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 defaultThemeVersion="124226"/>
  <xr:revisionPtr revIDLastSave="0" documentId="13_ncr:1_{59E8EF51-0694-4727-9C34-057C0C0E00B0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02" i="2" l="1"/>
  <c r="G2103" i="2"/>
  <c r="G2104" i="2"/>
  <c r="G2105" i="2"/>
  <c r="G2106" i="2"/>
  <c r="G2107" i="2"/>
  <c r="G2108" i="2"/>
  <c r="G2109" i="2"/>
  <c r="G2101" i="2"/>
  <c r="G7469" i="2"/>
  <c r="G3783" i="2"/>
  <c r="G3782" i="2"/>
  <c r="G3781" i="2"/>
  <c r="G3780" i="2"/>
  <c r="G3779" i="2"/>
  <c r="G3778" i="2"/>
  <c r="G6746" i="2"/>
  <c r="G6161" i="2"/>
  <c r="G5968" i="2"/>
  <c r="G5967" i="2"/>
  <c r="G5966" i="2"/>
  <c r="G5965" i="2"/>
  <c r="G5964" i="2"/>
  <c r="G5963" i="2"/>
  <c r="G5962" i="2"/>
  <c r="G5961" i="2"/>
  <c r="G5960" i="2"/>
  <c r="G323" i="2"/>
  <c r="G324" i="2"/>
  <c r="G489" i="2"/>
  <c r="G490" i="2"/>
  <c r="G488" i="2"/>
  <c r="G6681" i="2"/>
  <c r="G6680" i="2"/>
  <c r="G6679" i="2"/>
  <c r="G6678" i="2"/>
  <c r="G6677" i="2"/>
  <c r="G6676" i="2"/>
  <c r="G6675" i="2"/>
  <c r="G6674" i="2"/>
  <c r="G6673" i="2"/>
  <c r="G6672" i="2"/>
  <c r="G6671" i="2"/>
  <c r="G6723" i="2"/>
  <c r="G6670" i="2"/>
  <c r="G6669" i="2"/>
  <c r="G6668" i="2"/>
  <c r="G6667" i="2"/>
  <c r="G6666" i="2"/>
  <c r="G6665" i="2"/>
  <c r="G6664" i="2"/>
  <c r="G7449" i="2"/>
  <c r="G6663" i="2"/>
  <c r="G6662" i="2"/>
  <c r="G6661" i="2"/>
  <c r="G3777" i="2"/>
  <c r="G3776" i="2"/>
  <c r="G3775" i="2"/>
  <c r="G3774" i="2"/>
  <c r="G3773" i="2"/>
  <c r="G3772" i="2"/>
  <c r="G3771" i="2"/>
  <c r="G322" i="2"/>
  <c r="G321" i="2"/>
  <c r="G320" i="2"/>
  <c r="G319" i="2"/>
  <c r="G5635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4118" i="2"/>
  <c r="G3928" i="2"/>
  <c r="G4231" i="2"/>
  <c r="G2516" i="2"/>
  <c r="G318" i="2"/>
  <c r="G317" i="2"/>
  <c r="G316" i="2"/>
  <c r="G315" i="2"/>
  <c r="G6315" i="2"/>
  <c r="G6314" i="2"/>
  <c r="G67" i="2"/>
  <c r="G3723" i="2"/>
  <c r="G3724" i="2"/>
  <c r="G3725" i="2"/>
  <c r="G3726" i="2"/>
  <c r="G3727" i="2"/>
  <c r="G3728" i="2"/>
  <c r="G3729" i="2"/>
  <c r="G3730" i="2"/>
  <c r="G3722" i="2"/>
  <c r="G6722" i="2"/>
  <c r="G6721" i="2"/>
  <c r="G6720" i="2"/>
  <c r="G6719" i="2"/>
  <c r="G6718" i="2"/>
  <c r="G6717" i="2"/>
  <c r="G6716" i="2"/>
  <c r="G3243" i="2"/>
  <c r="G2750" i="2"/>
  <c r="G7462" i="2"/>
  <c r="G7463" i="2"/>
  <c r="G7464" i="2"/>
  <c r="G7461" i="2"/>
  <c r="G556" i="2"/>
  <c r="G555" i="2"/>
  <c r="G6654" i="2"/>
  <c r="G6655" i="2"/>
  <c r="G6656" i="2"/>
  <c r="G6657" i="2"/>
  <c r="G6658" i="2"/>
  <c r="G6659" i="2"/>
  <c r="G6660" i="2"/>
  <c r="G6653" i="2"/>
  <c r="G3492" i="2"/>
  <c r="G3493" i="2"/>
  <c r="G3494" i="2"/>
  <c r="G3495" i="2"/>
  <c r="G3496" i="2"/>
  <c r="G3497" i="2"/>
  <c r="G3498" i="2"/>
  <c r="G3499" i="2"/>
  <c r="G3500" i="2"/>
  <c r="G3501" i="2"/>
  <c r="G3502" i="2"/>
  <c r="G3503" i="2"/>
  <c r="G3504" i="2"/>
  <c r="G3505" i="2"/>
  <c r="G3491" i="2"/>
  <c r="G3490" i="2"/>
  <c r="G3489" i="2"/>
  <c r="G304" i="2"/>
  <c r="G305" i="2"/>
  <c r="G306" i="2"/>
  <c r="G307" i="2"/>
  <c r="G308" i="2"/>
  <c r="G309" i="2"/>
  <c r="G310" i="2"/>
  <c r="G311" i="2"/>
  <c r="G303" i="2"/>
  <c r="G302" i="2"/>
  <c r="G301" i="2"/>
  <c r="G265" i="2" l="1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264" i="2"/>
  <c r="G7332" i="2"/>
  <c r="G7331" i="2"/>
  <c r="G6089" i="2"/>
  <c r="G6090" i="2"/>
  <c r="G6088" i="2"/>
  <c r="G6086" i="2"/>
  <c r="G6087" i="2"/>
  <c r="G6085" i="2"/>
  <c r="G262" i="2"/>
  <c r="G261" i="2"/>
  <c r="G260" i="2"/>
  <c r="G259" i="2"/>
  <c r="G258" i="2"/>
  <c r="G257" i="2"/>
  <c r="G256" i="2"/>
  <c r="G255" i="2"/>
  <c r="G254" i="2"/>
  <c r="G4139" i="2"/>
  <c r="G7064" i="2"/>
  <c r="G4387" i="2"/>
  <c r="G4388" i="2"/>
  <c r="G4389" i="2"/>
  <c r="G4390" i="2"/>
  <c r="G4391" i="2"/>
  <c r="G4392" i="2"/>
  <c r="G4393" i="2"/>
  <c r="G4394" i="2"/>
  <c r="G4395" i="2"/>
  <c r="G4396" i="2"/>
  <c r="G4397" i="2"/>
  <c r="G4398" i="2"/>
  <c r="G4399" i="2"/>
  <c r="G4400" i="2"/>
  <c r="G4401" i="2"/>
  <c r="G4402" i="2"/>
  <c r="G4403" i="2"/>
  <c r="G4404" i="2"/>
  <c r="G4405" i="2"/>
  <c r="G4406" i="2"/>
  <c r="G4407" i="2"/>
  <c r="G4408" i="2"/>
  <c r="G4409" i="2"/>
  <c r="G4410" i="2"/>
  <c r="G4411" i="2"/>
  <c r="G4412" i="2"/>
  <c r="G4413" i="2"/>
  <c r="G4414" i="2"/>
  <c r="G4415" i="2"/>
  <c r="G4416" i="2"/>
  <c r="G4417" i="2"/>
  <c r="G4418" i="2"/>
  <c r="G4419" i="2"/>
  <c r="G4420" i="2"/>
  <c r="G4421" i="2"/>
  <c r="G4422" i="2"/>
  <c r="G4423" i="2"/>
  <c r="G4424" i="2"/>
  <c r="G4425" i="2"/>
  <c r="G4426" i="2"/>
  <c r="G4427" i="2"/>
  <c r="G4428" i="2"/>
  <c r="G4429" i="2"/>
  <c r="G4430" i="2"/>
  <c r="G4431" i="2"/>
  <c r="G4432" i="2"/>
  <c r="G4433" i="2"/>
  <c r="G4434" i="2"/>
  <c r="G4435" i="2"/>
  <c r="G4436" i="2"/>
  <c r="G4437" i="2"/>
  <c r="G4438" i="2"/>
  <c r="G4439" i="2"/>
  <c r="G4440" i="2"/>
  <c r="G4441" i="2"/>
  <c r="G4442" i="2"/>
  <c r="G4443" i="2"/>
  <c r="G4444" i="2"/>
  <c r="G4445" i="2"/>
  <c r="G4446" i="2"/>
  <c r="G4447" i="2"/>
  <c r="G4448" i="2"/>
  <c r="G4449" i="2"/>
  <c r="G4450" i="2"/>
  <c r="G4451" i="2"/>
  <c r="G4452" i="2"/>
  <c r="G4453" i="2"/>
  <c r="G4454" i="2"/>
  <c r="G4455" i="2"/>
  <c r="G4456" i="2"/>
  <c r="G4457" i="2"/>
  <c r="G4458" i="2"/>
  <c r="G4459" i="2"/>
  <c r="G4460" i="2"/>
  <c r="G4461" i="2"/>
  <c r="G4462" i="2"/>
  <c r="G4463" i="2"/>
  <c r="G4464" i="2"/>
  <c r="G4465" i="2"/>
  <c r="G4466" i="2"/>
  <c r="G4467" i="2"/>
  <c r="G4468" i="2"/>
  <c r="G4469" i="2"/>
  <c r="G4470" i="2"/>
  <c r="G4471" i="2"/>
  <c r="G4472" i="2"/>
  <c r="G4473" i="2"/>
  <c r="G4474" i="2"/>
  <c r="G4475" i="2"/>
  <c r="G4476" i="2"/>
  <c r="G4477" i="2"/>
  <c r="G4478" i="2"/>
  <c r="G4479" i="2"/>
  <c r="G4480" i="2"/>
  <c r="G4481" i="2"/>
  <c r="G4482" i="2"/>
  <c r="G4483" i="2"/>
  <c r="G4484" i="2"/>
  <c r="G4485" i="2"/>
  <c r="G4486" i="2"/>
  <c r="G4487" i="2"/>
  <c r="G4488" i="2"/>
  <c r="G4489" i="2"/>
  <c r="G4490" i="2"/>
  <c r="G4491" i="2"/>
  <c r="G4492" i="2"/>
  <c r="G4493" i="2"/>
  <c r="G4494" i="2"/>
  <c r="G4495" i="2"/>
  <c r="G4496" i="2"/>
  <c r="G4497" i="2"/>
  <c r="G4498" i="2"/>
  <c r="G4499" i="2"/>
  <c r="G4500" i="2"/>
  <c r="G4501" i="2"/>
  <c r="G4502" i="2"/>
  <c r="G4503" i="2"/>
  <c r="G4386" i="2"/>
  <c r="G253" i="2"/>
  <c r="G4801" i="2"/>
  <c r="G2744" i="2"/>
  <c r="G2745" i="2"/>
  <c r="G2746" i="2"/>
  <c r="G2747" i="2"/>
  <c r="G2748" i="2"/>
  <c r="G2749" i="2"/>
  <c r="G2743" i="2"/>
  <c r="G4385" i="2"/>
  <c r="G4384" i="2"/>
  <c r="G4383" i="2"/>
  <c r="G4382" i="2"/>
  <c r="G4381" i="2"/>
  <c r="G4380" i="2"/>
  <c r="G4379" i="2"/>
  <c r="G4378" i="2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03" i="2"/>
  <c r="G4304" i="2"/>
  <c r="G4305" i="2"/>
  <c r="G4306" i="2"/>
  <c r="G4307" i="2"/>
  <c r="G4308" i="2"/>
  <c r="G4309" i="2"/>
  <c r="G4310" i="2"/>
  <c r="G4311" i="2"/>
  <c r="G4312" i="2"/>
  <c r="G4313" i="2"/>
  <c r="G4314" i="2"/>
  <c r="G4315" i="2"/>
  <c r="G4316" i="2"/>
  <c r="G4317" i="2"/>
  <c r="G4318" i="2"/>
  <c r="G4319" i="2"/>
  <c r="G4320" i="2"/>
  <c r="G4321" i="2"/>
  <c r="G4322" i="2"/>
  <c r="G4323" i="2"/>
  <c r="G4324" i="2"/>
  <c r="G4325" i="2"/>
  <c r="G4326" i="2"/>
  <c r="G4327" i="2"/>
  <c r="G4328" i="2"/>
  <c r="G4329" i="2"/>
  <c r="G4330" i="2"/>
  <c r="G4331" i="2"/>
  <c r="G4332" i="2"/>
  <c r="G4333" i="2"/>
  <c r="G4334" i="2"/>
  <c r="G4335" i="2"/>
  <c r="G4336" i="2"/>
  <c r="G4337" i="2"/>
  <c r="G4338" i="2"/>
  <c r="G4339" i="2"/>
  <c r="G4340" i="2"/>
  <c r="G4341" i="2"/>
  <c r="G4342" i="2"/>
  <c r="G4343" i="2"/>
  <c r="G4344" i="2"/>
  <c r="G4345" i="2"/>
  <c r="G4346" i="2"/>
  <c r="G4347" i="2"/>
  <c r="G4348" i="2"/>
  <c r="G4349" i="2"/>
  <c r="G4350" i="2"/>
  <c r="G4351" i="2"/>
  <c r="G4352" i="2"/>
  <c r="G4353" i="2"/>
  <c r="G4354" i="2"/>
  <c r="G4355" i="2"/>
  <c r="G4356" i="2"/>
  <c r="G4357" i="2"/>
  <c r="G4358" i="2"/>
  <c r="G4359" i="2"/>
  <c r="G4360" i="2"/>
  <c r="G4361" i="2"/>
  <c r="G4302" i="2"/>
  <c r="G5076" i="2"/>
  <c r="G5075" i="2"/>
  <c r="G1342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3068" i="2"/>
  <c r="G3164" i="2"/>
  <c r="G3163" i="2"/>
  <c r="G3162" i="2"/>
  <c r="G3161" i="2"/>
  <c r="G3160" i="2"/>
  <c r="G3159" i="2"/>
  <c r="G3158" i="2"/>
  <c r="G3157" i="2"/>
  <c r="G1706" i="2"/>
  <c r="G2013" i="2"/>
  <c r="G6313" i="2" l="1"/>
  <c r="G2206" i="2" l="1"/>
  <c r="G2205" i="2"/>
  <c r="G232" i="2" l="1"/>
  <c r="G1332" i="2" l="1"/>
  <c r="G1331" i="2"/>
  <c r="G6312" i="2" l="1"/>
  <c r="G6311" i="2"/>
  <c r="G6310" i="2"/>
  <c r="G6309" i="2"/>
  <c r="G6308" i="2"/>
  <c r="G6307" i="2"/>
  <c r="G6306" i="2"/>
  <c r="G6305" i="2"/>
  <c r="G6304" i="2"/>
  <c r="G6303" i="2"/>
  <c r="G6302" i="2"/>
  <c r="G6301" i="2"/>
  <c r="G6300" i="2"/>
  <c r="G6299" i="2"/>
  <c r="G6298" i="2"/>
  <c r="G6297" i="2"/>
  <c r="G6296" i="2"/>
  <c r="G6295" i="2"/>
  <c r="G6294" i="2"/>
  <c r="G6293" i="2"/>
  <c r="G6292" i="2"/>
  <c r="G6291" i="2"/>
  <c r="G6290" i="2"/>
  <c r="G6289" i="2"/>
  <c r="G6288" i="2"/>
  <c r="G6287" i="2"/>
  <c r="G6286" i="2"/>
  <c r="G6285" i="2"/>
  <c r="G6284" i="2"/>
  <c r="G6283" i="2"/>
  <c r="G6282" i="2"/>
  <c r="G6281" i="2"/>
  <c r="G6280" i="2"/>
  <c r="G6279" i="2"/>
  <c r="G6278" i="2"/>
  <c r="G6277" i="2"/>
  <c r="G6276" i="2"/>
  <c r="G6275" i="2"/>
  <c r="G6274" i="2"/>
  <c r="G6273" i="2"/>
  <c r="G5572" i="2"/>
  <c r="G5571" i="2"/>
  <c r="G5570" i="2"/>
  <c r="G5569" i="2"/>
  <c r="G5568" i="2"/>
  <c r="G5567" i="2"/>
  <c r="G5566" i="2"/>
  <c r="G5565" i="2"/>
  <c r="G5564" i="2"/>
  <c r="G5563" i="2"/>
  <c r="G5562" i="2"/>
  <c r="G5560" i="2"/>
  <c r="G1775" i="2"/>
  <c r="G2950" i="2" l="1"/>
  <c r="G2949" i="2"/>
  <c r="G2948" i="2"/>
  <c r="G2947" i="2"/>
  <c r="G2946" i="2"/>
  <c r="G2945" i="2"/>
  <c r="G2164" i="2" l="1"/>
  <c r="G2163" i="2"/>
  <c r="G2162" i="2"/>
  <c r="G2161" i="2"/>
  <c r="G2160" i="2"/>
  <c r="G2159" i="2"/>
  <c r="G5492" i="2" l="1"/>
  <c r="G7460" i="2" l="1"/>
  <c r="G7259" i="2" l="1"/>
  <c r="G7258" i="2"/>
  <c r="G7257" i="2"/>
  <c r="G7256" i="2"/>
  <c r="G7255" i="2"/>
  <c r="G7254" i="2"/>
  <c r="G7253" i="2"/>
  <c r="G5318" i="2" l="1"/>
  <c r="G2940" i="2" l="1"/>
  <c r="G2941" i="2"/>
  <c r="G2942" i="2"/>
  <c r="G2943" i="2"/>
  <c r="G2944" i="2"/>
  <c r="G2939" i="2"/>
  <c r="G1328" i="2" l="1"/>
  <c r="G1329" i="2"/>
  <c r="G1330" i="2"/>
  <c r="G1327" i="2"/>
  <c r="G7056" i="2" l="1"/>
  <c r="G7055" i="2"/>
  <c r="G213" i="2" l="1"/>
  <c r="G212" i="2"/>
  <c r="G211" i="2"/>
  <c r="G210" i="2"/>
  <c r="G6715" i="2" l="1"/>
  <c r="G4138" i="2"/>
  <c r="G4131" i="2"/>
  <c r="G4132" i="2"/>
  <c r="G4133" i="2"/>
  <c r="G4134" i="2"/>
  <c r="G4135" i="2"/>
  <c r="G4136" i="2"/>
  <c r="G4137" i="2"/>
  <c r="G4130" i="2"/>
  <c r="G209" i="2" l="1"/>
  <c r="G208" i="2"/>
  <c r="G207" i="2"/>
  <c r="G206" i="2"/>
  <c r="G205" i="2"/>
  <c r="G204" i="2"/>
  <c r="G203" i="2"/>
  <c r="G202" i="2"/>
  <c r="G201" i="2"/>
  <c r="G200" i="2"/>
  <c r="G199" i="2"/>
  <c r="G198" i="2"/>
  <c r="G6647" i="2" l="1"/>
  <c r="G6646" i="2"/>
  <c r="G6645" i="2"/>
  <c r="G6644" i="2"/>
  <c r="G6643" i="2"/>
  <c r="G6642" i="2"/>
  <c r="G6641" i="2"/>
  <c r="G6640" i="2"/>
  <c r="G6639" i="2"/>
  <c r="G6638" i="2"/>
  <c r="G6637" i="2"/>
  <c r="G6636" i="2"/>
  <c r="G6635" i="2"/>
  <c r="G6634" i="2"/>
  <c r="G6633" i="2"/>
  <c r="G6632" i="2"/>
  <c r="G6631" i="2"/>
  <c r="G6630" i="2"/>
  <c r="G6629" i="2"/>
  <c r="G6628" i="2"/>
  <c r="G6627" i="2"/>
  <c r="G6626" i="2"/>
  <c r="G6625" i="2"/>
  <c r="G6624" i="2"/>
  <c r="G6623" i="2"/>
  <c r="G6622" i="2"/>
  <c r="G6621" i="2"/>
  <c r="G6620" i="2"/>
  <c r="G6619" i="2"/>
  <c r="G6618" i="2"/>
  <c r="G6617" i="2"/>
  <c r="G6616" i="2"/>
  <c r="G6615" i="2"/>
  <c r="G6614" i="2"/>
  <c r="G6613" i="2"/>
  <c r="G6612" i="2"/>
  <c r="G6611" i="2"/>
  <c r="G6610" i="2"/>
  <c r="G6609" i="2"/>
  <c r="G197" i="2"/>
  <c r="G196" i="2"/>
  <c r="G195" i="2"/>
  <c r="G3480" i="2" l="1"/>
  <c r="G3481" i="2"/>
  <c r="G3482" i="2"/>
  <c r="G3483" i="2"/>
  <c r="G3484" i="2"/>
  <c r="G3485" i="2"/>
  <c r="G3486" i="2"/>
  <c r="G3487" i="2"/>
  <c r="G3488" i="2"/>
  <c r="G3479" i="2"/>
  <c r="G7455" i="2" l="1"/>
  <c r="G7454" i="2"/>
  <c r="G7456" i="2"/>
  <c r="G7457" i="2"/>
  <c r="G7458" i="2"/>
  <c r="G7459" i="2"/>
  <c r="G7453" i="2"/>
  <c r="G3927" i="2" l="1"/>
  <c r="G3926" i="2"/>
  <c r="G554" i="2" l="1"/>
  <c r="G2829" i="2"/>
  <c r="G909" i="2" l="1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08" i="2"/>
  <c r="G867" i="2" l="1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866" i="2"/>
  <c r="G6601" i="2" l="1"/>
  <c r="G6602" i="2"/>
  <c r="G6603" i="2"/>
  <c r="G6604" i="2"/>
  <c r="G6605" i="2"/>
  <c r="G6606" i="2"/>
  <c r="G6607" i="2"/>
  <c r="G6608" i="2"/>
  <c r="G6600" i="2"/>
  <c r="G6568" i="2"/>
  <c r="G6569" i="2"/>
  <c r="G6570" i="2"/>
  <c r="G6571" i="2"/>
  <c r="G6572" i="2"/>
  <c r="G6573" i="2"/>
  <c r="G6574" i="2"/>
  <c r="G6575" i="2"/>
  <c r="G6576" i="2"/>
  <c r="G6577" i="2"/>
  <c r="G6578" i="2"/>
  <c r="G6579" i="2"/>
  <c r="G6580" i="2"/>
  <c r="G6581" i="2"/>
  <c r="G6582" i="2"/>
  <c r="G6583" i="2"/>
  <c r="G6584" i="2"/>
  <c r="G6585" i="2"/>
  <c r="G6586" i="2"/>
  <c r="G6587" i="2"/>
  <c r="G6588" i="2"/>
  <c r="G6589" i="2"/>
  <c r="G6590" i="2"/>
  <c r="G6591" i="2"/>
  <c r="G6592" i="2"/>
  <c r="G6593" i="2"/>
  <c r="G6594" i="2"/>
  <c r="G6595" i="2"/>
  <c r="G6596" i="2"/>
  <c r="G6597" i="2"/>
  <c r="G6598" i="2"/>
  <c r="G6599" i="2"/>
  <c r="G6567" i="2"/>
  <c r="G191" i="2" l="1"/>
  <c r="G6435" i="2" l="1"/>
  <c r="G6119" i="2" l="1"/>
  <c r="G5953" i="2"/>
  <c r="G5954" i="2"/>
  <c r="G5955" i="2"/>
  <c r="G5956" i="2"/>
  <c r="G5957" i="2"/>
  <c r="G5958" i="2"/>
  <c r="G5959" i="2"/>
  <c r="G5952" i="2"/>
  <c r="G826" i="2" l="1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25" i="2"/>
  <c r="G6714" i="2" l="1"/>
  <c r="G6713" i="2"/>
  <c r="G6712" i="2"/>
  <c r="G6711" i="2"/>
  <c r="G6710" i="2"/>
  <c r="G6709" i="2"/>
  <c r="G6708" i="2"/>
  <c r="G6707" i="2"/>
  <c r="G6706" i="2"/>
  <c r="G1326" i="2" l="1"/>
  <c r="G1325" i="2"/>
  <c r="G6272" i="2"/>
  <c r="G3040" i="2" l="1"/>
  <c r="G1324" i="2" l="1"/>
  <c r="G7249" i="2"/>
  <c r="G7250" i="2"/>
  <c r="G7251" i="2"/>
  <c r="G7252" i="2"/>
  <c r="G7248" i="2"/>
  <c r="G510" i="2" l="1"/>
  <c r="G3765" i="2" l="1"/>
  <c r="G3766" i="2"/>
  <c r="G3767" i="2"/>
  <c r="G3768" i="2"/>
  <c r="G3769" i="2"/>
  <c r="G3770" i="2"/>
  <c r="G3764" i="2"/>
  <c r="G6260" i="2" l="1"/>
  <c r="G6261" i="2"/>
  <c r="G6262" i="2"/>
  <c r="G6263" i="2"/>
  <c r="G6264" i="2"/>
  <c r="G6265" i="2"/>
  <c r="G6266" i="2"/>
  <c r="G6267" i="2"/>
  <c r="G6268" i="2"/>
  <c r="G6269" i="2"/>
  <c r="G6270" i="2"/>
  <c r="G6271" i="2"/>
  <c r="G6259" i="2"/>
  <c r="G6258" i="2"/>
  <c r="G6257" i="2"/>
  <c r="G6256" i="2"/>
  <c r="G6255" i="2"/>
  <c r="G6254" i="2"/>
  <c r="G6253" i="2"/>
  <c r="G6406" i="2"/>
  <c r="G553" i="2" l="1"/>
  <c r="G3039" i="2" l="1"/>
  <c r="G3038" i="2"/>
  <c r="G3037" i="2"/>
  <c r="G3036" i="2"/>
  <c r="G3035" i="2"/>
  <c r="G184" i="2" l="1"/>
  <c r="G5296" i="2" l="1"/>
  <c r="G5297" i="2"/>
  <c r="G5298" i="2"/>
  <c r="G5295" i="2"/>
  <c r="G7505" i="2" l="1"/>
  <c r="G179" i="2" l="1"/>
  <c r="G180" i="2"/>
  <c r="G181" i="2"/>
  <c r="G182" i="2"/>
  <c r="G183" i="2"/>
  <c r="G178" i="2"/>
  <c r="G7327" i="2" l="1"/>
  <c r="G7328" i="2"/>
  <c r="G7329" i="2"/>
  <c r="G7330" i="2"/>
  <c r="G7326" i="2"/>
  <c r="G7323" i="2"/>
  <c r="G7324" i="2"/>
  <c r="G7325" i="2"/>
  <c r="G7322" i="2"/>
  <c r="G3455" i="2" l="1"/>
  <c r="G3456" i="2"/>
  <c r="G3457" i="2"/>
  <c r="G3458" i="2"/>
  <c r="G3459" i="2"/>
  <c r="G3460" i="2"/>
  <c r="G3461" i="2"/>
  <c r="G3462" i="2"/>
  <c r="G3463" i="2"/>
  <c r="G3464" i="2"/>
  <c r="G3465" i="2"/>
  <c r="G3466" i="2"/>
  <c r="G3467" i="2"/>
  <c r="G3468" i="2"/>
  <c r="G3469" i="2"/>
  <c r="G3470" i="2"/>
  <c r="G3471" i="2"/>
  <c r="G3472" i="2"/>
  <c r="G3473" i="2"/>
  <c r="G3474" i="2"/>
  <c r="G3475" i="2"/>
  <c r="G3476" i="2"/>
  <c r="G3477" i="2"/>
  <c r="G3478" i="2"/>
  <c r="G3454" i="2"/>
  <c r="G7148" i="2"/>
  <c r="G7147" i="2"/>
  <c r="G3375" i="2"/>
  <c r="G3373" i="2"/>
  <c r="G177" i="2"/>
  <c r="G5491" i="2"/>
  <c r="G5490" i="2"/>
  <c r="G172" i="2" l="1"/>
  <c r="G173" i="2"/>
  <c r="G174" i="2"/>
  <c r="G175" i="2"/>
  <c r="G176" i="2"/>
  <c r="G171" i="2"/>
  <c r="G170" i="2"/>
  <c r="G169" i="2"/>
  <c r="G940" i="2" l="1"/>
  <c r="G939" i="2"/>
  <c r="G2741" i="2"/>
  <c r="G168" i="2"/>
  <c r="G512" i="2" l="1"/>
  <c r="G5289" i="2" l="1"/>
  <c r="G5288" i="2"/>
  <c r="G5085" i="2"/>
  <c r="G5084" i="2"/>
  <c r="G779" i="2" l="1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778" i="2"/>
  <c r="G167" i="2"/>
  <c r="G3353" i="2" l="1"/>
  <c r="G3354" i="2"/>
  <c r="G3355" i="2"/>
  <c r="G3356" i="2"/>
  <c r="G3357" i="2"/>
  <c r="G3358" i="2"/>
  <c r="G3352" i="2"/>
  <c r="G2740" i="2" l="1"/>
  <c r="G3205" i="2" l="1"/>
  <c r="G3206" i="2"/>
  <c r="G3204" i="2"/>
  <c r="G725" i="2" l="1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24" i="2"/>
  <c r="G6566" i="2" l="1"/>
  <c r="G6565" i="2"/>
  <c r="G6564" i="2"/>
  <c r="G6563" i="2"/>
  <c r="G6562" i="2"/>
  <c r="G6561" i="2"/>
  <c r="G6560" i="2"/>
  <c r="G6559" i="2"/>
  <c r="G6558" i="2"/>
  <c r="G6557" i="2"/>
  <c r="G6556" i="2"/>
  <c r="G6555" i="2"/>
  <c r="G6554" i="2"/>
  <c r="G6553" i="2"/>
  <c r="G6552" i="2"/>
  <c r="G6551" i="2" l="1"/>
  <c r="G687" i="2" l="1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686" i="2"/>
  <c r="G3925" i="2"/>
  <c r="G3924" i="2"/>
  <c r="G7471" i="2" l="1"/>
  <c r="G7504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47" i="2"/>
  <c r="G646" i="2"/>
  <c r="G7549" i="2"/>
  <c r="G7548" i="2"/>
  <c r="G613" i="2" l="1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12" i="2"/>
  <c r="G5283" i="2" l="1"/>
  <c r="G5284" i="2"/>
  <c r="G5285" i="2"/>
  <c r="G5282" i="2"/>
  <c r="G7164" i="2"/>
  <c r="G7165" i="2"/>
  <c r="G7166" i="2"/>
  <c r="G7167" i="2"/>
  <c r="G7163" i="2"/>
  <c r="G1880" i="2"/>
  <c r="G1881" i="2"/>
  <c r="G1882" i="2"/>
  <c r="G1883" i="2"/>
  <c r="G1884" i="2"/>
  <c r="G1885" i="2"/>
  <c r="G1886" i="2"/>
  <c r="G1887" i="2"/>
  <c r="G1888" i="2"/>
  <c r="G1889" i="2"/>
  <c r="G1890" i="2"/>
  <c r="G1891" i="2"/>
  <c r="G1892" i="2"/>
  <c r="G1893" i="2"/>
  <c r="G1894" i="2"/>
  <c r="G1895" i="2"/>
  <c r="G1896" i="2"/>
  <c r="G1897" i="2"/>
  <c r="G1898" i="2"/>
  <c r="G1899" i="2"/>
  <c r="G1900" i="2"/>
  <c r="G1901" i="2"/>
  <c r="G1902" i="2"/>
  <c r="G1903" i="2"/>
  <c r="G1904" i="2"/>
  <c r="G1905" i="2"/>
  <c r="G1906" i="2"/>
  <c r="G1907" i="2"/>
  <c r="G1908" i="2"/>
  <c r="G1909" i="2"/>
  <c r="G1910" i="2"/>
  <c r="G1911" i="2"/>
  <c r="G1912" i="2"/>
  <c r="G1913" i="2"/>
  <c r="G1879" i="2"/>
  <c r="G2826" i="2"/>
  <c r="G2827" i="2"/>
  <c r="G2828" i="2"/>
  <c r="G2825" i="2"/>
  <c r="G7085" i="2" l="1"/>
  <c r="G4637" i="2"/>
  <c r="G3295" i="2" l="1"/>
  <c r="G3015" i="2" l="1"/>
  <c r="G3016" i="2"/>
  <c r="G3017" i="2"/>
  <c r="G3014" i="2"/>
  <c r="G5400" i="2"/>
  <c r="G4897" i="2" l="1"/>
  <c r="G4898" i="2"/>
  <c r="G4899" i="2"/>
  <c r="G4900" i="2"/>
  <c r="G4901" i="2"/>
  <c r="G4902" i="2"/>
  <c r="G4903" i="2"/>
  <c r="G4904" i="2"/>
  <c r="G4905" i="2"/>
  <c r="G4906" i="2"/>
  <c r="G4907" i="2"/>
  <c r="G4908" i="2"/>
  <c r="G4909" i="2"/>
  <c r="G4910" i="2"/>
  <c r="G4911" i="2"/>
  <c r="G4912" i="2"/>
  <c r="G4913" i="2"/>
  <c r="G4914" i="2"/>
  <c r="G4915" i="2"/>
  <c r="G4916" i="2"/>
  <c r="G4917" i="2"/>
  <c r="G4918" i="2"/>
  <c r="G4919" i="2"/>
  <c r="G4920" i="2"/>
  <c r="G4921" i="2"/>
  <c r="G4922" i="2"/>
  <c r="G4923" i="2"/>
  <c r="G4924" i="2"/>
  <c r="G4925" i="2"/>
  <c r="G4926" i="2"/>
  <c r="G4927" i="2"/>
  <c r="G4928" i="2"/>
  <c r="G4929" i="2"/>
  <c r="G4930" i="2"/>
  <c r="G4931" i="2"/>
  <c r="G4932" i="2"/>
  <c r="G4933" i="2"/>
  <c r="G4934" i="2"/>
  <c r="G4935" i="2"/>
  <c r="G4936" i="2"/>
  <c r="G4937" i="2"/>
  <c r="G4938" i="2"/>
  <c r="G4939" i="2"/>
  <c r="G4940" i="2"/>
  <c r="G4941" i="2"/>
  <c r="G4942" i="2"/>
  <c r="G4943" i="2"/>
  <c r="G4944" i="2"/>
  <c r="G4945" i="2"/>
  <c r="G4946" i="2"/>
  <c r="G4947" i="2"/>
  <c r="G4948" i="2"/>
  <c r="G4949" i="2"/>
  <c r="G4896" i="2"/>
  <c r="G7086" i="2"/>
  <c r="G7168" i="2" l="1"/>
  <c r="G7087" i="2"/>
  <c r="G7088" i="2"/>
  <c r="G3384" i="2"/>
  <c r="G6705" i="2"/>
  <c r="G6704" i="2"/>
  <c r="G13" i="2" l="1"/>
  <c r="G3385" i="2" l="1"/>
  <c r="G7169" i="2" l="1"/>
  <c r="G15" i="2"/>
  <c r="G16" i="2"/>
  <c r="G17" i="2"/>
  <c r="G18" i="2"/>
  <c r="G19" i="2"/>
  <c r="G20" i="2"/>
  <c r="G14" i="2"/>
  <c r="G7400" i="2" l="1"/>
  <c r="G21" i="2"/>
  <c r="G22" i="2"/>
  <c r="G3079" i="2"/>
  <c r="G4298" i="2"/>
  <c r="G4950" i="2"/>
  <c r="G3814" i="2"/>
  <c r="G5898" i="2"/>
  <c r="G2640" i="2"/>
  <c r="G2235" i="2" l="1"/>
  <c r="G23" i="2"/>
  <c r="G4952" i="2"/>
  <c r="G4953" i="2"/>
  <c r="G4954" i="2"/>
  <c r="G4955" i="2"/>
  <c r="G4956" i="2"/>
  <c r="G4957" i="2"/>
  <c r="G4958" i="2"/>
  <c r="G4959" i="2"/>
  <c r="G4960" i="2"/>
  <c r="G4961" i="2"/>
  <c r="G4962" i="2"/>
  <c r="G4963" i="2"/>
  <c r="G4964" i="2"/>
  <c r="G4951" i="2"/>
  <c r="G3387" i="2" l="1"/>
  <c r="G3386" i="2"/>
  <c r="G4966" i="2" l="1"/>
  <c r="G4967" i="2"/>
  <c r="G4968" i="2"/>
  <c r="G4969" i="2"/>
  <c r="G4970" i="2"/>
  <c r="G4971" i="2"/>
  <c r="G4972" i="2"/>
  <c r="G4973" i="2"/>
  <c r="G4974" i="2"/>
  <c r="G4975" i="2"/>
  <c r="G4976" i="2"/>
  <c r="G4977" i="2"/>
  <c r="G4978" i="2"/>
  <c r="G4979" i="2"/>
  <c r="G4980" i="2"/>
  <c r="G4981" i="2"/>
  <c r="G4982" i="2"/>
  <c r="G4983" i="2"/>
  <c r="G4984" i="2"/>
  <c r="G4985" i="2"/>
  <c r="G4986" i="2"/>
  <c r="G4987" i="2"/>
  <c r="G4988" i="2"/>
  <c r="G4989" i="2"/>
  <c r="G4990" i="2"/>
  <c r="G4991" i="2"/>
  <c r="G4992" i="2"/>
  <c r="G4993" i="2"/>
  <c r="G4994" i="2"/>
  <c r="G4995" i="2"/>
  <c r="G4996" i="2"/>
  <c r="G4997" i="2"/>
  <c r="G4998" i="2"/>
  <c r="G4999" i="2"/>
  <c r="G5000" i="2"/>
  <c r="G5001" i="2"/>
  <c r="G5002" i="2"/>
  <c r="G5003" i="2"/>
  <c r="G5004" i="2"/>
  <c r="G5005" i="2"/>
  <c r="G5006" i="2"/>
  <c r="G5007" i="2"/>
  <c r="G5008" i="2"/>
  <c r="G5009" i="2"/>
  <c r="G5010" i="2"/>
  <c r="G5011" i="2"/>
  <c r="G5012" i="2"/>
  <c r="G5013" i="2"/>
  <c r="G5014" i="2"/>
  <c r="G5015" i="2"/>
  <c r="G5016" i="2"/>
  <c r="G5017" i="2"/>
  <c r="G5018" i="2"/>
  <c r="G5019" i="2"/>
  <c r="G5020" i="2"/>
  <c r="G5021" i="2"/>
  <c r="G5022" i="2"/>
  <c r="G5023" i="2"/>
  <c r="G5024" i="2"/>
  <c r="G5025" i="2"/>
  <c r="G5026" i="2"/>
  <c r="G5027" i="2"/>
  <c r="G5028" i="2"/>
  <c r="G5029" i="2"/>
  <c r="G5030" i="2"/>
  <c r="G4965" i="2"/>
  <c r="G7171" i="2" l="1"/>
  <c r="G7170" i="2"/>
  <c r="G1455" i="2"/>
  <c r="G29" i="2"/>
  <c r="G30" i="2"/>
  <c r="G31" i="2"/>
  <c r="G32" i="2"/>
  <c r="G28" i="2"/>
  <c r="G34" i="2" l="1"/>
  <c r="G1740" i="2"/>
  <c r="G1739" i="2"/>
  <c r="G3389" i="2"/>
  <c r="G3388" i="2"/>
  <c r="G3787" i="2"/>
  <c r="G3786" i="2"/>
  <c r="G6114" i="2" l="1"/>
  <c r="G36" i="2" l="1"/>
  <c r="G37" i="2"/>
  <c r="G35" i="2"/>
  <c r="G1323" i="2" l="1"/>
  <c r="G1322" i="2"/>
  <c r="G1727" i="2"/>
  <c r="G1728" i="2"/>
  <c r="G508" i="2" l="1"/>
  <c r="G509" i="2"/>
  <c r="G511" i="2"/>
  <c r="G507" i="2"/>
  <c r="G6077" i="2" l="1"/>
  <c r="G6078" i="2"/>
  <c r="G6079" i="2"/>
  <c r="G6080" i="2"/>
  <c r="G6081" i="2"/>
  <c r="G6076" i="2"/>
  <c r="G6083" i="2"/>
  <c r="G6084" i="2"/>
  <c r="G6082" i="2"/>
  <c r="G6431" i="2"/>
  <c r="G6434" i="2"/>
  <c r="G2078" i="2"/>
  <c r="G3788" i="2" l="1"/>
  <c r="G3789" i="2"/>
  <c r="G3401" i="2"/>
  <c r="G3402" i="2"/>
  <c r="G3403" i="2"/>
  <c r="G3404" i="2"/>
  <c r="G3405" i="2"/>
  <c r="G3406" i="2"/>
  <c r="G3407" i="2"/>
  <c r="G3408" i="2"/>
  <c r="G3409" i="2"/>
  <c r="G3410" i="2"/>
  <c r="G3411" i="2"/>
  <c r="G3412" i="2"/>
  <c r="G3413" i="2"/>
  <c r="G3414" i="2"/>
  <c r="G3415" i="2"/>
  <c r="G3416" i="2"/>
  <c r="G3417" i="2"/>
  <c r="G3418" i="2"/>
  <c r="G3419" i="2"/>
  <c r="G3420" i="2"/>
  <c r="G3421" i="2"/>
  <c r="G3422" i="2"/>
  <c r="G3423" i="2"/>
  <c r="G3424" i="2"/>
  <c r="G3400" i="2"/>
  <c r="G3426" i="2"/>
  <c r="G3427" i="2"/>
  <c r="G3428" i="2"/>
  <c r="G3429" i="2"/>
  <c r="G3430" i="2"/>
  <c r="G3431" i="2"/>
  <c r="G3432" i="2"/>
  <c r="G3433" i="2"/>
  <c r="G3434" i="2"/>
  <c r="G3435" i="2"/>
  <c r="G3436" i="2"/>
  <c r="G3437" i="2"/>
  <c r="G3438" i="2"/>
  <c r="G3439" i="2"/>
  <c r="G3440" i="2"/>
  <c r="G3441" i="2"/>
  <c r="G3442" i="2"/>
  <c r="G3443" i="2"/>
  <c r="G3444" i="2"/>
  <c r="G3445" i="2"/>
  <c r="G3446" i="2"/>
  <c r="G3447" i="2"/>
  <c r="G3448" i="2"/>
  <c r="G3449" i="2"/>
  <c r="G3450" i="2"/>
  <c r="G3425" i="2"/>
  <c r="G1776" i="2" l="1"/>
  <c r="G3066" i="2"/>
  <c r="G2134" i="2" l="1"/>
  <c r="G2135" i="2"/>
  <c r="G2136" i="2"/>
  <c r="G2137" i="2"/>
  <c r="G2138" i="2"/>
  <c r="G2139" i="2"/>
  <c r="G2140" i="2"/>
  <c r="G2141" i="2"/>
  <c r="G2142" i="2"/>
  <c r="G2143" i="2"/>
  <c r="G2144" i="2"/>
  <c r="G2145" i="2"/>
  <c r="G2146" i="2"/>
  <c r="G2147" i="2"/>
  <c r="G2148" i="2"/>
  <c r="G2149" i="2"/>
  <c r="G2150" i="2"/>
  <c r="G2151" i="2"/>
  <c r="G2152" i="2"/>
  <c r="G2153" i="2"/>
  <c r="G2154" i="2"/>
  <c r="G2155" i="2"/>
  <c r="G2156" i="2"/>
  <c r="G2157" i="2"/>
  <c r="G2158" i="2"/>
  <c r="G2133" i="2"/>
  <c r="G68" i="2" l="1"/>
  <c r="G69" i="2"/>
  <c r="G66" i="2"/>
  <c r="G3815" i="2"/>
  <c r="G5766" i="2"/>
  <c r="G7547" i="2" l="1"/>
  <c r="G7513" i="2"/>
  <c r="G5314" i="2"/>
  <c r="G5315" i="2"/>
  <c r="G5313" i="2"/>
  <c r="G5032" i="2"/>
  <c r="G5033" i="2"/>
  <c r="G5034" i="2"/>
  <c r="G5035" i="2"/>
  <c r="G5036" i="2"/>
  <c r="G5037" i="2"/>
  <c r="G5038" i="2"/>
  <c r="G5039" i="2"/>
  <c r="G5040" i="2"/>
  <c r="G5041" i="2"/>
  <c r="G5042" i="2"/>
  <c r="G5043" i="2"/>
  <c r="G5044" i="2"/>
  <c r="G5045" i="2"/>
  <c r="G5046" i="2"/>
  <c r="G5047" i="2"/>
  <c r="G5048" i="2"/>
  <c r="G5049" i="2"/>
  <c r="G5050" i="2"/>
  <c r="G5051" i="2"/>
  <c r="G5052" i="2"/>
  <c r="G5053" i="2"/>
  <c r="G5054" i="2"/>
  <c r="G5055" i="2"/>
  <c r="G5056" i="2"/>
  <c r="G5031" i="2"/>
  <c r="G5058" i="2"/>
  <c r="G5059" i="2"/>
  <c r="G5060" i="2"/>
  <c r="G5061" i="2"/>
  <c r="G5062" i="2"/>
  <c r="G5063" i="2"/>
  <c r="G5064" i="2"/>
  <c r="G5057" i="2"/>
  <c r="G1319" i="2" l="1"/>
  <c r="G1321" i="2"/>
  <c r="G146" i="2"/>
  <c r="G1320" i="2"/>
  <c r="G6452" i="2"/>
  <c r="G6453" i="2"/>
  <c r="G6451" i="2"/>
  <c r="G3797" i="2"/>
  <c r="G5286" i="2"/>
  <c r="G4800" i="2"/>
  <c r="G4799" i="2"/>
  <c r="G39" i="2" l="1"/>
  <c r="G40" i="2"/>
  <c r="G41" i="2"/>
  <c r="G42" i="2"/>
  <c r="G43" i="2"/>
  <c r="G44" i="2"/>
  <c r="G38" i="2"/>
  <c r="G2995" i="2"/>
  <c r="G4201" i="2"/>
  <c r="G4203" i="2"/>
  <c r="G4204" i="2"/>
  <c r="G4202" i="2"/>
  <c r="G2738" i="2"/>
  <c r="G2737" i="2"/>
  <c r="G2997" i="2"/>
  <c r="G2996" i="2"/>
  <c r="G2998" i="2"/>
  <c r="G6509" i="2"/>
  <c r="G6510" i="2"/>
  <c r="G6511" i="2"/>
  <c r="G6512" i="2"/>
  <c r="G6513" i="2"/>
  <c r="G6514" i="2"/>
  <c r="G6515" i="2"/>
  <c r="G6508" i="2"/>
  <c r="G6201" i="2"/>
  <c r="G6202" i="2"/>
  <c r="G6203" i="2"/>
  <c r="G6204" i="2"/>
  <c r="G6205" i="2"/>
  <c r="G6206" i="2"/>
  <c r="G6207" i="2"/>
  <c r="G6208" i="2"/>
  <c r="G6209" i="2"/>
  <c r="G6210" i="2"/>
  <c r="G6211" i="2"/>
  <c r="G6212" i="2"/>
  <c r="G6213" i="2"/>
  <c r="G6214" i="2"/>
  <c r="G6215" i="2"/>
  <c r="G6216" i="2"/>
  <c r="G6217" i="2"/>
  <c r="G6218" i="2"/>
  <c r="G6219" i="2"/>
  <c r="G6200" i="2"/>
  <c r="G1344" i="2"/>
  <c r="G1341" i="2"/>
  <c r="G2642" i="2"/>
  <c r="G2643" i="2"/>
  <c r="G2644" i="2"/>
  <c r="G2645" i="2"/>
  <c r="G2646" i="2"/>
  <c r="G2647" i="2"/>
  <c r="G2648" i="2"/>
  <c r="G2649" i="2"/>
  <c r="G2641" i="2"/>
  <c r="G5189" i="2"/>
  <c r="G5188" i="2"/>
  <c r="G5191" i="2"/>
  <c r="G5192" i="2"/>
  <c r="G5193" i="2"/>
  <c r="G5194" i="2"/>
  <c r="G5195" i="2"/>
  <c r="G5196" i="2"/>
  <c r="G5190" i="2"/>
  <c r="G5198" i="2"/>
  <c r="G5199" i="2"/>
  <c r="G5200" i="2"/>
  <c r="G5201" i="2"/>
  <c r="G5197" i="2"/>
  <c r="G5223" i="2"/>
  <c r="G5222" i="2"/>
  <c r="G1243" i="2" l="1"/>
  <c r="G1242" i="2"/>
  <c r="G2651" i="2"/>
  <c r="G2652" i="2"/>
  <c r="G2653" i="2"/>
  <c r="G2654" i="2"/>
  <c r="G2655" i="2"/>
  <c r="G2656" i="2"/>
  <c r="G2657" i="2"/>
  <c r="G2658" i="2"/>
  <c r="G2659" i="2"/>
  <c r="G2650" i="2"/>
  <c r="G7173" i="2"/>
  <c r="G7174" i="2"/>
  <c r="G7175" i="2"/>
  <c r="G7176" i="2"/>
  <c r="G7177" i="2"/>
  <c r="G7178" i="2"/>
  <c r="G7179" i="2"/>
  <c r="G7180" i="2"/>
  <c r="G7181" i="2"/>
  <c r="G7182" i="2"/>
  <c r="G7183" i="2"/>
  <c r="G7184" i="2"/>
  <c r="G7185" i="2"/>
  <c r="G7186" i="2"/>
  <c r="G7187" i="2"/>
  <c r="G7188" i="2"/>
  <c r="G7189" i="2"/>
  <c r="G7190" i="2"/>
  <c r="G7191" i="2"/>
  <c r="G7192" i="2"/>
  <c r="G7193" i="2"/>
  <c r="G7194" i="2"/>
  <c r="G7195" i="2"/>
  <c r="G7196" i="2"/>
  <c r="G7197" i="2"/>
  <c r="G7198" i="2"/>
  <c r="G7199" i="2"/>
  <c r="G7200" i="2"/>
  <c r="G7201" i="2"/>
  <c r="G7202" i="2"/>
  <c r="G7203" i="2"/>
  <c r="G7204" i="2"/>
  <c r="G7205" i="2"/>
  <c r="G7206" i="2"/>
  <c r="G7172" i="2"/>
  <c r="G6116" i="2"/>
  <c r="G6118" i="2"/>
  <c r="G5973" i="2"/>
  <c r="G5974" i="2"/>
  <c r="G5972" i="2"/>
  <c r="G5900" i="2"/>
  <c r="G5901" i="2"/>
  <c r="G5902" i="2"/>
  <c r="G5903" i="2"/>
  <c r="G5904" i="2"/>
  <c r="G5905" i="2"/>
  <c r="G5906" i="2"/>
  <c r="G5907" i="2"/>
  <c r="G5908" i="2"/>
  <c r="G5909" i="2"/>
  <c r="G5910" i="2"/>
  <c r="G5911" i="2"/>
  <c r="G5912" i="2"/>
  <c r="G5913" i="2"/>
  <c r="G5914" i="2"/>
  <c r="G5915" i="2"/>
  <c r="G5916" i="2"/>
  <c r="G5917" i="2"/>
  <c r="G5918" i="2"/>
  <c r="G5919" i="2"/>
  <c r="G5920" i="2"/>
  <c r="G5921" i="2"/>
  <c r="G5922" i="2"/>
  <c r="G5923" i="2"/>
  <c r="G5924" i="2"/>
  <c r="G5925" i="2"/>
  <c r="G5926" i="2"/>
  <c r="G5899" i="2"/>
  <c r="G5928" i="2"/>
  <c r="G5929" i="2"/>
  <c r="G5930" i="2"/>
  <c r="G5931" i="2"/>
  <c r="G5932" i="2"/>
  <c r="G5933" i="2"/>
  <c r="G5934" i="2"/>
  <c r="G5935" i="2"/>
  <c r="G5936" i="2"/>
  <c r="G5937" i="2"/>
  <c r="G5938" i="2"/>
  <c r="G5939" i="2"/>
  <c r="G5940" i="2"/>
  <c r="G5941" i="2"/>
  <c r="G5942" i="2"/>
  <c r="G5943" i="2"/>
  <c r="G5944" i="2"/>
  <c r="G5945" i="2"/>
  <c r="G5946" i="2"/>
  <c r="G5947" i="2"/>
  <c r="G5948" i="2"/>
  <c r="G5927" i="2"/>
  <c r="G5949" i="2"/>
  <c r="G2856" i="2"/>
  <c r="G4227" i="2"/>
  <c r="G4226" i="2"/>
  <c r="G4228" i="2"/>
  <c r="G4225" i="2"/>
  <c r="G143" i="2" l="1"/>
  <c r="G2732" i="2"/>
  <c r="G2022" i="2" l="1"/>
  <c r="G2023" i="2"/>
  <c r="G2024" i="2"/>
  <c r="G2025" i="2"/>
  <c r="G2026" i="2"/>
  <c r="G2027" i="2"/>
  <c r="G2028" i="2"/>
  <c r="G2029" i="2"/>
  <c r="G2030" i="2"/>
  <c r="G2031" i="2"/>
  <c r="G2032" i="2"/>
  <c r="G2033" i="2"/>
  <c r="G2034" i="2"/>
  <c r="G2021" i="2"/>
  <c r="G2036" i="2"/>
  <c r="G2037" i="2"/>
  <c r="G2038" i="2"/>
  <c r="G2039" i="2"/>
  <c r="G2040" i="2"/>
  <c r="G2041" i="2"/>
  <c r="G2042" i="2"/>
  <c r="G2043" i="2"/>
  <c r="G2044" i="2"/>
  <c r="G2045" i="2"/>
  <c r="G2046" i="2"/>
  <c r="G2047" i="2"/>
  <c r="G2048" i="2"/>
  <c r="G2049" i="2"/>
  <c r="G2050" i="2"/>
  <c r="G2051" i="2"/>
  <c r="G2052" i="2"/>
  <c r="G2053" i="2"/>
  <c r="G2054" i="2"/>
  <c r="G2055" i="2"/>
  <c r="G2056" i="2"/>
  <c r="G2057" i="2"/>
  <c r="G2058" i="2"/>
  <c r="G2059" i="2"/>
  <c r="G2060" i="2"/>
  <c r="G2061" i="2"/>
  <c r="G2062" i="2"/>
  <c r="G2063" i="2"/>
  <c r="G2064" i="2"/>
  <c r="G2065" i="2"/>
  <c r="G2066" i="2"/>
  <c r="G2067" i="2"/>
  <c r="G2068" i="2"/>
  <c r="G2069" i="2"/>
  <c r="G2070" i="2"/>
  <c r="G2071" i="2"/>
  <c r="G2072" i="2"/>
  <c r="G2073" i="2"/>
  <c r="G2074" i="2"/>
  <c r="G2075" i="2"/>
  <c r="G2035" i="2"/>
  <c r="G3080" i="2"/>
  <c r="G3082" i="2"/>
  <c r="G3083" i="2"/>
  <c r="G3084" i="2"/>
  <c r="G3085" i="2"/>
  <c r="G3086" i="2"/>
  <c r="G3087" i="2"/>
  <c r="G3088" i="2"/>
  <c r="G3089" i="2"/>
  <c r="G3090" i="2"/>
  <c r="G3091" i="2"/>
  <c r="G3092" i="2"/>
  <c r="G3081" i="2"/>
  <c r="G6817" i="2"/>
  <c r="G6818" i="2"/>
  <c r="G6819" i="2"/>
  <c r="G6820" i="2"/>
  <c r="G6821" i="2"/>
  <c r="G6822" i="2"/>
  <c r="G6823" i="2"/>
  <c r="G6824" i="2"/>
  <c r="G6825" i="2"/>
  <c r="G6826" i="2"/>
  <c r="G6827" i="2"/>
  <c r="G6828" i="2"/>
  <c r="G6829" i="2"/>
  <c r="G6830" i="2"/>
  <c r="G6831" i="2"/>
  <c r="G6832" i="2"/>
  <c r="G6833" i="2"/>
  <c r="G6834" i="2"/>
  <c r="G6835" i="2"/>
  <c r="G6836" i="2"/>
  <c r="G6837" i="2"/>
  <c r="G6838" i="2"/>
  <c r="G6839" i="2"/>
  <c r="G6816" i="2"/>
  <c r="G46" i="2"/>
  <c r="G47" i="2"/>
  <c r="G48" i="2"/>
  <c r="G49" i="2"/>
  <c r="G50" i="2"/>
  <c r="G51" i="2"/>
  <c r="G52" i="2"/>
  <c r="G53" i="2"/>
  <c r="G54" i="2"/>
  <c r="G45" i="2"/>
  <c r="G2236" i="2" l="1"/>
  <c r="G1715" i="2" l="1"/>
  <c r="G1716" i="2"/>
  <c r="G1717" i="2"/>
  <c r="G1718" i="2"/>
  <c r="G1719" i="2"/>
  <c r="G1720" i="2"/>
  <c r="G1721" i="2"/>
  <c r="G1714" i="2"/>
  <c r="G2661" i="2" l="1"/>
  <c r="G2662" i="2"/>
  <c r="G2663" i="2"/>
  <c r="G2664" i="2"/>
  <c r="G2665" i="2"/>
  <c r="G2666" i="2"/>
  <c r="G2667" i="2"/>
  <c r="G2668" i="2"/>
  <c r="G2669" i="2"/>
  <c r="G2670" i="2"/>
  <c r="G2671" i="2"/>
  <c r="G2672" i="2"/>
  <c r="G2673" i="2"/>
  <c r="G2674" i="2"/>
  <c r="G2675" i="2"/>
  <c r="G2676" i="2"/>
  <c r="G2677" i="2"/>
  <c r="G2678" i="2"/>
  <c r="G2679" i="2"/>
  <c r="G2680" i="2"/>
  <c r="G2681" i="2"/>
  <c r="G2682" i="2"/>
  <c r="G2683" i="2"/>
  <c r="G2684" i="2"/>
  <c r="G2685" i="2"/>
  <c r="G2686" i="2"/>
  <c r="G2687" i="2"/>
  <c r="G2688" i="2"/>
  <c r="G2689" i="2"/>
  <c r="G2690" i="2"/>
  <c r="G2691" i="2"/>
  <c r="G2692" i="2"/>
  <c r="G2693" i="2"/>
  <c r="G2694" i="2"/>
  <c r="G2695" i="2"/>
  <c r="G2696" i="2"/>
  <c r="G2697" i="2"/>
  <c r="G2698" i="2"/>
  <c r="G2699" i="2"/>
  <c r="G2700" i="2"/>
  <c r="G2701" i="2"/>
  <c r="G2702" i="2"/>
  <c r="G2703" i="2"/>
  <c r="G2660" i="2"/>
  <c r="G6469" i="2" l="1"/>
  <c r="G6470" i="2"/>
  <c r="G6471" i="2"/>
  <c r="G6472" i="2"/>
  <c r="G6473" i="2"/>
  <c r="G6474" i="2"/>
  <c r="G6475" i="2"/>
  <c r="G6476" i="2"/>
  <c r="G6477" i="2"/>
  <c r="G6478" i="2"/>
  <c r="G6479" i="2"/>
  <c r="G6480" i="2"/>
  <c r="G6468" i="2"/>
  <c r="G4299" i="2" l="1"/>
  <c r="G4300" i="2"/>
  <c r="G5287" i="2"/>
  <c r="G7208" i="2"/>
  <c r="G7207" i="2"/>
  <c r="G4125" i="2"/>
  <c r="G4126" i="2"/>
  <c r="G4127" i="2"/>
  <c r="G4124" i="2"/>
  <c r="G4128" i="2"/>
  <c r="G3021" i="2" l="1"/>
  <c r="G3022" i="2"/>
  <c r="G3023" i="2"/>
  <c r="G3024" i="2"/>
  <c r="G3025" i="2"/>
  <c r="G3026" i="2"/>
  <c r="G3027" i="2"/>
  <c r="G3028" i="2"/>
  <c r="G3029" i="2"/>
  <c r="G3030" i="2"/>
  <c r="G3031" i="2"/>
  <c r="G3032" i="2"/>
  <c r="G3033" i="2"/>
  <c r="G3034" i="2"/>
  <c r="G3020" i="2"/>
  <c r="G5575" i="2"/>
  <c r="G5559" i="2"/>
  <c r="G5639" i="2"/>
  <c r="G5638" i="2"/>
  <c r="G5576" i="2" l="1"/>
  <c r="G5612" i="2"/>
  <c r="G5796" i="2"/>
  <c r="G2564" i="2"/>
  <c r="G2565" i="2"/>
  <c r="G2566" i="2"/>
  <c r="G2567" i="2"/>
  <c r="G2563" i="2"/>
  <c r="G3817" i="2" l="1"/>
  <c r="G3818" i="2"/>
  <c r="G3819" i="2"/>
  <c r="G3816" i="2"/>
  <c r="G3821" i="2" l="1"/>
  <c r="G3822" i="2"/>
  <c r="G3823" i="2"/>
  <c r="G3824" i="2"/>
  <c r="G3825" i="2"/>
  <c r="G3826" i="2"/>
  <c r="G3827" i="2"/>
  <c r="G3828" i="2"/>
  <c r="G3829" i="2"/>
  <c r="G3830" i="2"/>
  <c r="G3831" i="2"/>
  <c r="G3820" i="2"/>
  <c r="G3833" i="2"/>
  <c r="G3832" i="2"/>
  <c r="G3917" i="2"/>
  <c r="G3918" i="2"/>
  <c r="G3919" i="2"/>
  <c r="G3920" i="2"/>
  <c r="G3921" i="2"/>
  <c r="G3916" i="2"/>
  <c r="G3923" i="2"/>
  <c r="G3835" i="2" l="1"/>
  <c r="G3836" i="2"/>
  <c r="G3837" i="2"/>
  <c r="G3838" i="2"/>
  <c r="G3839" i="2"/>
  <c r="G3840" i="2"/>
  <c r="G3841" i="2"/>
  <c r="G3842" i="2"/>
  <c r="G3843" i="2"/>
  <c r="G3844" i="2"/>
  <c r="G3845" i="2"/>
  <c r="G3846" i="2"/>
  <c r="G3847" i="2"/>
  <c r="G3848" i="2"/>
  <c r="G3849" i="2"/>
  <c r="G3850" i="2"/>
  <c r="G3851" i="2"/>
  <c r="G3852" i="2"/>
  <c r="G3853" i="2"/>
  <c r="G3854" i="2"/>
  <c r="G3855" i="2"/>
  <c r="G3856" i="2"/>
  <c r="G3857" i="2"/>
  <c r="G3858" i="2"/>
  <c r="G3859" i="2"/>
  <c r="G3860" i="2"/>
  <c r="G3861" i="2"/>
  <c r="G3862" i="2"/>
  <c r="G3863" i="2"/>
  <c r="G3864" i="2"/>
  <c r="G3865" i="2"/>
  <c r="G3866" i="2"/>
  <c r="G3867" i="2"/>
  <c r="G3868" i="2"/>
  <c r="G3869" i="2"/>
  <c r="G3834" i="2"/>
  <c r="G535" i="2" l="1"/>
  <c r="G536" i="2"/>
  <c r="G534" i="2"/>
  <c r="G3908" i="2"/>
  <c r="G3909" i="2"/>
  <c r="G3910" i="2"/>
  <c r="G3911" i="2"/>
  <c r="G3912" i="2"/>
  <c r="G3913" i="2"/>
  <c r="G3914" i="2"/>
  <c r="G3907" i="2"/>
  <c r="G5070" i="2"/>
  <c r="G5071" i="2"/>
  <c r="G5069" i="2"/>
  <c r="G2705" i="2"/>
  <c r="G2704" i="2"/>
  <c r="G56" i="2"/>
  <c r="G57" i="2"/>
  <c r="G58" i="2"/>
  <c r="G59" i="2"/>
  <c r="G55" i="2"/>
  <c r="G7051" i="2"/>
  <c r="G7052" i="2"/>
  <c r="G7053" i="2"/>
  <c r="G7054" i="2"/>
  <c r="G7050" i="2"/>
  <c r="G2707" i="2"/>
  <c r="G2708" i="2"/>
  <c r="G2709" i="2"/>
  <c r="G2710" i="2"/>
  <c r="G2711" i="2"/>
  <c r="G2712" i="2"/>
  <c r="G2713" i="2"/>
  <c r="G2714" i="2"/>
  <c r="G2715" i="2"/>
  <c r="G2716" i="2"/>
  <c r="G2717" i="2"/>
  <c r="G2718" i="2"/>
  <c r="G2719" i="2"/>
  <c r="G2720" i="2"/>
  <c r="G2706" i="2"/>
  <c r="G3452" i="2"/>
  <c r="G3094" i="2"/>
  <c r="G3095" i="2"/>
  <c r="G3096" i="2"/>
  <c r="G3097" i="2"/>
  <c r="G3098" i="2"/>
  <c r="G3099" i="2"/>
  <c r="G3100" i="2"/>
  <c r="G3101" i="2"/>
  <c r="G3102" i="2"/>
  <c r="G3103" i="2"/>
  <c r="G3104" i="2"/>
  <c r="G3105" i="2"/>
  <c r="G3106" i="2"/>
  <c r="G3107" i="2"/>
  <c r="G3108" i="2"/>
  <c r="G3109" i="2"/>
  <c r="G3110" i="2"/>
  <c r="G3111" i="2"/>
  <c r="G3112" i="2"/>
  <c r="G3113" i="2"/>
  <c r="G3114" i="2"/>
  <c r="G3115" i="2"/>
  <c r="G3116" i="2"/>
  <c r="G3117" i="2"/>
  <c r="G3118" i="2"/>
  <c r="G3119" i="2"/>
  <c r="G3120" i="2"/>
  <c r="G3093" i="2"/>
  <c r="G2722" i="2"/>
  <c r="G2723" i="2"/>
  <c r="G2724" i="2"/>
  <c r="G2725" i="2"/>
  <c r="G2726" i="2"/>
  <c r="G2727" i="2"/>
  <c r="G2728" i="2"/>
  <c r="G2729" i="2"/>
  <c r="G2730" i="2"/>
  <c r="G2731" i="2"/>
  <c r="G2733" i="2"/>
  <c r="G2734" i="2"/>
  <c r="G2735" i="2"/>
  <c r="G2736" i="2"/>
  <c r="G2721" i="2"/>
  <c r="G2080" i="2"/>
  <c r="G2081" i="2"/>
  <c r="G2082" i="2"/>
  <c r="G2083" i="2"/>
  <c r="G2084" i="2"/>
  <c r="G2085" i="2"/>
  <c r="G2086" i="2"/>
  <c r="G2087" i="2"/>
  <c r="G2088" i="2"/>
  <c r="G2089" i="2"/>
  <c r="G2090" i="2"/>
  <c r="G2091" i="2"/>
  <c r="G2092" i="2"/>
  <c r="G2093" i="2"/>
  <c r="G2079" i="2"/>
  <c r="G74" i="2" l="1"/>
  <c r="G73" i="2"/>
  <c r="G2488" i="2"/>
  <c r="G2487" i="2"/>
  <c r="G2482" i="2"/>
  <c r="G2478" i="2"/>
  <c r="G2479" i="2"/>
  <c r="G2480" i="2"/>
  <c r="G2481" i="2"/>
  <c r="G2477" i="2"/>
  <c r="G1253" i="2" l="1"/>
  <c r="G6221" i="2" l="1"/>
  <c r="G6222" i="2"/>
  <c r="G6223" i="2"/>
  <c r="G6224" i="2"/>
  <c r="G6225" i="2"/>
  <c r="G6226" i="2"/>
  <c r="G6227" i="2"/>
  <c r="G6228" i="2"/>
  <c r="G6229" i="2"/>
  <c r="G6230" i="2"/>
  <c r="G6231" i="2"/>
  <c r="G6232" i="2"/>
  <c r="G6233" i="2"/>
  <c r="G6234" i="2"/>
  <c r="G6235" i="2"/>
  <c r="G6236" i="2"/>
  <c r="G6237" i="2"/>
  <c r="G6238" i="2"/>
  <c r="G6239" i="2"/>
  <c r="G6240" i="2"/>
  <c r="G6241" i="2"/>
  <c r="G6242" i="2"/>
  <c r="G6243" i="2"/>
  <c r="G6244" i="2"/>
  <c r="G6245" i="2"/>
  <c r="G6246" i="2"/>
  <c r="G6247" i="2"/>
  <c r="G6248" i="2"/>
  <c r="G6249" i="2"/>
  <c r="G6250" i="2"/>
  <c r="G6251" i="2"/>
  <c r="G6252" i="2"/>
  <c r="G3122" i="2" l="1"/>
  <c r="G3123" i="2"/>
  <c r="G3124" i="2"/>
  <c r="G3125" i="2"/>
  <c r="G3126" i="2"/>
  <c r="G3127" i="2"/>
  <c r="G3128" i="2"/>
  <c r="G3129" i="2"/>
  <c r="G3130" i="2"/>
  <c r="G3131" i="2"/>
  <c r="G3132" i="2"/>
  <c r="G3133" i="2"/>
  <c r="G3134" i="2"/>
  <c r="G3135" i="2"/>
  <c r="G3136" i="2"/>
  <c r="G3137" i="2"/>
  <c r="G3138" i="2"/>
  <c r="G3139" i="2"/>
  <c r="G3140" i="2"/>
  <c r="G3141" i="2"/>
  <c r="G3142" i="2"/>
  <c r="G3143" i="2"/>
  <c r="G3144" i="2"/>
  <c r="G3145" i="2"/>
  <c r="G3146" i="2"/>
  <c r="G3147" i="2"/>
  <c r="G3148" i="2"/>
  <c r="G3149" i="2"/>
  <c r="G3150" i="2"/>
  <c r="G3151" i="2"/>
  <c r="G3152" i="2"/>
  <c r="G3153" i="2"/>
  <c r="G3154" i="2"/>
  <c r="G3155" i="2"/>
  <c r="G3121" i="2"/>
  <c r="G109" i="2" l="1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0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88" i="2"/>
  <c r="G5073" i="2"/>
  <c r="G5072" i="2"/>
  <c r="G3871" i="2" l="1"/>
  <c r="G3872" i="2"/>
  <c r="G3873" i="2"/>
  <c r="G3874" i="2"/>
  <c r="G3875" i="2"/>
  <c r="G3876" i="2"/>
  <c r="G3877" i="2"/>
  <c r="G3878" i="2"/>
  <c r="G3879" i="2"/>
  <c r="G3880" i="2"/>
  <c r="G3881" i="2"/>
  <c r="G3882" i="2"/>
  <c r="G3883" i="2"/>
  <c r="G3884" i="2"/>
  <c r="G3885" i="2"/>
  <c r="G3886" i="2"/>
  <c r="G3887" i="2"/>
  <c r="G3888" i="2"/>
  <c r="G3889" i="2"/>
  <c r="G3890" i="2"/>
  <c r="G3891" i="2"/>
  <c r="G3892" i="2"/>
  <c r="G3893" i="2"/>
  <c r="G3894" i="2"/>
  <c r="G3895" i="2"/>
  <c r="G3896" i="2"/>
  <c r="G3897" i="2"/>
  <c r="G3898" i="2"/>
  <c r="G3899" i="2"/>
  <c r="G3900" i="2"/>
  <c r="G3901" i="2"/>
  <c r="G3902" i="2"/>
  <c r="G3903" i="2"/>
  <c r="G3870" i="2"/>
  <c r="G5798" i="2"/>
  <c r="G5799" i="2"/>
  <c r="G5800" i="2"/>
  <c r="G5801" i="2"/>
  <c r="G5797" i="2"/>
  <c r="G5408" i="2"/>
  <c r="G5409" i="2"/>
  <c r="G5410" i="2"/>
  <c r="G5411" i="2"/>
  <c r="G5412" i="2"/>
  <c r="G5413" i="2"/>
  <c r="G5414" i="2"/>
  <c r="G5415" i="2"/>
  <c r="G5416" i="2"/>
  <c r="G5417" i="2"/>
  <c r="G5418" i="2"/>
  <c r="G5419" i="2"/>
  <c r="G5420" i="2"/>
  <c r="G5421" i="2"/>
  <c r="G5422" i="2"/>
  <c r="G5423" i="2"/>
  <c r="G5424" i="2"/>
  <c r="G5425" i="2"/>
  <c r="G5426" i="2"/>
  <c r="G5427" i="2"/>
  <c r="G5428" i="2"/>
  <c r="G5429" i="2"/>
  <c r="G5430" i="2"/>
  <c r="G5431" i="2"/>
  <c r="G5432" i="2"/>
  <c r="G5433" i="2"/>
  <c r="G5434" i="2"/>
  <c r="G5435" i="2"/>
  <c r="G5436" i="2"/>
  <c r="G5437" i="2"/>
  <c r="G5438" i="2"/>
  <c r="G5439" i="2"/>
  <c r="G5440" i="2"/>
  <c r="G5441" i="2"/>
  <c r="G5442" i="2"/>
  <c r="G5443" i="2"/>
  <c r="G5444" i="2"/>
  <c r="G5445" i="2"/>
  <c r="G5446" i="2"/>
  <c r="G5447" i="2"/>
  <c r="G5448" i="2"/>
  <c r="G5449" i="2"/>
  <c r="G5450" i="2"/>
  <c r="G5451" i="2"/>
  <c r="G5452" i="2"/>
  <c r="G5453" i="2"/>
  <c r="G5454" i="2"/>
  <c r="G5455" i="2"/>
  <c r="G5456" i="2"/>
  <c r="G5457" i="2"/>
  <c r="G5458" i="2"/>
  <c r="G5459" i="2"/>
  <c r="G5460" i="2"/>
  <c r="G5461" i="2"/>
  <c r="G5462" i="2"/>
  <c r="G5463" i="2"/>
  <c r="G5464" i="2"/>
  <c r="G5465" i="2"/>
  <c r="G5466" i="2"/>
  <c r="G5467" i="2"/>
  <c r="G5468" i="2"/>
  <c r="G5469" i="2"/>
  <c r="G5470" i="2"/>
  <c r="G5471" i="2"/>
  <c r="G5472" i="2"/>
  <c r="G5473" i="2"/>
  <c r="G5474" i="2"/>
  <c r="G5475" i="2"/>
  <c r="G5476" i="2"/>
  <c r="G5477" i="2"/>
  <c r="G5478" i="2"/>
  <c r="G5479" i="2"/>
  <c r="G5480" i="2"/>
  <c r="G5481" i="2"/>
  <c r="G5482" i="2"/>
  <c r="G5483" i="2"/>
  <c r="G5484" i="2"/>
  <c r="G5485" i="2"/>
  <c r="G5486" i="2"/>
  <c r="G5487" i="2"/>
  <c r="G5488" i="2"/>
  <c r="G5489" i="2"/>
  <c r="G5407" i="2"/>
  <c r="F5405" i="2"/>
  <c r="G3904" i="2" l="1"/>
  <c r="G5951" i="2" l="1"/>
  <c r="G1248" i="2" l="1"/>
  <c r="G2339" i="2" l="1"/>
  <c r="G2340" i="2"/>
  <c r="G2341" i="2"/>
  <c r="G2342" i="2"/>
  <c r="G2343" i="2"/>
  <c r="G2338" i="2"/>
  <c r="G4878" i="2"/>
  <c r="G4879" i="2"/>
  <c r="G4880" i="2"/>
  <c r="G4881" i="2"/>
  <c r="G4882" i="2"/>
  <c r="G4883" i="2"/>
  <c r="G4885" i="2"/>
  <c r="G4877" i="2"/>
  <c r="G161" i="2" l="1"/>
  <c r="G162" i="2"/>
  <c r="G163" i="2"/>
  <c r="G164" i="2"/>
  <c r="G165" i="2"/>
  <c r="G166" i="2"/>
  <c r="G160" i="2"/>
  <c r="G6399" i="2"/>
  <c r="G6400" i="2"/>
  <c r="G6401" i="2"/>
  <c r="G6402" i="2"/>
  <c r="G6403" i="2"/>
  <c r="G6404" i="2"/>
  <c r="G6405" i="2"/>
  <c r="G6398" i="2"/>
  <c r="G6439" i="2"/>
  <c r="G6440" i="2"/>
  <c r="G6441" i="2"/>
  <c r="G6442" i="2"/>
  <c r="G6443" i="2"/>
  <c r="G6444" i="2"/>
  <c r="G6445" i="2"/>
  <c r="G6446" i="2"/>
  <c r="G6447" i="2"/>
  <c r="G6448" i="2"/>
  <c r="G6438" i="2"/>
  <c r="G6369" i="2"/>
  <c r="G6368" i="2"/>
  <c r="G5250" i="2" l="1"/>
  <c r="G5251" i="2"/>
  <c r="G5252" i="2"/>
  <c r="G5253" i="2"/>
  <c r="G5254" i="2"/>
  <c r="G5249" i="2"/>
  <c r="G149" i="2" l="1"/>
  <c r="G150" i="2"/>
  <c r="G151" i="2"/>
  <c r="G152" i="2"/>
  <c r="G153" i="2"/>
  <c r="G154" i="2"/>
  <c r="G155" i="2"/>
  <c r="G156" i="2"/>
  <c r="G148" i="2"/>
  <c r="G5406" i="2" l="1"/>
  <c r="G5074" i="2"/>
  <c r="G4301" i="2"/>
  <c r="G3906" i="2"/>
  <c r="G3453" i="2"/>
  <c r="G3156" i="2"/>
  <c r="G2739" i="2"/>
  <c r="G2337" i="2"/>
  <c r="G87" i="2"/>
  <c r="G7321" i="2"/>
  <c r="G6546" i="2"/>
  <c r="G6220" i="2"/>
  <c r="G5950" i="2"/>
  <c r="G7072" i="2" l="1"/>
  <c r="G2561" i="2"/>
  <c r="G2562" i="2"/>
  <c r="G2560" i="2"/>
  <c r="G1481" i="2" l="1"/>
  <c r="G6545" i="2" l="1"/>
  <c r="G6544" i="2"/>
  <c r="G6523" i="2"/>
  <c r="G6516" i="2"/>
  <c r="G86" i="2" l="1"/>
  <c r="G2964" i="2" l="1"/>
  <c r="G2965" i="2"/>
  <c r="G2963" i="2"/>
  <c r="G3067" i="2" l="1"/>
  <c r="G147" i="2"/>
  <c r="G2921" i="2"/>
  <c r="G6806" i="2" l="1"/>
  <c r="G6807" i="2"/>
  <c r="G6808" i="2"/>
  <c r="G6809" i="2"/>
  <c r="G6805" i="2"/>
  <c r="G1064" i="2"/>
  <c r="G3915" i="2"/>
  <c r="G2920" i="2"/>
  <c r="G5403" i="2" l="1"/>
  <c r="G5404" i="2"/>
  <c r="G5402" i="2"/>
  <c r="G7210" i="2"/>
  <c r="G7211" i="2"/>
  <c r="G7212" i="2"/>
  <c r="G7213" i="2"/>
  <c r="G7214" i="2"/>
  <c r="G7215" i="2"/>
  <c r="G7216" i="2"/>
  <c r="G7217" i="2"/>
  <c r="G7218" i="2"/>
  <c r="G7219" i="2"/>
  <c r="G7220" i="2"/>
  <c r="G7221" i="2"/>
  <c r="G7222" i="2"/>
  <c r="G7223" i="2"/>
  <c r="G7224" i="2"/>
  <c r="G7225" i="2"/>
  <c r="G7226" i="2"/>
  <c r="G7227" i="2"/>
  <c r="G7228" i="2"/>
  <c r="G7229" i="2"/>
  <c r="G7230" i="2"/>
  <c r="G7231" i="2"/>
  <c r="G7232" i="2"/>
  <c r="G7233" i="2"/>
  <c r="G7234" i="2"/>
  <c r="G7235" i="2"/>
  <c r="G7236" i="2"/>
  <c r="G7237" i="2"/>
  <c r="G7238" i="2"/>
  <c r="G7239" i="2"/>
  <c r="G7240" i="2"/>
  <c r="G7241" i="2"/>
  <c r="G7242" i="2"/>
  <c r="G7243" i="2"/>
  <c r="G7244" i="2"/>
  <c r="G7245" i="2"/>
  <c r="G7246" i="2"/>
  <c r="G7247" i="2"/>
  <c r="G7209" i="2"/>
  <c r="G2239" i="2" l="1"/>
  <c r="G2240" i="2"/>
  <c r="G2241" i="2"/>
  <c r="G2242" i="2"/>
  <c r="G2243" i="2"/>
  <c r="G2244" i="2"/>
  <c r="G2245" i="2"/>
  <c r="G2246" i="2"/>
  <c r="G2247" i="2"/>
  <c r="G2248" i="2"/>
  <c r="G2249" i="2"/>
  <c r="G2250" i="2"/>
  <c r="G2251" i="2"/>
  <c r="G2252" i="2"/>
  <c r="G2253" i="2"/>
  <c r="G2254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238" i="2"/>
  <c r="G2609" i="2" l="1"/>
  <c r="G2610" i="2"/>
  <c r="G2611" i="2"/>
  <c r="G2612" i="2"/>
  <c r="G2613" i="2"/>
  <c r="G2614" i="2"/>
  <c r="G2615" i="2"/>
  <c r="G2616" i="2"/>
  <c r="G2617" i="2"/>
  <c r="G2608" i="2"/>
  <c r="G2303" i="2"/>
  <c r="G2304" i="2"/>
  <c r="G2305" i="2"/>
  <c r="G2306" i="2"/>
  <c r="G2307" i="2"/>
  <c r="G2308" i="2"/>
  <c r="G2309" i="2"/>
  <c r="G2310" i="2"/>
  <c r="G2311" i="2"/>
  <c r="G2312" i="2"/>
  <c r="G2313" i="2"/>
  <c r="G2314" i="2"/>
  <c r="G2315" i="2"/>
  <c r="G2316" i="2"/>
  <c r="G2317" i="2"/>
  <c r="G2318" i="2"/>
  <c r="G2319" i="2"/>
  <c r="G2320" i="2"/>
  <c r="G2321" i="2"/>
  <c r="G2322" i="2"/>
  <c r="G2323" i="2"/>
  <c r="G2324" i="2"/>
  <c r="G2325" i="2"/>
  <c r="G2326" i="2"/>
  <c r="G2327" i="2"/>
  <c r="G2328" i="2"/>
  <c r="G2329" i="2"/>
  <c r="G2330" i="2"/>
  <c r="G2331" i="2"/>
  <c r="G2332" i="2"/>
  <c r="G2333" i="2"/>
  <c r="G2334" i="2"/>
  <c r="G2302" i="2"/>
  <c r="G2237" i="2"/>
  <c r="G2335" i="2"/>
  <c r="G2336" i="2"/>
  <c r="G1834" i="2" l="1"/>
</calcChain>
</file>

<file path=xl/sharedStrings.xml><?xml version="1.0" encoding="utf-8"?>
<sst xmlns="http://schemas.openxmlformats.org/spreadsheetml/2006/main" count="26549" uniqueCount="7203">
  <si>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</si>
  <si>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</si>
  <si>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</si>
  <si>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</si>
  <si>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</si>
  <si>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</si>
  <si>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</si>
  <si>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</si>
  <si>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</si>
  <si>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</si>
  <si>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</si>
  <si>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</si>
  <si>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</si>
  <si>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</si>
  <si>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</si>
  <si>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</si>
  <si>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</si>
  <si>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</si>
  <si>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</si>
  <si>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</si>
  <si>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</si>
  <si>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</si>
  <si>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</si>
  <si>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</si>
  <si>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</si>
  <si>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</si>
  <si>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</si>
  <si>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</si>
  <si>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</si>
  <si>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</si>
  <si>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</si>
  <si>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</si>
  <si>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</si>
  <si>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</si>
  <si>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</si>
  <si>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</si>
  <si>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</si>
  <si>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</si>
  <si>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</si>
  <si>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</si>
  <si>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</si>
  <si>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</si>
  <si>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</si>
  <si>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</si>
  <si>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</si>
  <si>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</si>
  <si>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</si>
  <si>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</si>
  <si>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</si>
  <si>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</si>
  <si>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</si>
  <si>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</si>
  <si>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</si>
  <si>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</si>
  <si>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</si>
  <si>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</si>
  <si>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</si>
  <si>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</si>
  <si>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</si>
  <si>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</si>
  <si>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</si>
  <si>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</si>
  <si>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</si>
  <si>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</si>
  <si>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</si>
  <si>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</si>
  <si>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</si>
  <si>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</si>
  <si>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</si>
  <si>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</si>
  <si>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</si>
  <si>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</si>
  <si>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</si>
  <si>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</si>
  <si>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</si>
  <si>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</si>
  <si>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</si>
  <si>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</si>
  <si>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</si>
  <si>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</si>
  <si>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</si>
  <si>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</si>
  <si>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</si>
  <si>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</si>
  <si>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</si>
  <si>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</si>
  <si>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</si>
  <si>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</si>
  <si>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</si>
  <si>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</si>
  <si>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</si>
  <si>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</si>
  <si>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</si>
  <si>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</si>
  <si>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</si>
  <si>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</si>
  <si>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</si>
  <si>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</si>
  <si>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</si>
  <si>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</si>
  <si>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</si>
  <si>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</si>
  <si>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</si>
  <si>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</si>
  <si>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</si>
  <si>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</si>
  <si>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</si>
  <si>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</si>
  <si>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</si>
  <si>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</si>
  <si>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</si>
  <si>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</si>
  <si>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</si>
  <si>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</si>
  <si>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</si>
  <si>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</si>
  <si>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</si>
  <si>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</si>
  <si>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</si>
  <si>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</si>
  <si>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</si>
  <si>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</si>
  <si>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</si>
  <si>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</si>
  <si>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</si>
  <si>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</si>
  <si>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</si>
  <si>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</si>
  <si>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</si>
  <si>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</si>
  <si>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</si>
  <si>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</si>
  <si>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</si>
  <si>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</si>
  <si>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</si>
  <si>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</si>
  <si>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</si>
  <si>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</si>
  <si>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</si>
  <si>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</si>
  <si>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</si>
  <si>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</si>
  <si>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</si>
  <si>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</si>
  <si>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</si>
  <si>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</si>
  <si>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</si>
  <si>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</si>
  <si>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</si>
  <si>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</si>
  <si>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</si>
  <si>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</si>
  <si>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</si>
  <si>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</si>
  <si>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</si>
  <si>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</si>
  <si>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</si>
  <si>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</si>
  <si>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</si>
  <si>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</si>
  <si>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</si>
  <si>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</si>
  <si>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</si>
  <si>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</si>
  <si>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</si>
  <si>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</si>
  <si>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</si>
  <si>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</si>
  <si>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</si>
  <si>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</si>
  <si>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</si>
  <si>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</si>
  <si>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</si>
  <si>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</si>
  <si>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</si>
  <si>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</si>
  <si>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</si>
  <si>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</si>
  <si>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</si>
  <si>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</si>
  <si>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</si>
  <si>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</si>
  <si>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</si>
  <si>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</si>
  <si>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</si>
  <si>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</si>
  <si>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</si>
  <si>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</si>
  <si>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</si>
  <si>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</si>
  <si>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</si>
  <si>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</si>
  <si>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</si>
  <si>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</si>
  <si>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</si>
  <si>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</si>
  <si>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</si>
  <si>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</si>
  <si>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</si>
  <si>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</si>
  <si>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</si>
  <si>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</si>
  <si>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</si>
  <si>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</si>
  <si>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</si>
  <si>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</si>
  <si>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</si>
  <si>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</si>
  <si>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</si>
  <si>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</si>
  <si>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</si>
  <si>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</si>
  <si>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</si>
  <si>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</si>
  <si>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</si>
  <si>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</si>
  <si>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</si>
  <si>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</si>
  <si>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</si>
  <si>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</si>
  <si>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</si>
  <si>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</si>
  <si>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</si>
  <si>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</si>
  <si>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</si>
  <si>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</si>
  <si>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</si>
  <si>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</si>
  <si>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</si>
  <si>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</si>
  <si>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</si>
  <si>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</si>
  <si>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</si>
  <si>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</si>
  <si>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</si>
  <si>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</si>
  <si>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</si>
  <si>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</si>
  <si>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</si>
  <si>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</si>
  <si>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</si>
  <si>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</si>
  <si>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</si>
  <si>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</si>
  <si>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</si>
  <si>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</si>
  <si>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</si>
  <si>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</si>
  <si>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</si>
  <si>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</si>
  <si>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</si>
  <si>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</si>
  <si>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</si>
  <si>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</si>
  <si>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</si>
  <si>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</si>
  <si>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</si>
  <si>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</si>
  <si>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</si>
  <si>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</si>
  <si>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</si>
  <si>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</si>
  <si>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</si>
  <si>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</si>
  <si>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</si>
  <si>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</si>
  <si>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</si>
  <si>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</si>
  <si>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</si>
  <si>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Երևան քաղաքի 2023 թվականի բյուջեի միջոցներով նախատեսվող Նորք-Մարաշ վարչական շրջանի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</si>
  <si>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</si>
  <si>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</si>
  <si>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</si>
  <si>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</si>
  <si>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</si>
  <si>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</si>
  <si>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</si>
  <si>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</si>
  <si>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</si>
  <si>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</si>
  <si>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</si>
  <si>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</si>
  <si>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</si>
  <si>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</si>
  <si>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</si>
  <si>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</si>
  <si>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</si>
  <si>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</si>
  <si>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</si>
  <si>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</si>
  <si>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</si>
  <si>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</si>
  <si>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</si>
  <si>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</si>
  <si>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</si>
  <si>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</si>
  <si>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</si>
  <si>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</si>
  <si>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</si>
  <si>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</si>
  <si>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</si>
  <si>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</si>
  <si>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</si>
  <si>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</si>
  <si>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</si>
  <si>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</si>
  <si>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</si>
  <si>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</si>
  <si>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</si>
  <si>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</si>
  <si>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</si>
  <si>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</si>
  <si>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</si>
  <si>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</si>
  <si>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</si>
  <si>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</si>
  <si>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</si>
  <si>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</si>
  <si>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</si>
  <si>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</si>
  <si>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</si>
  <si>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</si>
  <si>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</si>
  <si>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</si>
  <si>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</si>
  <si>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</si>
  <si>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</si>
  <si>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</si>
  <si>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</si>
  <si>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</si>
  <si>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</si>
  <si>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</si>
  <si>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</si>
  <si>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</si>
  <si>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</si>
  <si>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</si>
  <si>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</si>
  <si>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</si>
  <si>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</si>
  <si>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</si>
  <si>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</si>
  <si>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</si>
  <si>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</si>
  <si>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</si>
  <si>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</si>
  <si>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</si>
  <si>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</si>
  <si>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</si>
  <si>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</si>
  <si>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</si>
  <si>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</si>
  <si>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</si>
  <si>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</si>
  <si>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</si>
  <si>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</si>
  <si>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</si>
  <si>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</si>
  <si>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</si>
  <si>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</si>
  <si>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</si>
  <si>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</si>
  <si>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</si>
  <si>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</si>
  <si>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</si>
  <si>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</si>
  <si>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</si>
  <si>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</si>
  <si>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</si>
  <si>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</si>
  <si>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</si>
  <si>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</si>
  <si>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</si>
  <si>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</si>
  <si>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</si>
  <si>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</si>
  <si>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</si>
  <si>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</si>
  <si>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</si>
  <si>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</si>
  <si>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</si>
  <si>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</si>
  <si>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</si>
  <si>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</si>
  <si>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</si>
  <si>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</si>
  <si>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</si>
  <si>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</si>
  <si>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</si>
  <si>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</si>
  <si>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</si>
  <si>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</si>
  <si>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</si>
  <si>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</si>
  <si>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</si>
  <si>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</si>
  <si>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</si>
  <si>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</si>
  <si>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</si>
  <si>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</si>
  <si>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</si>
  <si>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</si>
  <si>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</si>
  <si>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</si>
  <si>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</si>
  <si>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</si>
  <si>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</si>
  <si>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</si>
  <si>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</si>
  <si>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</si>
  <si>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</si>
  <si>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</si>
  <si>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</si>
  <si>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</si>
  <si>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</si>
  <si>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</si>
  <si>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</si>
  <si>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</si>
  <si>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</si>
  <si>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</si>
  <si>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</si>
  <si>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</si>
  <si>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</si>
  <si>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</si>
  <si>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</si>
  <si>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</si>
  <si>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</si>
  <si>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</si>
  <si>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</si>
  <si>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</si>
  <si>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</si>
  <si>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</si>
  <si>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</si>
  <si>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</si>
  <si>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</si>
  <si>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</si>
  <si>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</si>
  <si>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</si>
  <si>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</si>
  <si>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</si>
  <si>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</si>
  <si>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</si>
  <si>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</si>
  <si>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</si>
  <si>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</si>
  <si>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</si>
  <si>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</si>
  <si>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</si>
  <si>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</si>
  <si>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</si>
  <si>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</si>
  <si>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</si>
  <si>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</si>
  <si>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</si>
  <si>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</si>
  <si>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</si>
  <si>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</si>
  <si>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</si>
  <si>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</si>
  <si>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</si>
  <si>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</si>
  <si>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</si>
  <si>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</si>
  <si>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</si>
  <si>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</si>
  <si>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</si>
  <si>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</si>
  <si>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</si>
  <si>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</si>
  <si>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</si>
  <si>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</si>
  <si>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</si>
  <si>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</si>
  <si>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</si>
  <si>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</si>
  <si>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</si>
  <si>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</si>
  <si>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</si>
  <si>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</si>
  <si>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</si>
  <si>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</si>
  <si>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</si>
  <si>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</si>
  <si>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</si>
  <si>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</si>
  <si>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</si>
  <si>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</si>
  <si>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</si>
  <si>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</si>
  <si>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</si>
  <si>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</si>
  <si>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</si>
  <si>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</si>
  <si>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</si>
  <si>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</si>
  <si>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</si>
  <si>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</si>
  <si>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</si>
  <si>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</si>
  <si>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</si>
  <si>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</si>
  <si>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</si>
  <si>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</si>
  <si>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</si>
  <si>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</si>
  <si>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</si>
  <si>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</si>
  <si>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</si>
  <si>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</si>
  <si>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</si>
  <si>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</si>
  <si>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</si>
  <si>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</si>
  <si>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</si>
  <si>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</si>
  <si>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</si>
  <si>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</si>
  <si>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</si>
  <si>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</si>
  <si>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</si>
  <si>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</si>
  <si>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</si>
  <si>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</si>
  <si>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</si>
  <si>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</si>
  <si>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</si>
  <si>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</si>
  <si>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</si>
  <si>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</si>
  <si>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</si>
  <si>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</si>
  <si>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</si>
  <si>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</si>
  <si>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</si>
  <si>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</si>
  <si>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</si>
  <si>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</si>
  <si>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</si>
  <si>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</si>
  <si>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</si>
  <si>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</si>
  <si>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</si>
  <si>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</si>
  <si>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</si>
  <si>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</si>
  <si>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</si>
  <si>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</si>
  <si>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</si>
  <si>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</si>
  <si>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</si>
  <si>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</si>
  <si>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</si>
  <si>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</si>
  <si>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</si>
  <si>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</si>
  <si>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</si>
  <si>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</si>
  <si>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</si>
  <si>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</si>
  <si>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</si>
  <si>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</si>
  <si>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</si>
  <si>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</si>
  <si>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</si>
  <si>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</si>
  <si>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</si>
  <si>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</si>
  <si>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</si>
  <si>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</si>
  <si>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</si>
  <si>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</si>
  <si>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</si>
  <si>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</si>
  <si>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</si>
  <si>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</si>
  <si>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</si>
  <si>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</si>
  <si>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</si>
  <si>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</si>
  <si>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</si>
  <si>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</si>
  <si>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</si>
  <si>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</si>
  <si>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</si>
  <si>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</si>
  <si>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</si>
  <si>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</si>
  <si>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</si>
  <si>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</si>
  <si>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</si>
  <si>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</si>
  <si>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</si>
  <si>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</si>
  <si>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</si>
  <si>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</si>
  <si>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</si>
  <si>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</si>
  <si>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</si>
  <si>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</si>
  <si>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</si>
  <si>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</si>
  <si>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</si>
  <si>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</si>
  <si>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</si>
  <si>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</si>
  <si>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</si>
  <si>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</si>
  <si>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</si>
  <si>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</si>
  <si>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</si>
  <si>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</si>
  <si>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</si>
  <si>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</si>
  <si>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</si>
  <si>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</si>
  <si>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</si>
  <si>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</si>
  <si>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</si>
  <si>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</si>
  <si>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</si>
  <si>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</si>
  <si>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</si>
  <si>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</si>
  <si>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</si>
  <si>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</si>
  <si>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</si>
  <si>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</si>
  <si>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</si>
  <si>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</si>
  <si>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</si>
  <si>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</si>
  <si>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</si>
  <si>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</si>
  <si>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</si>
  <si>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</si>
  <si>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</si>
  <si>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</si>
  <si>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</si>
  <si>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</si>
  <si>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</si>
  <si>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</si>
  <si>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</si>
  <si>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</si>
  <si>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</si>
  <si>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</si>
  <si>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</si>
  <si>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</si>
  <si>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</si>
  <si>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</si>
  <si>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</si>
  <si>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</si>
  <si>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</si>
  <si>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</si>
  <si>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</si>
  <si>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</si>
  <si>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</si>
  <si>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</si>
  <si>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</si>
  <si>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</si>
  <si>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</si>
  <si>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</si>
  <si>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</si>
  <si>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</si>
  <si>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</si>
  <si>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</si>
  <si>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</si>
  <si>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</si>
  <si>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</si>
  <si>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</si>
  <si>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</si>
  <si>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</si>
  <si>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</si>
  <si>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</si>
  <si>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</si>
  <si>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</si>
  <si>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</si>
  <si>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</si>
  <si>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</si>
  <si>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</si>
  <si>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</si>
  <si>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</si>
  <si>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</si>
  <si>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</si>
  <si>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</si>
  <si>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</si>
  <si>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</si>
  <si>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</si>
  <si>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</si>
  <si>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</si>
  <si>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</si>
  <si>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</si>
  <si>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</si>
  <si>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</si>
  <si>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</si>
  <si>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</si>
  <si>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</si>
  <si>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</si>
  <si>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</si>
  <si>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</si>
  <si>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</si>
  <si>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</si>
  <si>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</si>
  <si>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</si>
  <si>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</si>
  <si>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</si>
  <si>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</si>
  <si>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</si>
  <si>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</si>
  <si>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</si>
  <si>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</si>
  <si>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</si>
  <si>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</si>
  <si>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</si>
  <si>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</si>
  <si>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</si>
  <si>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</si>
  <si>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</si>
  <si>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</si>
  <si>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</si>
  <si>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</si>
  <si>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</si>
  <si>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</si>
  <si>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</si>
  <si>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</si>
  <si>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</si>
  <si>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</si>
  <si>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</si>
  <si>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</si>
  <si>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</si>
  <si>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</si>
  <si>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</si>
  <si>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</si>
  <si>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</si>
  <si>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</si>
  <si>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</si>
  <si>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</si>
  <si>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</si>
  <si>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</si>
  <si>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</si>
  <si>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</si>
  <si>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</si>
  <si>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</si>
  <si>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</si>
  <si>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</si>
  <si>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</si>
  <si>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</si>
  <si>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</si>
  <si>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</si>
  <si>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</si>
  <si>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</si>
  <si>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</si>
  <si>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</si>
  <si>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</si>
  <si>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</si>
  <si>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</si>
  <si>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</si>
  <si>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</si>
  <si>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</si>
  <si>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</si>
  <si>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</si>
  <si>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</si>
  <si>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</si>
  <si>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</si>
  <si>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</si>
  <si>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</si>
  <si>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</si>
  <si>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</si>
  <si>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</si>
  <si>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</si>
  <si>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</si>
  <si>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</si>
  <si>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</si>
  <si>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</si>
  <si>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</si>
  <si>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</si>
  <si>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</si>
  <si>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</si>
  <si>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</si>
  <si>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</si>
  <si>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</si>
  <si>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</si>
  <si>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</si>
  <si>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</si>
  <si>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</si>
  <si>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</si>
  <si>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</si>
  <si>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</si>
  <si>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</si>
  <si>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</si>
  <si>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</si>
  <si>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</si>
  <si>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</si>
  <si>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</si>
  <si>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</si>
  <si>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</si>
  <si>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</si>
  <si>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</si>
  <si>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</si>
  <si>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</si>
  <si>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</si>
  <si>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</si>
  <si>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</si>
  <si>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</si>
  <si>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</si>
  <si>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</si>
  <si>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</si>
  <si>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</si>
  <si>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</si>
  <si>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</si>
  <si>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</si>
  <si>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</si>
  <si>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</si>
  <si>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</si>
  <si>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</si>
  <si>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</si>
  <si>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</si>
  <si>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</si>
  <si>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</si>
  <si>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</si>
  <si>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</si>
  <si>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</si>
  <si>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</si>
  <si>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</si>
  <si>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</si>
  <si>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</si>
  <si>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</si>
  <si>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</si>
  <si>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</si>
  <si>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</si>
  <si>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</si>
  <si>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</si>
  <si>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</si>
  <si>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</si>
  <si>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</si>
  <si>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</si>
  <si>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</si>
  <si>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</si>
  <si>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</si>
  <si>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</si>
  <si>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</si>
  <si>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</si>
  <si>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</si>
  <si>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</si>
  <si>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</si>
  <si>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</si>
  <si>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</si>
  <si>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</si>
  <si>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</si>
  <si>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</si>
  <si>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</si>
  <si>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</si>
  <si>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</si>
  <si>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</si>
  <si>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</si>
  <si>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</si>
  <si>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</si>
  <si>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</si>
  <si>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</si>
  <si>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</si>
  <si>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</si>
  <si>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</si>
  <si>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</si>
  <si>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</si>
  <si>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</si>
  <si>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</si>
  <si>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</si>
  <si>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</si>
  <si>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</si>
  <si>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</si>
  <si>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</si>
  <si>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</si>
  <si>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</si>
  <si>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</si>
  <si>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</si>
  <si>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</si>
  <si>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</si>
  <si>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</si>
  <si>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</si>
  <si>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</si>
  <si>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</si>
  <si>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</si>
  <si>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</si>
  <si>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</si>
  <si>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</si>
  <si>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</si>
  <si>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</si>
  <si>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</si>
  <si>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</si>
  <si>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</si>
  <si>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</si>
  <si>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</si>
  <si>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</si>
  <si>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</si>
  <si>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</si>
  <si>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</si>
  <si>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</si>
  <si>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</si>
  <si>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</si>
  <si>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</si>
  <si>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</si>
  <si>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</si>
  <si>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</si>
  <si>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</si>
  <si>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</si>
  <si>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</si>
  <si>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</si>
  <si>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</si>
  <si>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</si>
  <si>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</si>
  <si>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</si>
  <si>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</si>
  <si>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</si>
  <si>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</si>
  <si>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</si>
  <si>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</si>
  <si>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</si>
  <si>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</si>
  <si>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</si>
  <si>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</si>
  <si>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</si>
  <si>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</si>
  <si>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</si>
  <si>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</si>
  <si>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</si>
  <si>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</si>
  <si>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</si>
  <si>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</si>
  <si>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</si>
  <si>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</si>
  <si>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</si>
  <si>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</si>
  <si>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</si>
  <si>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</si>
  <si>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</si>
  <si>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</si>
  <si>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</si>
  <si>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</si>
  <si>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</si>
  <si>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</si>
  <si>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</si>
  <si>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</si>
  <si>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</si>
  <si>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</si>
  <si>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</si>
  <si>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</si>
  <si>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</si>
  <si>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</si>
  <si>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</si>
  <si>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</si>
  <si>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</si>
  <si>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</si>
  <si>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</si>
  <si>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</si>
  <si>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</si>
  <si>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</si>
  <si>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</si>
  <si>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</si>
  <si>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</si>
  <si>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</si>
  <si>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</si>
  <si>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</si>
  <si>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</si>
  <si>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</si>
  <si>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</si>
  <si>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</si>
  <si>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</si>
  <si>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</si>
  <si>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</si>
  <si>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</si>
  <si>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</si>
  <si>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</si>
  <si>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</si>
  <si>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</si>
  <si>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</si>
  <si>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</si>
  <si>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</si>
  <si>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</si>
  <si>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</si>
  <si>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</si>
  <si>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</si>
  <si>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</si>
  <si>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</si>
  <si>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</si>
  <si>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</si>
  <si>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</si>
  <si>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</si>
  <si>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</si>
  <si>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</si>
  <si>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</si>
  <si>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</si>
  <si>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</si>
  <si>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</si>
  <si>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</si>
  <si>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</si>
  <si>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</si>
  <si>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</si>
  <si>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</si>
  <si>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</si>
  <si>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</si>
  <si>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</si>
  <si>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</si>
  <si>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</si>
  <si>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</si>
  <si>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</si>
  <si>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</si>
  <si>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</si>
  <si>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</si>
  <si>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</si>
  <si>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</si>
  <si>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</si>
  <si>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</si>
  <si>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</si>
  <si>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</si>
  <si>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</si>
  <si>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</si>
  <si>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</si>
  <si>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</si>
  <si>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</si>
  <si>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</si>
  <si>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</si>
  <si>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</si>
  <si>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</si>
  <si>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</si>
  <si>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</si>
  <si>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</si>
  <si>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</si>
  <si>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</si>
  <si>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</si>
  <si>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</si>
  <si>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</si>
  <si>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</si>
  <si>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</si>
  <si>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</si>
  <si>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</si>
  <si>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</si>
  <si>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</si>
  <si>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</si>
  <si>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</si>
  <si>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</si>
  <si>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</si>
  <si>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</si>
  <si>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</si>
  <si>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</si>
  <si>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</si>
  <si>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</si>
  <si>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</si>
  <si>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</si>
  <si>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</si>
  <si>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</si>
  <si>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</si>
  <si>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</si>
  <si>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</si>
  <si>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</si>
  <si>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</si>
  <si>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</si>
  <si>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</si>
  <si>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</si>
  <si>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</si>
  <si>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</si>
  <si>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</si>
  <si>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</si>
  <si>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</si>
  <si>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</si>
  <si>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</si>
  <si>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</si>
  <si>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</si>
  <si>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</si>
  <si>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</si>
  <si>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</si>
  <si>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</si>
  <si>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</si>
  <si>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</si>
  <si>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</si>
  <si>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</si>
  <si>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</si>
  <si>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</si>
  <si>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</si>
  <si>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</si>
  <si>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</si>
  <si>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</si>
  <si>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</si>
  <si>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</si>
  <si>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</si>
  <si>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</si>
  <si>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</si>
  <si>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</si>
  <si>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</si>
  <si>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</si>
  <si>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</si>
  <si>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</si>
  <si>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</si>
  <si>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</si>
  <si>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</si>
  <si>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</si>
  <si>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</si>
  <si>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</si>
  <si>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</si>
  <si>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</si>
  <si>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</si>
  <si>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</si>
  <si>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</si>
  <si>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</si>
  <si>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</si>
  <si>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</si>
  <si>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</si>
  <si>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</si>
  <si>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</si>
  <si>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</si>
  <si>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</si>
  <si>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</si>
  <si>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</si>
  <si>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</si>
  <si>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</si>
  <si>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</si>
  <si>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</si>
  <si>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</si>
  <si>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</si>
  <si>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</si>
  <si>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</si>
  <si>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</si>
  <si>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</si>
  <si>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</si>
  <si>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</si>
  <si>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</si>
  <si>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</si>
  <si>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</si>
  <si>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</si>
  <si>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</si>
  <si>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</si>
  <si>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</si>
  <si>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</si>
  <si>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</si>
  <si>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</si>
  <si>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</si>
  <si>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</si>
  <si>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</si>
  <si>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</si>
  <si>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</si>
  <si>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</si>
  <si>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</si>
  <si>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</si>
  <si>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</si>
  <si>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</si>
  <si>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</si>
  <si>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</si>
  <si>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</si>
  <si>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</si>
  <si>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</si>
  <si>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</si>
  <si>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</si>
  <si>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</si>
  <si>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</si>
  <si>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</si>
  <si>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</si>
  <si>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</si>
  <si>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</si>
  <si>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</si>
  <si>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</si>
  <si>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</si>
  <si>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</si>
  <si>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</si>
  <si>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</si>
  <si>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</si>
  <si>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</si>
  <si>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</si>
  <si>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</si>
  <si>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</si>
  <si>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</si>
  <si>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</si>
  <si>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</si>
  <si>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</si>
  <si>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</si>
  <si>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</si>
  <si>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</si>
  <si>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</si>
  <si>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</si>
  <si>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</si>
  <si>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</si>
  <si>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</si>
  <si>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</si>
  <si>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</si>
  <si>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</si>
  <si>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</si>
  <si>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</si>
  <si>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</si>
  <si>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</si>
  <si>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</si>
  <si>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</si>
  <si>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</si>
  <si>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</si>
  <si>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</si>
  <si>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</si>
  <si>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</si>
  <si>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</si>
  <si>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</si>
  <si>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</si>
  <si>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</si>
  <si>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</si>
  <si>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</si>
  <si>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</si>
  <si>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</si>
  <si>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</si>
  <si>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</si>
  <si>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</si>
  <si>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</si>
  <si>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</si>
  <si>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</si>
  <si>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</si>
  <si>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</si>
  <si>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</si>
  <si>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</si>
  <si>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</si>
  <si>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</si>
  <si>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</si>
  <si>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</si>
  <si>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</si>
  <si>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</si>
  <si>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</si>
  <si>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</si>
  <si>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</si>
  <si>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</si>
  <si>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</si>
  <si>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</si>
  <si>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</si>
  <si>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</si>
  <si>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</si>
  <si>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</si>
  <si>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</si>
  <si>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</si>
  <si>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</si>
  <si>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</si>
  <si>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</si>
  <si>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</si>
  <si>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</si>
  <si>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</si>
  <si>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</si>
  <si>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</si>
  <si>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</si>
  <si>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</si>
  <si>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</si>
  <si>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</si>
  <si>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</si>
  <si>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</si>
  <si>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</si>
  <si>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</si>
  <si>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</si>
  <si>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</si>
  <si>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</si>
  <si>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</si>
  <si>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</si>
  <si>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</si>
  <si>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</si>
  <si>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</si>
  <si>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</si>
  <si>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</si>
  <si>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</si>
  <si>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</si>
  <si>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</si>
  <si>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</si>
  <si>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</si>
  <si>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</si>
  <si>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</si>
  <si>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</si>
  <si>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</si>
  <si>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</si>
  <si>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</si>
  <si>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</si>
  <si>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</si>
  <si>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</si>
  <si>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</si>
  <si>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</si>
  <si>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</si>
  <si>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</si>
  <si>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</si>
  <si>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</si>
  <si>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</si>
  <si>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</si>
  <si>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</si>
  <si>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</si>
  <si>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</si>
  <si>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</si>
  <si>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</si>
  <si>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</si>
  <si>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</si>
  <si>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</si>
  <si>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</si>
  <si>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</si>
  <si>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</si>
  <si>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</si>
  <si>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</si>
  <si>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</si>
  <si>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</si>
  <si>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</si>
  <si>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</si>
  <si>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</si>
  <si>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</si>
  <si>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</si>
  <si>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</si>
  <si>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</si>
  <si>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</si>
  <si>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</si>
  <si>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</si>
  <si>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</si>
  <si>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</si>
  <si>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</si>
  <si>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</si>
  <si>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</si>
  <si>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</si>
  <si>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</si>
  <si>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</si>
  <si>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</si>
  <si>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</si>
  <si>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</si>
  <si>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</si>
  <si>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</si>
  <si>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</si>
  <si>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</si>
  <si>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</si>
  <si>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</si>
  <si>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</si>
  <si>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</si>
  <si>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</si>
  <si>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</si>
  <si>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</si>
  <si>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</si>
  <si>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</si>
  <si>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</si>
  <si>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</si>
  <si>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</si>
  <si>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</si>
  <si>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</si>
  <si>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</si>
  <si>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</si>
  <si>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</si>
  <si>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</si>
  <si>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</si>
  <si>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</si>
  <si>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</si>
  <si>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</si>
  <si>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</si>
  <si>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</si>
  <si>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</si>
  <si>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</si>
  <si>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</si>
  <si>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</si>
  <si>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</si>
  <si>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</si>
  <si>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</si>
  <si>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</si>
  <si>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</si>
  <si>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</si>
  <si>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</si>
  <si>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</si>
  <si>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</si>
  <si>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</si>
  <si>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</si>
  <si>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</si>
  <si>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</si>
  <si>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</si>
  <si>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</si>
  <si>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</si>
  <si>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</si>
  <si>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</si>
  <si>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</si>
  <si>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</si>
  <si>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</si>
  <si>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</si>
  <si>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</si>
  <si>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</si>
  <si>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</si>
  <si>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</si>
  <si>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</si>
  <si>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</si>
  <si>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</si>
  <si>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</si>
  <si>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</si>
  <si>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</si>
  <si>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</si>
  <si>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</si>
  <si>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</si>
  <si>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</si>
  <si>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</si>
  <si>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</si>
  <si>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</si>
  <si>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</si>
  <si>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</si>
  <si>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</si>
  <si>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</si>
  <si>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</si>
  <si>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</si>
  <si>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</si>
  <si>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</si>
  <si>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</si>
  <si>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</si>
  <si>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</si>
  <si>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</si>
  <si>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</si>
  <si>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</si>
  <si>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</si>
  <si>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</si>
  <si>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</si>
  <si>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</si>
  <si>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</si>
  <si>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</si>
  <si>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</si>
  <si>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</si>
  <si>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</si>
  <si>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</si>
  <si>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</si>
  <si>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</si>
  <si>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</si>
  <si>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</si>
  <si>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</si>
  <si>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</si>
  <si>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</si>
  <si>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</si>
  <si>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</si>
  <si>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</si>
  <si>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</si>
  <si>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</si>
  <si>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</si>
  <si>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</si>
  <si>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</si>
  <si>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</si>
  <si>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</si>
  <si>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</si>
  <si>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</si>
  <si>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</si>
  <si>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</si>
  <si>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</si>
  <si>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</si>
  <si>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</si>
  <si>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</si>
  <si>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</si>
  <si>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</si>
  <si>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</si>
  <si>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</si>
  <si>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</si>
  <si>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</si>
  <si>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</si>
  <si>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</si>
  <si>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</si>
  <si>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</si>
  <si>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</si>
  <si>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</si>
  <si>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</si>
  <si>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</si>
  <si>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</si>
  <si>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</si>
  <si>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</si>
  <si>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</si>
  <si>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</si>
  <si>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</si>
  <si>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</si>
  <si>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</si>
  <si>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</si>
  <si>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</si>
  <si>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</si>
  <si>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</si>
  <si>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</si>
  <si>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</si>
  <si>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</si>
  <si>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</si>
  <si>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</si>
  <si>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</si>
  <si>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</si>
  <si>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</si>
  <si>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</si>
  <si>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</si>
  <si>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</si>
  <si>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</si>
  <si>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</si>
  <si>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</si>
  <si>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</si>
  <si>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</si>
  <si>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</si>
  <si>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</si>
  <si>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</si>
  <si>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</si>
  <si>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</si>
  <si>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</si>
  <si>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</si>
  <si>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</si>
  <si>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</si>
  <si>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</si>
  <si>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</si>
  <si>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</si>
  <si>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</si>
  <si>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</si>
  <si>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</si>
  <si>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</si>
  <si>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</si>
  <si>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</si>
  <si>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</si>
  <si>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</si>
  <si>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</si>
  <si>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</si>
  <si>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</si>
  <si>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</si>
  <si>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</si>
  <si>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</si>
  <si>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</si>
  <si>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</si>
  <si>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</si>
  <si>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</si>
  <si>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</si>
  <si>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</si>
  <si>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</si>
  <si>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</si>
  <si>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</si>
  <si>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</si>
  <si>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</si>
  <si>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</si>
  <si>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</si>
  <si>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</si>
  <si>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</si>
  <si>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</si>
  <si>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</si>
  <si>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</si>
  <si>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</si>
  <si>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</si>
  <si>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</si>
  <si>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</si>
  <si>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</si>
  <si>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</si>
  <si>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</si>
  <si>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</si>
  <si>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</si>
  <si>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</si>
  <si>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</si>
  <si>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</si>
  <si>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</si>
  <si>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</si>
  <si>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</si>
  <si>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</si>
  <si>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</si>
  <si>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</si>
  <si>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</si>
  <si>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</si>
  <si>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</si>
  <si>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</si>
  <si>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</si>
  <si>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</si>
  <si>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</si>
  <si>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</si>
  <si>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</si>
  <si>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</si>
  <si>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</si>
  <si>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</si>
  <si>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</si>
  <si>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</si>
  <si>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</si>
  <si>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</si>
  <si>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</si>
  <si>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</si>
  <si>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</si>
  <si>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</si>
  <si>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</si>
  <si>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</si>
  <si>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</si>
  <si>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</si>
  <si>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</si>
  <si>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</si>
  <si>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</si>
  <si>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</si>
  <si>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</si>
  <si>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</si>
  <si>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</si>
  <si>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</si>
  <si>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</si>
  <si>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</si>
  <si>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</si>
  <si>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</si>
  <si>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</si>
  <si>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</si>
  <si>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</si>
  <si>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</si>
  <si>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</si>
  <si>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</si>
  <si>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</si>
  <si>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</si>
  <si>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</si>
  <si>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</si>
  <si>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</si>
  <si>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</si>
  <si>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</si>
  <si>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</si>
  <si>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</si>
  <si>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</si>
  <si>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</si>
  <si>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</si>
  <si>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</si>
  <si>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</si>
  <si>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</si>
  <si>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</si>
  <si>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</si>
  <si>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</si>
  <si>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</si>
  <si>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</si>
  <si>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</si>
  <si>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</si>
  <si>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</si>
  <si>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</si>
  <si>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</si>
  <si>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</si>
  <si>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</si>
  <si>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</si>
  <si>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</si>
  <si>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</si>
  <si>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</si>
  <si>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</si>
  <si>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</si>
  <si>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</si>
  <si>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</si>
  <si>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</si>
  <si>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</si>
  <si>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</si>
  <si>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</si>
  <si>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</si>
  <si>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</si>
  <si>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</si>
  <si>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</si>
  <si>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</si>
  <si>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</si>
  <si>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</si>
  <si>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</si>
  <si>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</si>
  <si>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</si>
  <si>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</si>
  <si>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</si>
  <si>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</si>
  <si>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</si>
  <si>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</si>
  <si>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</si>
  <si>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</si>
  <si>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</si>
  <si>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</si>
  <si>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</si>
  <si>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</si>
  <si>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</si>
  <si>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</si>
  <si>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</si>
  <si>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</si>
  <si>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</si>
  <si>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</si>
  <si>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</si>
  <si>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</si>
  <si>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</si>
  <si>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</si>
  <si>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</si>
  <si>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</si>
  <si>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</si>
  <si>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</si>
  <si>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</si>
  <si>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</si>
  <si>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</si>
  <si>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</si>
  <si>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</si>
  <si>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</si>
  <si>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</si>
  <si>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</si>
  <si>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</si>
  <si>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</si>
  <si>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</si>
  <si>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</si>
  <si>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</si>
  <si>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</si>
  <si>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</si>
  <si>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</si>
  <si>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</si>
  <si>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</si>
  <si>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</si>
  <si>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</si>
  <si>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</si>
  <si>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</si>
  <si>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</si>
  <si>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</si>
  <si>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</si>
  <si>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</si>
  <si>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</si>
  <si>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</si>
  <si>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</si>
  <si>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</si>
  <si>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</si>
  <si>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</si>
  <si>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</si>
  <si>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</si>
  <si>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</si>
  <si>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</si>
  <si>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</si>
  <si>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</si>
  <si>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</si>
  <si>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</si>
  <si>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</si>
  <si>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</si>
  <si>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</si>
  <si>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</si>
  <si>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</si>
  <si>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</si>
  <si>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</si>
  <si>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</si>
  <si>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</si>
  <si>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</si>
  <si>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</si>
  <si>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</si>
  <si>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</si>
  <si>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</si>
  <si>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</si>
  <si>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</si>
  <si>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</si>
  <si>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</si>
  <si>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</si>
  <si>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</si>
  <si>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</si>
  <si>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</si>
  <si>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</si>
  <si>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</si>
  <si>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</si>
  <si>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</si>
  <si>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</si>
  <si>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</si>
  <si>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</si>
  <si>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</si>
  <si>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</si>
  <si>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</si>
  <si>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</si>
  <si>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</si>
  <si>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</si>
  <si>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</si>
  <si>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</si>
  <si>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</si>
  <si>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</si>
  <si>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</si>
  <si>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</si>
  <si>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</si>
  <si>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</si>
  <si>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</si>
  <si>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</si>
  <si>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</si>
  <si>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</si>
  <si>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</si>
  <si>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</si>
  <si>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</si>
  <si>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</si>
  <si>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</si>
  <si>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</si>
  <si>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</si>
  <si>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</si>
  <si>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</si>
  <si>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</si>
  <si>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</si>
  <si>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</si>
  <si>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</si>
  <si>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</si>
  <si>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</si>
  <si>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</si>
  <si>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</si>
  <si>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</si>
  <si>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</si>
  <si>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</si>
  <si>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</si>
  <si>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</si>
  <si>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</si>
  <si>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</si>
  <si>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</si>
  <si>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</si>
  <si>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</si>
  <si>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</si>
  <si>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</si>
  <si>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</si>
  <si>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</si>
  <si>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</si>
  <si>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</si>
  <si>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</si>
  <si>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</si>
  <si>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</si>
  <si>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</si>
  <si>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</si>
  <si>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</si>
  <si>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</si>
  <si>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</si>
  <si>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</si>
  <si>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</si>
  <si>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</si>
  <si>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</si>
  <si>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</si>
  <si>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</si>
  <si>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</si>
  <si>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</si>
  <si>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</si>
  <si>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</si>
  <si>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</si>
  <si>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</si>
  <si>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</si>
  <si>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</si>
  <si>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</si>
  <si>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</si>
  <si>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</si>
  <si>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</si>
  <si>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</si>
  <si>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</si>
  <si>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</si>
  <si>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</si>
  <si>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</si>
  <si>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</si>
  <si>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</si>
  <si>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</si>
  <si>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</si>
  <si>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</si>
  <si>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</si>
  <si>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</si>
  <si>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</si>
  <si>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</si>
  <si>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</si>
  <si>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</si>
  <si>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</si>
  <si>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</si>
  <si>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</si>
  <si>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</si>
  <si>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</si>
  <si>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</si>
  <si>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</si>
  <si>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</si>
  <si>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</si>
  <si>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</si>
  <si>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</si>
  <si>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</si>
  <si>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</si>
  <si>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</si>
  <si>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</si>
  <si>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</si>
  <si>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</si>
  <si>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</si>
  <si>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</si>
  <si>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</si>
  <si>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</si>
  <si>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</si>
  <si>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</si>
  <si>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</si>
  <si>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</si>
  <si>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</si>
  <si>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</si>
  <si>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</si>
  <si>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</si>
  <si>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</si>
  <si>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</si>
  <si>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</si>
  <si>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</si>
  <si>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</si>
  <si>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</si>
  <si>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</si>
  <si>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</si>
  <si>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</si>
  <si>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</si>
  <si>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</si>
  <si>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</si>
  <si>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</si>
  <si>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</si>
  <si>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</si>
  <si>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</si>
  <si>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</si>
  <si>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</si>
  <si>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</si>
  <si>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</si>
  <si>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</si>
  <si>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</si>
  <si>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</si>
  <si>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</si>
  <si>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</si>
  <si>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</si>
  <si>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</si>
  <si>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</si>
  <si>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</si>
  <si>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</si>
  <si>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</si>
  <si>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</si>
  <si>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</si>
  <si>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</si>
  <si>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</si>
  <si>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</si>
  <si>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</si>
  <si>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</si>
  <si>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</si>
  <si>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</si>
  <si>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</si>
  <si>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</si>
  <si>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</si>
  <si>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</si>
  <si>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</si>
  <si>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</si>
  <si>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</si>
  <si>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</si>
  <si>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</si>
  <si>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</si>
  <si>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</si>
  <si>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</si>
  <si>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</si>
  <si>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</si>
  <si>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</si>
  <si>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</si>
  <si>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</si>
  <si>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</si>
  <si>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</si>
  <si>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</si>
  <si>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</si>
  <si>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</si>
  <si>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</si>
  <si>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</si>
  <si>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</si>
  <si>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</si>
  <si>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</si>
  <si>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</si>
  <si>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</si>
  <si>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</si>
  <si>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</si>
  <si>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</si>
  <si>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</si>
  <si>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</si>
  <si>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</si>
  <si>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</si>
  <si>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</si>
  <si>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</si>
  <si>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</si>
  <si>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</si>
  <si>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</si>
  <si>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</si>
  <si>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</si>
  <si>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</si>
  <si>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</si>
  <si>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</si>
  <si>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</si>
  <si>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</si>
  <si>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</si>
  <si>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</si>
  <si>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</si>
  <si>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</si>
  <si>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</si>
  <si>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</si>
  <si>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</si>
  <si>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</si>
  <si>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</si>
  <si>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</si>
  <si>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</si>
  <si>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</si>
  <si>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</si>
  <si>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</si>
  <si>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</si>
  <si>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</si>
  <si>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</si>
  <si>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</si>
  <si>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</si>
  <si>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</si>
  <si>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</si>
  <si>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</si>
  <si>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</si>
  <si>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</si>
  <si>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</si>
  <si>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</si>
  <si>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</si>
  <si>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</si>
  <si>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</si>
  <si>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</si>
  <si>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</si>
  <si>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</si>
  <si>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</si>
  <si>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</si>
  <si>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</si>
  <si>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</si>
  <si>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</si>
  <si>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</si>
  <si>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</si>
  <si>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</si>
  <si>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</si>
  <si>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</si>
  <si>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</si>
  <si>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</si>
  <si>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</si>
  <si>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</si>
  <si>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</si>
  <si>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</si>
  <si>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</si>
  <si>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</si>
  <si>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</si>
  <si>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</si>
  <si>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</si>
  <si>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</si>
  <si>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</si>
  <si>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</si>
  <si>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</si>
  <si>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</si>
  <si>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</si>
  <si>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</si>
  <si>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</si>
  <si>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</si>
  <si>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</si>
  <si>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</si>
  <si>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</si>
  <si>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</si>
  <si>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</si>
  <si>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</si>
  <si>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</si>
  <si>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</si>
  <si>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</si>
  <si>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</si>
  <si>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</si>
  <si>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</si>
  <si>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</si>
  <si>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</si>
  <si>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</si>
  <si>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</si>
  <si>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</si>
  <si>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</si>
  <si>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</si>
  <si>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</si>
  <si>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</si>
  <si>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</si>
  <si>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</si>
  <si>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</si>
  <si>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</si>
  <si>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</si>
  <si>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</si>
  <si>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</si>
  <si>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</si>
  <si>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</si>
  <si>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</si>
  <si>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</si>
  <si>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</si>
  <si>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</si>
  <si>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</si>
  <si>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</si>
  <si>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</si>
  <si>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</si>
  <si>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</si>
  <si>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</si>
  <si>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</si>
  <si>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</si>
  <si>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</si>
  <si>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</si>
  <si>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</si>
  <si>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</si>
  <si>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</si>
  <si>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</si>
  <si>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</si>
  <si>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</si>
  <si>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</si>
  <si>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</si>
  <si>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</si>
  <si>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</si>
  <si>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</si>
  <si>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</si>
  <si>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</si>
  <si>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</si>
  <si>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</si>
  <si>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</si>
  <si>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</si>
  <si>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</si>
  <si>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</si>
  <si>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</si>
  <si>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</si>
  <si>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</si>
  <si>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</si>
  <si>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</si>
  <si>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</si>
  <si>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</si>
  <si>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</si>
  <si>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</si>
  <si>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</si>
  <si>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</si>
  <si>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</si>
  <si>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</si>
  <si>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</si>
  <si>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</si>
  <si>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</si>
  <si>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</si>
  <si>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</si>
  <si>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</si>
  <si>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</si>
  <si>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</si>
  <si>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</si>
  <si>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</si>
  <si>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</si>
  <si>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</si>
  <si>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</si>
  <si>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</si>
  <si>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</si>
  <si>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</si>
  <si>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</si>
  <si>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</si>
  <si>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</si>
  <si>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</si>
  <si>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</si>
  <si>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</si>
  <si>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</si>
  <si>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</si>
  <si>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</si>
  <si>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</si>
  <si>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</si>
  <si>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</si>
  <si>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</si>
  <si>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</si>
  <si>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</si>
  <si>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</si>
  <si>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</si>
  <si>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</si>
  <si>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</si>
  <si>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</si>
  <si>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</si>
  <si>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</si>
  <si>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</si>
  <si>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</si>
  <si>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</si>
  <si>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</si>
  <si>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</si>
  <si>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</si>
  <si>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</si>
  <si>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</si>
  <si>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</si>
  <si>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</si>
  <si>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</si>
  <si>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</si>
  <si>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</si>
  <si>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</si>
  <si>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</si>
  <si>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</si>
  <si>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</si>
  <si>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</si>
  <si>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</si>
  <si>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</si>
  <si>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</si>
  <si>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</si>
  <si>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</si>
  <si>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</si>
  <si>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</si>
  <si>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</si>
  <si>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</si>
  <si>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</si>
  <si>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</si>
  <si>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</si>
  <si>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</si>
  <si>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</si>
  <si>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</si>
  <si>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</si>
  <si>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</si>
  <si>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</si>
  <si>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</si>
  <si>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</si>
  <si>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</si>
  <si>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</si>
  <si>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</si>
  <si>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</si>
  <si>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</si>
  <si>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</si>
  <si>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</si>
  <si>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</si>
  <si>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</si>
  <si>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</si>
  <si>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</si>
  <si>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</si>
  <si>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</si>
  <si>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</si>
  <si>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</si>
  <si>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</si>
  <si>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</si>
  <si>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</si>
  <si>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</si>
  <si>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</si>
  <si>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</si>
  <si>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</si>
  <si>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</si>
  <si>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</si>
  <si>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</si>
  <si>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</si>
  <si>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</si>
  <si>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</si>
  <si>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</si>
  <si>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</si>
  <si>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</si>
  <si>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</si>
  <si>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</si>
  <si>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</si>
  <si>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</si>
  <si>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</si>
  <si>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</si>
  <si>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</si>
  <si>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</si>
  <si>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</si>
  <si>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</si>
  <si>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</si>
  <si>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</si>
  <si>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</si>
  <si>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</si>
  <si>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</si>
  <si>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</si>
  <si>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</si>
  <si>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</si>
  <si>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</si>
  <si>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</si>
  <si>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</si>
  <si>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</si>
  <si>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</si>
  <si>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</si>
  <si>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</si>
  <si>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</si>
  <si>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</si>
  <si>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</si>
  <si>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</si>
  <si>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</si>
  <si>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</si>
  <si>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</si>
  <si>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</si>
  <si>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</si>
  <si>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</si>
  <si>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</si>
  <si>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</si>
  <si>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</si>
  <si>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</si>
  <si>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</si>
  <si>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</si>
  <si>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</si>
  <si>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</si>
  <si>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</si>
  <si>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</si>
  <si>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</si>
  <si>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</si>
  <si>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</si>
  <si>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</si>
  <si>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</si>
  <si>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</si>
  <si>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</si>
  <si>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</si>
  <si>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</si>
  <si>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</si>
  <si>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</si>
  <si>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</si>
  <si>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</si>
  <si>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</si>
  <si>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</si>
  <si>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</si>
  <si>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</si>
  <si>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</si>
  <si>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</si>
  <si>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</si>
  <si>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</si>
  <si>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</si>
  <si>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</si>
  <si>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</si>
  <si>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</si>
  <si>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</si>
  <si>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</si>
  <si>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</si>
  <si>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</si>
  <si>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</si>
  <si>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</si>
  <si>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</si>
  <si>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</si>
  <si>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</si>
  <si>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</si>
  <si>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</si>
  <si>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</si>
  <si>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</si>
  <si>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</si>
  <si>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</si>
  <si>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</si>
  <si>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</si>
  <si>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</si>
  <si>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</si>
  <si>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</si>
  <si>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</si>
  <si>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</si>
  <si>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</si>
  <si>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</si>
  <si>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</si>
  <si>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</si>
  <si>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</si>
  <si>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</si>
  <si>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</si>
  <si>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</si>
  <si>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</si>
  <si>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</si>
  <si>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</si>
  <si>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</si>
  <si>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</si>
  <si>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</si>
  <si>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</si>
  <si>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</si>
  <si>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</si>
  <si>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</si>
  <si>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</si>
  <si>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</si>
  <si>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</si>
  <si>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</si>
  <si>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</si>
  <si>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</si>
  <si>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</si>
  <si>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</si>
  <si>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</si>
  <si>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</si>
  <si>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</si>
  <si>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</si>
  <si>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</si>
  <si>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</si>
  <si>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</si>
  <si>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</si>
  <si>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</si>
  <si>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</si>
  <si>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</si>
  <si>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</si>
  <si>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</si>
  <si>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</si>
  <si>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</si>
  <si>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</si>
  <si>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</si>
  <si>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</si>
  <si>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</si>
  <si>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</si>
  <si>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</si>
  <si>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</si>
  <si>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</si>
  <si>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</si>
  <si>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</si>
  <si>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</si>
  <si>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</si>
  <si>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</si>
  <si>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</si>
  <si>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</si>
  <si>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</si>
  <si>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</si>
  <si>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</si>
  <si>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</si>
  <si>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</si>
  <si>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</si>
  <si>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</si>
  <si>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</si>
  <si>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</si>
  <si>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</si>
  <si>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</si>
  <si>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</si>
  <si>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</si>
  <si>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</si>
  <si>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</si>
  <si>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</si>
  <si>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</si>
  <si>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</si>
  <si>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</si>
  <si>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</si>
  <si>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</si>
  <si>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</si>
  <si>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</si>
  <si>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</si>
  <si>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</si>
  <si>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</si>
  <si>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</si>
  <si>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</si>
  <si>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</si>
  <si>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</si>
  <si>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</si>
  <si>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</si>
  <si>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</si>
  <si>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</si>
  <si>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</si>
  <si>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</si>
  <si>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</si>
  <si>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</si>
  <si>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</si>
  <si>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</si>
  <si>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</si>
  <si>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</si>
  <si>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</si>
  <si>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</si>
  <si>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</si>
  <si>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</si>
  <si>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</si>
  <si>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</si>
  <si>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</si>
  <si>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</si>
  <si>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</si>
  <si>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</si>
  <si>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</si>
  <si>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</si>
  <si>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</si>
  <si>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</si>
  <si>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</si>
  <si>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</si>
  <si>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</si>
  <si>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</si>
  <si>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</si>
  <si>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</si>
  <si>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</si>
  <si>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</si>
  <si>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</si>
  <si>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</si>
  <si>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</si>
  <si>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</si>
  <si>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</si>
  <si>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</si>
  <si>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</si>
  <si>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</si>
  <si>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</si>
  <si>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</si>
  <si>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</si>
  <si>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</si>
  <si>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</si>
  <si>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</si>
  <si>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</si>
  <si>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</si>
  <si>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</si>
  <si>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</si>
  <si>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</si>
  <si>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</si>
  <si>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</si>
  <si>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</si>
  <si>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</si>
  <si>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</si>
  <si>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</si>
  <si>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</si>
  <si>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</si>
  <si>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</si>
  <si>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</si>
  <si>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</si>
  <si>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</si>
  <si>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</si>
  <si>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</si>
  <si>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</si>
  <si>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</si>
  <si>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</si>
  <si>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</si>
  <si>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</si>
  <si>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</si>
  <si>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</si>
  <si>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</si>
  <si>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</si>
  <si>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</si>
  <si>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</si>
  <si>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</si>
  <si>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</si>
  <si>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</si>
  <si>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</si>
  <si>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</si>
  <si>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</si>
  <si>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</si>
  <si>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</si>
  <si>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</si>
  <si>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</si>
  <si>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</si>
  <si>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</si>
  <si>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</si>
  <si>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</si>
  <si>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</si>
  <si>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</si>
  <si>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</si>
  <si>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</si>
  <si>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</si>
  <si>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</si>
  <si>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</si>
  <si>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</si>
  <si>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</si>
  <si>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</si>
  <si>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</si>
  <si>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</si>
  <si>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</si>
  <si>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</si>
  <si>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</si>
  <si>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</si>
  <si>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</si>
  <si>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</si>
  <si>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</si>
  <si>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</si>
  <si>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</si>
  <si>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</si>
  <si>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</si>
  <si>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</si>
  <si>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</si>
  <si>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</si>
  <si>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</si>
  <si>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</si>
  <si>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</si>
  <si>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</si>
  <si>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</si>
  <si>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</si>
  <si>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</si>
  <si>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</si>
  <si>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</si>
  <si>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</si>
  <si>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</si>
  <si>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</si>
  <si>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</si>
  <si>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</si>
  <si>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</si>
  <si>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</si>
  <si>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</si>
  <si>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</si>
  <si>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</si>
  <si>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</si>
  <si>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</si>
  <si>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</si>
  <si>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</si>
  <si>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</si>
  <si>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</si>
  <si>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</si>
  <si>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</si>
  <si>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</si>
  <si>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</si>
  <si>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</si>
  <si>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</si>
  <si>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</si>
  <si>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</si>
  <si>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</si>
  <si>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</si>
  <si>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</si>
  <si>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</si>
  <si>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</si>
  <si>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</si>
  <si>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</si>
  <si>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</si>
  <si>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</si>
  <si>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</si>
  <si>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</si>
  <si>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</si>
  <si>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</si>
  <si>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</si>
  <si>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</si>
  <si>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</si>
  <si>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</si>
  <si>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</si>
  <si>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</si>
  <si>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</si>
  <si>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</si>
  <si>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</si>
  <si>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</si>
  <si>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</si>
  <si>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</si>
  <si>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</si>
  <si>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</si>
  <si>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</si>
  <si>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</si>
  <si>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</si>
  <si>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</si>
  <si>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</si>
  <si>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</si>
  <si>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</si>
  <si>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</si>
  <si>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</si>
  <si>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</si>
  <si>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</si>
  <si>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</si>
  <si>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</si>
  <si>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</si>
  <si>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</si>
  <si>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</si>
  <si>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</si>
  <si>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</si>
  <si>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</si>
  <si>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</si>
  <si>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</si>
  <si>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</si>
  <si>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</si>
  <si>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</si>
  <si>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</si>
  <si>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</si>
  <si>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</si>
  <si>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</si>
  <si>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</si>
  <si>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</si>
  <si>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</si>
  <si>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</si>
  <si>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</si>
  <si>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</si>
  <si>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</si>
  <si>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</si>
  <si>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</si>
  <si>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</si>
  <si>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</si>
  <si>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</si>
  <si>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</si>
  <si>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</si>
  <si>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</si>
  <si>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</si>
  <si>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</si>
  <si>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</si>
  <si>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</si>
  <si>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</si>
  <si>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</si>
  <si>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</si>
  <si>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</si>
  <si>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</si>
  <si>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</si>
  <si>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</si>
  <si>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</si>
  <si>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</si>
  <si>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</si>
  <si>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</si>
  <si>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</si>
  <si>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</si>
  <si>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</si>
  <si>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</si>
  <si>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</si>
  <si>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</si>
  <si>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</si>
  <si>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</si>
  <si>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</si>
  <si>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</si>
  <si>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</si>
  <si>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</si>
  <si>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</si>
  <si>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</si>
  <si>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</si>
  <si>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</si>
  <si>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</si>
  <si>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</si>
  <si>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</si>
  <si>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</si>
  <si>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</si>
  <si>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</si>
  <si>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</si>
  <si>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</si>
  <si>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</si>
  <si>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</si>
  <si>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</si>
  <si>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</si>
  <si>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</si>
  <si>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</si>
  <si>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</si>
  <si>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</si>
  <si>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</si>
  <si>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</si>
  <si>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</si>
  <si>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</si>
  <si>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</si>
  <si>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</si>
  <si>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</si>
  <si>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</si>
  <si>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</si>
  <si>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</si>
  <si>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</si>
  <si>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</si>
  <si>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</si>
  <si>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</si>
  <si>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</si>
  <si>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</si>
  <si>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</si>
  <si>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</si>
  <si>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</si>
  <si>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</si>
  <si>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</si>
  <si>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</si>
  <si>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</si>
  <si>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</si>
  <si>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</si>
  <si>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</si>
  <si>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</si>
  <si>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</si>
  <si>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</si>
  <si>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</si>
  <si>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</si>
  <si>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</si>
  <si>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</si>
  <si>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</si>
  <si>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</si>
  <si>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</si>
  <si>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</si>
  <si>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</si>
  <si>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</si>
  <si>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</si>
  <si>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</si>
  <si>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</si>
  <si>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</si>
  <si>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</si>
  <si>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</si>
  <si>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</si>
  <si>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</si>
  <si>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</si>
  <si>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</si>
  <si>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</si>
  <si>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</si>
  <si>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</si>
  <si>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</si>
  <si>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</si>
  <si>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</si>
  <si>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</si>
  <si>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</si>
  <si>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</si>
  <si>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</si>
  <si>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</si>
  <si>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</si>
  <si>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</si>
  <si>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</si>
  <si>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</si>
  <si>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</si>
  <si>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</si>
  <si>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</si>
  <si>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</si>
  <si>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</si>
  <si>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</si>
  <si>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</si>
  <si>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</si>
  <si>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</si>
  <si>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</si>
  <si>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</si>
  <si>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</si>
  <si>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</si>
  <si>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</si>
  <si>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</si>
  <si>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</si>
  <si>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</si>
  <si>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</si>
  <si>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</si>
  <si>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</si>
  <si>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</si>
  <si>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</si>
  <si>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</si>
  <si>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</si>
  <si>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</si>
  <si>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</si>
  <si>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</si>
  <si>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</si>
  <si>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</si>
  <si>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</si>
  <si>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</si>
  <si>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</si>
  <si>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</si>
  <si>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</si>
  <si>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</si>
  <si>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</si>
  <si>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</si>
  <si>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</si>
  <si>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</si>
  <si>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</si>
  <si>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</si>
  <si>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</si>
  <si>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</si>
  <si>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</si>
  <si>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</si>
  <si>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</si>
  <si>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</si>
  <si>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</si>
  <si>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</si>
  <si>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</si>
  <si>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</si>
  <si>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</si>
  <si>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</si>
  <si>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</si>
  <si>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</si>
  <si>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</si>
  <si>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</si>
  <si>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</si>
  <si>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</si>
  <si>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</si>
  <si>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</si>
  <si>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</si>
  <si>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</si>
  <si>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</si>
  <si>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</si>
  <si>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</si>
  <si>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</si>
  <si>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</si>
  <si>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</si>
  <si>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</si>
  <si>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</si>
  <si>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</si>
  <si>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</si>
  <si>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</si>
  <si>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</si>
  <si>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</si>
  <si>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</si>
  <si>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</si>
  <si>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</si>
  <si>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</si>
  <si>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</si>
  <si>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</si>
  <si>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</si>
  <si>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</si>
  <si>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</si>
  <si>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</si>
  <si>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</si>
  <si>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</si>
  <si>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</si>
  <si>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</si>
  <si>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</si>
  <si>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</si>
  <si>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</si>
  <si>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</si>
  <si>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</si>
  <si>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</si>
  <si>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</si>
  <si>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</si>
  <si>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</si>
  <si>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</si>
  <si>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</si>
  <si>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</si>
  <si>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</si>
  <si>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</si>
  <si>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</si>
  <si>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</si>
  <si>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</si>
  <si>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</si>
  <si>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</si>
  <si>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</si>
  <si>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</si>
  <si>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</si>
  <si>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</si>
  <si>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</si>
  <si>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</si>
  <si>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</si>
  <si>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</si>
  <si>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</si>
  <si>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</si>
  <si>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</si>
  <si>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</si>
  <si>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</si>
  <si>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</si>
  <si>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</si>
  <si>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</si>
  <si>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</si>
  <si>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</si>
  <si>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</si>
  <si>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</si>
  <si>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</si>
  <si>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</si>
  <si>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</si>
  <si>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</si>
  <si>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</si>
  <si>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</si>
  <si>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</si>
  <si>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</si>
  <si>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</si>
  <si>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</si>
  <si>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</si>
  <si>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</si>
  <si>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</si>
  <si>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</si>
  <si>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</si>
  <si>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</si>
  <si>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</si>
  <si>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</si>
  <si>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</si>
  <si>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</si>
  <si>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</si>
  <si>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</si>
  <si>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</si>
  <si>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</si>
  <si>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</si>
  <si>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</si>
  <si>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</si>
  <si>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</si>
  <si>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</si>
  <si>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</si>
  <si>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</si>
  <si>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</si>
  <si>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</si>
  <si>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</si>
  <si>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</si>
  <si>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</si>
  <si>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</si>
  <si>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</si>
  <si>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</si>
  <si>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</si>
  <si>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</si>
  <si>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</si>
  <si>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</si>
  <si>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</si>
  <si>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</si>
  <si>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</si>
  <si>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</si>
  <si>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</si>
  <si>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</si>
  <si>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</si>
  <si>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</si>
  <si>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</si>
  <si>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</si>
  <si>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</si>
  <si>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</si>
  <si>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</si>
  <si>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</si>
  <si>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</si>
  <si>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</si>
  <si>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</si>
  <si>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</si>
  <si>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</si>
  <si>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</si>
  <si>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</si>
  <si>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</si>
  <si>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</si>
  <si>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</si>
  <si>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</si>
  <si>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</si>
  <si>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</si>
  <si>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</si>
  <si>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</si>
  <si>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</si>
  <si>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</si>
  <si>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</si>
  <si>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</si>
  <si>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</si>
  <si>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</si>
  <si>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</si>
  <si>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</si>
  <si>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</si>
  <si>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</si>
  <si>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</si>
  <si>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</si>
  <si>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</si>
  <si>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</si>
  <si>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</si>
  <si>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</si>
  <si>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</si>
  <si>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</si>
  <si>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</si>
  <si>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</si>
  <si>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</si>
  <si>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</si>
  <si>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</si>
  <si>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</si>
  <si>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</si>
  <si>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</si>
  <si>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</si>
  <si>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</si>
  <si>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</si>
  <si>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</si>
  <si>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</si>
  <si>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</si>
  <si>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</si>
  <si>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</si>
  <si>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</si>
  <si>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</si>
  <si>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</si>
  <si>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</si>
  <si>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</si>
  <si>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</si>
  <si>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</si>
  <si>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</si>
  <si>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</si>
  <si>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</si>
  <si>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</si>
  <si>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</si>
  <si>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</si>
  <si>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</si>
  <si>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</si>
  <si>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</si>
  <si>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</si>
  <si>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</si>
  <si>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</si>
  <si>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</si>
  <si>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</si>
  <si>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</si>
  <si>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</si>
  <si>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</si>
  <si>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</si>
  <si>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</si>
  <si>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</si>
  <si>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</si>
  <si>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</si>
  <si>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</si>
  <si>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</si>
  <si>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</si>
  <si>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</si>
  <si>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</si>
  <si>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</si>
  <si>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</si>
  <si>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</si>
  <si>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</si>
  <si>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</si>
  <si>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</si>
  <si>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</si>
  <si>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</si>
  <si>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</si>
  <si>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</si>
  <si>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</si>
  <si>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</si>
  <si>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</si>
  <si>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</si>
  <si>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</si>
  <si>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</si>
  <si>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</si>
  <si>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</si>
  <si>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</si>
  <si>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</si>
  <si>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</si>
  <si>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</si>
  <si>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</si>
  <si>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</si>
  <si>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</si>
  <si>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</si>
  <si>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</si>
  <si>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</si>
  <si>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</si>
  <si>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</si>
  <si>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</si>
  <si>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</si>
  <si>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</si>
  <si>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</si>
  <si>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</si>
  <si>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</si>
  <si>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</si>
  <si>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</si>
  <si>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</si>
  <si>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</si>
  <si>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</si>
  <si>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</si>
  <si>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</si>
  <si>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</si>
  <si>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</si>
  <si>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</si>
  <si>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</si>
  <si>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</si>
  <si>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</si>
  <si>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</si>
  <si>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</si>
  <si>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</si>
  <si>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</si>
  <si>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</si>
  <si>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</si>
  <si>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</si>
  <si>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</si>
  <si>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</si>
  <si>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</si>
  <si>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</si>
  <si>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</si>
  <si>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</si>
  <si>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</si>
  <si>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</si>
  <si>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</si>
  <si>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</si>
  <si>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</si>
  <si>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</si>
  <si>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</si>
  <si>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</si>
  <si>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</si>
  <si>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</si>
  <si>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</si>
  <si>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</si>
  <si>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</si>
  <si>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</si>
  <si>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</si>
  <si>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</si>
  <si>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</si>
  <si>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</si>
  <si>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</si>
  <si>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</si>
  <si>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</si>
  <si>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</si>
  <si>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</si>
  <si>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</si>
  <si>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</si>
  <si>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</si>
  <si>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</si>
  <si>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</si>
  <si>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</si>
  <si>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</si>
  <si>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</si>
  <si>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</si>
  <si>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</si>
  <si>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</si>
  <si>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</si>
  <si>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</si>
  <si>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</si>
  <si>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</si>
  <si>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</si>
  <si>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</si>
  <si>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</si>
  <si>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</si>
  <si>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</si>
  <si>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</si>
  <si>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</si>
  <si>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</si>
  <si>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</si>
  <si>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</si>
  <si>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</si>
  <si>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</si>
  <si>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</si>
  <si>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</si>
  <si>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</si>
  <si>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</si>
  <si>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</si>
  <si>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</si>
  <si>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</si>
  <si>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</si>
  <si>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</si>
  <si>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</si>
  <si>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</si>
  <si>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</si>
  <si>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</si>
  <si>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</si>
  <si>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</si>
  <si>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</si>
  <si>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</si>
  <si>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</si>
  <si>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</si>
  <si>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</si>
  <si>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</si>
  <si>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</si>
  <si>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</si>
  <si>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</si>
  <si>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</si>
  <si>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</si>
  <si>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</si>
  <si>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</si>
  <si>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</si>
  <si>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</si>
  <si>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</si>
  <si>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</si>
  <si>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</si>
  <si>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</si>
  <si>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</si>
  <si>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</si>
  <si>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</si>
  <si>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</si>
  <si>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</si>
  <si>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</si>
  <si>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</si>
  <si>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</si>
  <si>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</si>
  <si>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</si>
  <si>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</si>
  <si>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</si>
  <si>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</si>
  <si>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</si>
  <si>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</si>
  <si>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</si>
  <si>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</si>
  <si>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</si>
  <si>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</si>
  <si>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</si>
  <si>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</si>
  <si>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</si>
  <si>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</si>
  <si>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</si>
  <si>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</si>
  <si>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</si>
  <si>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</si>
  <si>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</si>
  <si>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</si>
  <si>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</si>
  <si>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</si>
  <si>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</si>
  <si>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</si>
  <si>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</si>
  <si>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</si>
  <si>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</si>
  <si>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</si>
  <si>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</si>
  <si>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</si>
  <si>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</si>
  <si>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</si>
  <si>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</si>
  <si>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</si>
  <si>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</si>
  <si>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</si>
  <si>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</si>
  <si>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</si>
  <si>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</si>
  <si>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</si>
  <si>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</si>
  <si>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</si>
  <si>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</si>
  <si>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</si>
  <si>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</si>
  <si>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</si>
  <si>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</si>
  <si>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</si>
  <si>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</si>
  <si>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</si>
  <si>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</si>
  <si>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</si>
  <si>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</si>
  <si>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</si>
  <si>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</si>
  <si>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</si>
  <si>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</si>
  <si>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</si>
  <si>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</si>
  <si>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</si>
  <si>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</si>
  <si>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</si>
  <si>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</si>
  <si>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</si>
  <si>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</si>
  <si>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</si>
  <si>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</si>
  <si>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</si>
  <si>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</si>
  <si>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</si>
  <si>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</si>
  <si>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</si>
  <si>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</si>
  <si>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</si>
  <si>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</si>
  <si>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</si>
  <si>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</si>
  <si>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</si>
  <si>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</si>
  <si>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</si>
  <si>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</si>
  <si>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</si>
  <si>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</si>
  <si>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</si>
  <si>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</si>
  <si>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</si>
  <si>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</si>
  <si>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</si>
  <si>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</si>
  <si>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</si>
  <si>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</si>
  <si>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</si>
  <si>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</si>
  <si>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</si>
  <si>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</si>
  <si>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</si>
  <si>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</si>
  <si>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</si>
  <si>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</si>
  <si>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</si>
  <si>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</si>
  <si>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</si>
  <si>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</si>
  <si>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</si>
  <si>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</si>
  <si>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</si>
  <si>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</si>
  <si>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</si>
  <si>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</si>
  <si>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</si>
  <si>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</si>
  <si>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</si>
  <si>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</si>
  <si>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</si>
  <si>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</si>
  <si>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</si>
  <si>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</si>
  <si>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</si>
  <si>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</si>
  <si>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</si>
  <si>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</si>
  <si>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</si>
  <si>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</si>
  <si>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</si>
  <si>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</si>
  <si>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</si>
  <si>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</si>
  <si>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</si>
  <si>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</si>
  <si>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</si>
  <si>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</si>
  <si>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</si>
  <si>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</si>
  <si>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</si>
  <si>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</si>
  <si>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</si>
  <si>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</si>
  <si>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</si>
  <si>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</si>
  <si>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</si>
  <si>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</si>
  <si>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</si>
  <si>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</si>
  <si>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</si>
  <si>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</si>
  <si>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</si>
  <si>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</si>
  <si>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</si>
  <si>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</si>
  <si>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</si>
  <si>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</si>
  <si>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</si>
  <si>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</si>
  <si>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</si>
  <si>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</si>
  <si>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</si>
  <si>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</si>
  <si>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</si>
  <si>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</si>
  <si>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</si>
  <si>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</si>
  <si>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</si>
  <si>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</si>
  <si>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</si>
  <si>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</si>
  <si>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</si>
  <si>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</si>
  <si>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</si>
  <si>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</si>
  <si>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</si>
  <si>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</si>
  <si>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</si>
  <si>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</si>
  <si>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</si>
  <si>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</si>
  <si>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</si>
  <si>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</si>
  <si>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</si>
  <si>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</si>
  <si>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</si>
  <si>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</si>
  <si>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</si>
  <si>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</si>
  <si>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</si>
  <si>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</si>
  <si>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</si>
  <si>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</si>
  <si>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</si>
  <si>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</si>
  <si>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</si>
  <si>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</si>
  <si>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</si>
  <si>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</si>
  <si>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</si>
  <si>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</si>
  <si>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</si>
  <si>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</si>
  <si>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</si>
  <si>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</si>
  <si>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</si>
  <si>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</si>
  <si>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</si>
  <si>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</si>
  <si>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</si>
  <si>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</si>
  <si>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</si>
  <si>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</si>
  <si>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</si>
  <si>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</si>
  <si>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</si>
  <si>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</si>
  <si>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</si>
  <si>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</si>
  <si>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</si>
  <si>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</si>
  <si>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</si>
  <si>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</si>
  <si>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</si>
  <si>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</si>
  <si>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</si>
  <si>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</si>
  <si>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</si>
  <si>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</si>
  <si>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</si>
  <si>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</si>
  <si>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</si>
  <si>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</si>
  <si>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</si>
  <si>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</si>
  <si>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</si>
  <si>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</si>
  <si>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</si>
  <si>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</si>
  <si>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</si>
  <si>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</si>
  <si>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</si>
  <si>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</si>
  <si>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</si>
  <si>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</si>
  <si>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</si>
  <si>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</si>
  <si>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</si>
  <si>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</si>
  <si>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</si>
  <si>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</si>
  <si>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</si>
  <si>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</si>
  <si>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</si>
  <si>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</si>
  <si>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</si>
  <si>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</si>
  <si>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</si>
  <si>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</si>
  <si>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</si>
  <si>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</si>
  <si>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</si>
  <si>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</si>
  <si>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</si>
  <si>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</si>
  <si>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</si>
  <si>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</si>
  <si>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</si>
  <si>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</si>
  <si>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</si>
  <si>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</si>
  <si>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</si>
  <si>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</si>
  <si>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</si>
  <si>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</si>
  <si>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</si>
  <si>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</si>
  <si>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</si>
  <si>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</si>
  <si>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</si>
  <si>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</si>
  <si>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</si>
  <si>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</si>
  <si>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</si>
  <si>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</si>
  <si>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</si>
  <si>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</si>
  <si>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</si>
  <si>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</si>
  <si>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</si>
  <si>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</si>
  <si>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</si>
  <si>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</si>
  <si>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</si>
  <si>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</si>
  <si>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</si>
  <si>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</si>
  <si>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</si>
  <si>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</si>
  <si>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</si>
  <si>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</si>
  <si>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</si>
  <si>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</si>
  <si>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</si>
  <si>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</si>
  <si>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</si>
  <si>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</si>
  <si>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</si>
  <si>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</si>
  <si>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</si>
  <si>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</si>
  <si>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</si>
  <si>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</si>
  <si>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</si>
  <si>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</si>
  <si>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</si>
  <si>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</si>
  <si>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</si>
  <si>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</si>
  <si>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</si>
  <si>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</si>
  <si>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</si>
  <si>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</si>
  <si>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</si>
  <si>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</si>
  <si>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</si>
  <si>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</si>
  <si>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</si>
  <si>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</si>
  <si>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</si>
  <si>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</si>
  <si>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</si>
  <si>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</si>
  <si>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</si>
  <si>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</si>
  <si>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</si>
  <si>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</si>
  <si>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</si>
  <si>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</si>
  <si>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</si>
  <si>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</si>
  <si>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</si>
  <si>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</si>
  <si>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</si>
  <si>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</si>
  <si>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</si>
  <si>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</si>
  <si>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</si>
  <si>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</si>
  <si>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</si>
  <si>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</si>
  <si>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</si>
  <si>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</si>
  <si>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</si>
  <si>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</si>
  <si>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</si>
  <si>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</si>
  <si>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</si>
  <si>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</si>
  <si>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</si>
  <si>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</si>
  <si>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</si>
  <si>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</si>
  <si>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</si>
  <si>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</si>
  <si>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</si>
  <si>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</si>
  <si>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</si>
  <si>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</si>
  <si>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</si>
  <si>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</si>
  <si>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</si>
  <si>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</si>
  <si>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</si>
  <si>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</si>
  <si>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</si>
  <si>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</si>
  <si>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</si>
  <si>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</si>
  <si>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</si>
  <si>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</si>
  <si>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</si>
  <si>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</si>
  <si>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</si>
  <si>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</si>
  <si>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</si>
  <si>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</si>
  <si>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</si>
  <si>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</si>
  <si>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</si>
  <si>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</si>
  <si>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</si>
  <si>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</si>
  <si>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</si>
  <si>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</si>
  <si>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</si>
  <si>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</si>
  <si>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</si>
  <si>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</si>
  <si>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</si>
  <si>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</si>
  <si>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</si>
  <si>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</si>
  <si>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</si>
  <si>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</si>
  <si>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</si>
  <si>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</si>
  <si>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</si>
  <si>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</si>
  <si>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</si>
  <si>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</si>
  <si>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</si>
  <si>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</si>
  <si>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</si>
  <si>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</si>
  <si>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</si>
  <si>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</si>
  <si>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</si>
  <si>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</si>
  <si>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</si>
  <si>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</si>
  <si>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</si>
  <si>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</si>
  <si>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</si>
  <si>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</si>
  <si>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</si>
  <si>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</si>
  <si>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</si>
  <si>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</si>
  <si>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</si>
  <si>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</si>
  <si>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</si>
  <si>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</si>
  <si>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</si>
  <si>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</si>
  <si>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</si>
  <si>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</si>
  <si>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</si>
  <si>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</si>
  <si>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</si>
  <si>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</si>
  <si>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</si>
  <si>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</si>
  <si>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</si>
  <si>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</si>
  <si>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</si>
  <si>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</si>
  <si>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</si>
  <si>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</si>
  <si>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</si>
  <si>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</si>
  <si>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</si>
  <si>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</si>
  <si>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</si>
  <si>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</si>
  <si>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</si>
  <si>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</si>
  <si>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</si>
  <si>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</si>
  <si>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</si>
  <si>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</si>
  <si>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</si>
  <si>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</si>
  <si>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</si>
  <si>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</si>
  <si>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</si>
  <si>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</si>
  <si>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</si>
  <si>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</si>
  <si>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</si>
  <si>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</si>
  <si>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</si>
  <si>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</si>
  <si>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</si>
  <si>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</si>
  <si>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</si>
  <si>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</si>
  <si>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</si>
  <si>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</si>
  <si>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</si>
  <si>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</si>
  <si>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</si>
  <si>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</si>
  <si>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</si>
  <si>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</si>
  <si>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</si>
  <si>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</si>
  <si>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</si>
  <si>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</si>
  <si>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</si>
  <si>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</si>
  <si>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</si>
  <si>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</si>
  <si>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</si>
  <si>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</si>
  <si>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</si>
  <si>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</si>
  <si>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</si>
  <si>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</si>
  <si>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</si>
  <si>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</si>
  <si>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</si>
  <si>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</si>
  <si>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</si>
  <si>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</si>
  <si>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</si>
  <si>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</si>
  <si>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</si>
  <si>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</si>
  <si>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</si>
  <si>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</si>
  <si>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</si>
  <si>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</si>
  <si>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</si>
  <si>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</si>
  <si>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</si>
  <si>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</si>
  <si>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</si>
  <si>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</si>
  <si>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</si>
  <si>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</si>
  <si>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</si>
  <si>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</si>
  <si>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</si>
  <si>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</si>
  <si>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</si>
  <si>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</si>
  <si>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</si>
  <si>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</si>
  <si>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</si>
  <si>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</si>
  <si>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</si>
  <si>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</si>
  <si>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</si>
  <si>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</si>
  <si>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</si>
  <si>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</si>
  <si>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</si>
  <si>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</si>
  <si>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</si>
  <si>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</si>
  <si>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</si>
  <si>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</si>
  <si>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</si>
  <si>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</si>
  <si>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</si>
  <si>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</si>
  <si>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</si>
  <si>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</si>
  <si>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</si>
  <si>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</si>
  <si>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</si>
  <si>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</si>
  <si>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</si>
  <si>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</si>
  <si>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</si>
  <si>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</si>
  <si>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</si>
  <si>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</si>
  <si>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</si>
  <si>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</si>
  <si>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</si>
  <si>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</si>
  <si>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</si>
  <si>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</si>
  <si>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</si>
  <si>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</si>
  <si>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</si>
  <si>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</si>
  <si>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</si>
  <si>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</si>
  <si>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</si>
  <si>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</si>
  <si>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</si>
  <si>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</si>
  <si>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</si>
  <si>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</si>
  <si>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</si>
  <si>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</si>
  <si>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</si>
  <si>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</si>
  <si>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</si>
  <si>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</si>
  <si>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</si>
  <si>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</si>
  <si>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</si>
  <si>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</si>
  <si>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</si>
  <si>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</si>
  <si>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</si>
  <si>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</si>
  <si>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</si>
  <si>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</si>
  <si>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</si>
  <si>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</si>
  <si>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</si>
  <si>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</si>
  <si>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</si>
  <si>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</si>
  <si>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</si>
  <si>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</si>
  <si>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</si>
  <si>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</si>
  <si>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</si>
  <si>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</si>
  <si>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</si>
  <si>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</si>
  <si>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</si>
  <si>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</si>
  <si>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</si>
  <si>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</si>
  <si>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</si>
  <si>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</si>
  <si>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</si>
  <si>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</si>
  <si>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</si>
  <si>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</si>
  <si>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</si>
  <si>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</si>
  <si>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</si>
  <si>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</si>
  <si>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</si>
  <si>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</si>
  <si>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</si>
  <si>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</si>
  <si>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</si>
  <si>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</si>
  <si>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</si>
  <si>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</si>
  <si>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</si>
  <si>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</si>
  <si>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</si>
  <si>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</si>
  <si>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</si>
  <si>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</si>
  <si>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</si>
  <si>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</si>
  <si>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</si>
  <si>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</si>
  <si>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</si>
  <si>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</si>
  <si>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</si>
  <si>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</si>
  <si>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</si>
  <si>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</si>
  <si>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</si>
  <si>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</si>
  <si>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</si>
  <si>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</si>
  <si>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</si>
  <si>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</si>
  <si>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</si>
  <si>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</si>
  <si>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</si>
  <si>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</si>
  <si>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</si>
  <si>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</si>
  <si>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</si>
  <si>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</si>
  <si>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</si>
  <si>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</si>
  <si>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</si>
  <si>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</si>
  <si>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</si>
  <si>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</si>
  <si>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</si>
  <si>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</si>
  <si>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</si>
  <si>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</si>
  <si>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</si>
  <si>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</si>
  <si>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</si>
  <si>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</si>
  <si>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</si>
  <si>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</si>
  <si>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</si>
  <si>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</si>
  <si>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</si>
  <si>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</si>
  <si>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</si>
  <si>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</si>
  <si>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</si>
  <si>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</si>
  <si>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</si>
  <si>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</si>
  <si>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</si>
  <si>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</si>
  <si>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</si>
  <si>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</si>
  <si>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</si>
  <si>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</si>
  <si>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</si>
  <si>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</si>
  <si>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</si>
  <si>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</si>
  <si>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</si>
  <si>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</si>
  <si>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</si>
  <si>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</si>
  <si>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</si>
  <si>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</si>
  <si>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</si>
  <si>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</si>
  <si>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</si>
  <si>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</si>
  <si>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</si>
  <si>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</si>
  <si>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</si>
  <si>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</si>
  <si>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</si>
  <si>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</si>
  <si>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</si>
  <si>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</si>
  <si>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</si>
  <si>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</si>
  <si>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</si>
  <si>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</si>
  <si>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</si>
  <si>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</si>
  <si>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</si>
  <si>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</si>
  <si>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</si>
  <si>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</si>
  <si>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</si>
  <si>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</si>
  <si>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</si>
  <si>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</si>
  <si>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</si>
  <si>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</si>
  <si>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</si>
  <si>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</si>
  <si>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</si>
  <si>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</si>
  <si>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</si>
  <si>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</si>
  <si>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</si>
  <si>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</si>
  <si>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</si>
  <si>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</si>
  <si>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</si>
  <si>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</si>
  <si>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</si>
  <si>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</si>
  <si>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</si>
  <si>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</si>
  <si>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</si>
  <si>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</si>
  <si>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</si>
  <si>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</si>
  <si>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</si>
  <si>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</si>
  <si>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</si>
  <si>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</si>
  <si>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</si>
  <si>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</si>
  <si>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</si>
  <si>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</si>
  <si>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</si>
  <si>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</si>
  <si>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</si>
  <si>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</si>
  <si>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</si>
  <si>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</si>
  <si>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</si>
  <si>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</si>
  <si>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</si>
  <si>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</si>
  <si>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</si>
  <si>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</si>
  <si>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</si>
  <si>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</si>
  <si>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</si>
  <si>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</si>
  <si>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</si>
  <si>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</si>
  <si>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</si>
  <si>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</si>
  <si>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</si>
  <si>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</si>
  <si>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</si>
  <si>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</si>
  <si>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</si>
  <si>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</si>
  <si>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</si>
  <si>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</si>
  <si>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</si>
  <si>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</si>
  <si>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</si>
  <si>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</si>
  <si>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</si>
  <si>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</si>
  <si>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</si>
  <si>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</si>
  <si>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</si>
  <si>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</si>
  <si>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</si>
  <si>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</si>
  <si>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</si>
  <si>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</si>
  <si>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</si>
  <si>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</si>
  <si>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</si>
  <si>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</si>
  <si>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</si>
  <si>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</si>
  <si>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</si>
  <si>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</si>
  <si>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</si>
  <si>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</si>
  <si>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</si>
  <si>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</si>
  <si>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</si>
  <si>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</si>
  <si>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</si>
  <si>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</si>
  <si>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</si>
  <si>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</si>
  <si>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</si>
  <si>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</si>
  <si>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</si>
  <si>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</si>
  <si>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</si>
  <si>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</si>
  <si>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</si>
  <si>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</si>
  <si>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</si>
  <si>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</si>
  <si>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</si>
  <si>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</si>
  <si>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</si>
  <si>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</si>
  <si>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</si>
  <si>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</si>
  <si>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</si>
  <si>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</si>
  <si>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</si>
  <si>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</si>
  <si>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</si>
  <si>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</si>
  <si>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</si>
  <si>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</si>
  <si>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</si>
  <si>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</si>
  <si>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</si>
  <si>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</si>
  <si>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</si>
  <si>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</si>
  <si>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</si>
  <si>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</si>
  <si>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</si>
  <si>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</si>
  <si>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</si>
  <si>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</si>
  <si>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</si>
  <si>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</si>
  <si>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</si>
  <si>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</si>
  <si>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</si>
  <si>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</si>
  <si>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</si>
  <si>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</si>
  <si>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</si>
  <si>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</si>
  <si>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</si>
  <si>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</si>
  <si>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</si>
  <si>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</si>
  <si>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</si>
  <si>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</si>
  <si>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</si>
  <si>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</si>
  <si>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</si>
  <si>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</si>
  <si>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</si>
  <si>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</si>
  <si>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</si>
  <si>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</si>
  <si>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</si>
  <si>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</si>
  <si>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</si>
  <si>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</si>
  <si>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</si>
  <si>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</si>
  <si>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</si>
  <si>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</si>
  <si>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</si>
  <si>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</si>
  <si>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</si>
  <si>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</si>
  <si>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</si>
  <si>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</si>
  <si>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</si>
  <si>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</si>
  <si>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</si>
  <si>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</si>
  <si>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</si>
  <si>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</si>
  <si>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</si>
  <si>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</si>
  <si>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</si>
  <si>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</si>
  <si>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</si>
  <si>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</si>
  <si>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</si>
  <si>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</si>
  <si>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</si>
  <si>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</si>
  <si>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</si>
  <si>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</si>
  <si>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</si>
  <si>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</si>
  <si>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</si>
  <si>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</si>
  <si>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</si>
  <si>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</si>
  <si>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</si>
  <si>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</si>
  <si>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</si>
  <si>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</si>
  <si>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</si>
  <si>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</si>
  <si>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</si>
  <si>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</si>
  <si>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</si>
  <si>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</si>
  <si>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</si>
  <si>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</si>
  <si>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</si>
  <si>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</si>
  <si>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</si>
  <si>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</si>
  <si>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</si>
  <si>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</si>
  <si>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</si>
  <si>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</si>
  <si>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</si>
  <si>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</si>
  <si>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</si>
  <si>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</si>
  <si>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</si>
  <si>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</si>
  <si>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</si>
  <si>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</si>
  <si>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</si>
  <si>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</si>
  <si>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</si>
  <si>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</si>
  <si>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</si>
  <si>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</si>
  <si>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</si>
  <si>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</si>
  <si>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</si>
  <si>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</si>
  <si>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</si>
  <si>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</si>
  <si>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</si>
  <si>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</si>
  <si>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</si>
  <si>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</si>
  <si>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</si>
  <si>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</si>
  <si>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</si>
  <si>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</si>
  <si>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</si>
  <si>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</si>
  <si>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</si>
  <si>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</si>
  <si>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</si>
  <si>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</si>
  <si>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</si>
  <si>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</si>
  <si>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</si>
  <si>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</si>
  <si>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</si>
  <si>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</si>
  <si>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</si>
  <si>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</si>
  <si>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</si>
  <si>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</si>
  <si>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</si>
  <si>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</si>
  <si>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</si>
  <si>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</si>
  <si>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</si>
  <si>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</si>
  <si>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</si>
  <si>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</si>
  <si>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</si>
  <si>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</si>
  <si>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</si>
  <si>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</si>
  <si>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</si>
  <si>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</si>
  <si>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</si>
  <si>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</si>
  <si>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</si>
  <si>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</si>
  <si>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</si>
  <si>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</si>
  <si>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</si>
  <si>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</si>
  <si>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</si>
  <si>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</si>
  <si>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</si>
  <si>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</si>
  <si>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</si>
  <si>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</si>
  <si>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</si>
  <si>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</si>
  <si>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</si>
  <si>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</si>
  <si>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</si>
  <si>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</si>
  <si>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</si>
  <si>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</si>
  <si>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</si>
  <si>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</si>
  <si>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</si>
  <si>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</si>
  <si>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</si>
  <si>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</si>
  <si>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</si>
  <si>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</si>
  <si>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</si>
  <si>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</si>
  <si>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</si>
  <si>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</si>
  <si>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</si>
  <si>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</si>
  <si>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</si>
  <si>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</si>
  <si>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</si>
  <si>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</si>
  <si>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</si>
  <si>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</si>
  <si>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</si>
  <si>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</si>
  <si>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</si>
  <si>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</si>
  <si>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</si>
  <si>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</si>
  <si>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</si>
  <si>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</si>
  <si>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</si>
  <si>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</si>
  <si>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</si>
  <si>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</si>
  <si>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</si>
  <si>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</si>
  <si>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</si>
  <si>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</si>
  <si>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</si>
  <si>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</si>
  <si>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</si>
  <si>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</si>
  <si>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</si>
  <si>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</si>
  <si>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</si>
  <si>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</si>
  <si>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</si>
  <si>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</si>
  <si>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</si>
  <si>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</si>
  <si>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</si>
  <si>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</si>
  <si>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</si>
  <si>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</si>
  <si>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</si>
  <si>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</si>
  <si>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</si>
  <si>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</si>
  <si>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</si>
  <si>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</si>
  <si>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</si>
  <si>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</si>
  <si>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</si>
  <si>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</si>
  <si>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</si>
  <si>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</si>
  <si>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</si>
  <si>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</si>
  <si>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</si>
  <si>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</si>
  <si>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</si>
  <si>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</si>
  <si>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</si>
  <si>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</si>
  <si>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</si>
  <si>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</si>
  <si>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</si>
  <si>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</si>
  <si>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</si>
  <si>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</si>
  <si>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</si>
  <si>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</si>
  <si>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</si>
  <si>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</si>
  <si>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</si>
  <si>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</si>
  <si>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</si>
  <si>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</si>
  <si>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</si>
  <si>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</si>
  <si>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</si>
  <si>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</si>
  <si>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</si>
  <si>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</si>
  <si>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</si>
  <si>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</si>
  <si>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64211140/1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</si>
  <si>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</si>
  <si>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</si>
  <si>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</si>
  <si>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</si>
  <si>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</si>
  <si>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</si>
  <si>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</si>
  <si>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</si>
  <si>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</si>
  <si>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</si>
  <si>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</si>
  <si>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</si>
  <si>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</si>
  <si>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</si>
  <si>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</si>
  <si>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</si>
  <si>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</si>
  <si>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</si>
  <si>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</si>
  <si>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</si>
  <si>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</si>
  <si>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</si>
  <si>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</si>
  <si>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</si>
  <si>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</si>
  <si>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</si>
  <si>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</si>
  <si>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</si>
  <si>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</si>
  <si>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</si>
  <si>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</si>
  <si>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</si>
  <si>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</si>
  <si>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</si>
  <si>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</si>
  <si>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</si>
  <si>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</si>
  <si>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</si>
  <si>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</si>
  <si>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</si>
  <si>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</si>
  <si>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</si>
  <si>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</si>
  <si>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</si>
  <si>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</si>
  <si>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</si>
  <si>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</si>
  <si>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</si>
  <si>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</si>
  <si>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</si>
  <si>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</si>
  <si>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</si>
  <si>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</si>
  <si>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</si>
  <si>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</si>
  <si>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</si>
  <si>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</si>
  <si>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</si>
  <si>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</si>
  <si>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</si>
  <si>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</si>
  <si>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</si>
  <si>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</si>
  <si>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</si>
  <si>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</si>
  <si>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</si>
  <si>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</si>
  <si>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</si>
  <si>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</si>
  <si>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</si>
  <si>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</si>
  <si>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</si>
  <si>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</si>
  <si>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</si>
  <si>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</si>
  <si>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</si>
  <si>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</si>
  <si>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</si>
  <si>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</si>
  <si>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</si>
  <si>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</si>
  <si>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</si>
  <si>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</si>
  <si>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</si>
  <si>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</si>
  <si>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</si>
  <si>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</si>
  <si>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</si>
  <si>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</si>
  <si>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</si>
  <si>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</si>
  <si>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</si>
  <si>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</si>
  <si>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</si>
  <si>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</si>
  <si>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</si>
  <si>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</si>
  <si>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</si>
  <si>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</si>
  <si>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</si>
  <si>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</si>
  <si>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</si>
  <si>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</si>
  <si>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</si>
  <si>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</si>
  <si>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</si>
  <si>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</si>
  <si>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</si>
  <si>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</si>
  <si>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</si>
  <si>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</si>
  <si>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</si>
  <si>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</si>
  <si>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</si>
  <si>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</si>
  <si>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</si>
  <si>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</si>
  <si>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</si>
  <si>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</si>
  <si>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</si>
  <si>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</si>
  <si>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</si>
  <si>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</si>
  <si>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</si>
  <si>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</si>
  <si>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</si>
  <si>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</si>
  <si>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</si>
  <si>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</si>
  <si>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</si>
  <si>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</si>
  <si>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</si>
  <si>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</si>
  <si>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</si>
  <si>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</si>
  <si>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</si>
  <si>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</si>
  <si>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</si>
  <si>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</si>
  <si>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</si>
  <si>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</si>
  <si>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</si>
  <si>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</si>
  <si>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</si>
  <si>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</si>
  <si>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</si>
  <si>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</si>
  <si>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</si>
  <si>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</si>
  <si>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</si>
  <si>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</si>
  <si>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</si>
  <si>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</si>
  <si>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</si>
  <si>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</si>
  <si>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</si>
  <si>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</si>
  <si>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</si>
  <si>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</si>
  <si>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</si>
  <si>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</si>
  <si>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</si>
  <si>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</si>
  <si>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</si>
  <si>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</si>
  <si>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</si>
  <si>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</si>
  <si>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</si>
  <si>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</si>
  <si>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</si>
  <si>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</si>
  <si>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</si>
  <si>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</si>
  <si>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</si>
  <si>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</si>
  <si>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</si>
  <si>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</si>
  <si>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</si>
  <si>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</si>
  <si>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</si>
  <si>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</si>
  <si>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</si>
  <si>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</si>
  <si>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</si>
  <si>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</si>
  <si>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</si>
  <si>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</si>
  <si>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</si>
  <si>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</si>
  <si>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</si>
  <si>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</si>
  <si>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</si>
  <si>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</si>
  <si>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</si>
  <si>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</si>
  <si>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</si>
  <si>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</si>
  <si>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</si>
  <si>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</si>
  <si>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</si>
  <si>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</si>
  <si>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</si>
  <si>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</si>
  <si>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</si>
  <si>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</si>
  <si>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</si>
  <si>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</si>
  <si>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</si>
  <si>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</si>
  <si>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</si>
  <si>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</si>
  <si>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</si>
  <si>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</si>
  <si>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</si>
  <si>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</si>
  <si>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</si>
  <si>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</si>
  <si>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</si>
  <si>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</si>
  <si>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</si>
  <si>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</si>
  <si>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</si>
  <si>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</si>
  <si>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</si>
  <si>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</si>
  <si>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</si>
  <si>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</si>
  <si>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</si>
  <si>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</si>
  <si>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</si>
  <si>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</si>
  <si>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</si>
  <si>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</si>
  <si>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</si>
  <si>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</si>
  <si>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</si>
  <si>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</si>
  <si>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</si>
  <si>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</si>
  <si>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</si>
  <si>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</si>
  <si>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</si>
  <si>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</si>
  <si>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</si>
  <si>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</si>
  <si>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</si>
  <si>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</si>
  <si>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</si>
  <si>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</si>
  <si>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</si>
  <si>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</si>
  <si>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</si>
  <si>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</si>
  <si>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</si>
  <si>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</si>
  <si>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</si>
  <si>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</si>
  <si>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</si>
  <si>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</si>
  <si>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</si>
  <si>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</si>
  <si>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</si>
  <si>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</si>
  <si>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</si>
  <si>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</si>
  <si>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</si>
  <si>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</si>
  <si>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</si>
  <si>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</si>
  <si>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</si>
  <si>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</si>
  <si>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</si>
  <si>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</si>
  <si>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</si>
  <si>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</si>
  <si>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</si>
  <si>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</si>
  <si>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</si>
  <si>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</si>
  <si>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</si>
  <si>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</si>
  <si>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</si>
  <si>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</si>
  <si>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</si>
  <si>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</si>
  <si>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</si>
  <si>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</si>
  <si>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</si>
  <si>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</si>
  <si>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</si>
  <si>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</si>
  <si>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</si>
  <si>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</si>
  <si>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</si>
  <si>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</si>
  <si>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</si>
  <si>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</si>
  <si>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</si>
  <si>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</si>
  <si>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</si>
  <si>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</si>
  <si>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</si>
  <si>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</si>
  <si>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</si>
  <si>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</si>
  <si>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</si>
  <si>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</si>
  <si>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</si>
  <si>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</si>
  <si>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</si>
  <si>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</si>
  <si>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</si>
  <si>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</si>
  <si>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</si>
  <si>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</si>
  <si>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</si>
  <si>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</si>
  <si>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</si>
  <si>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</si>
  <si>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</si>
  <si>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</si>
  <si>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</si>
  <si>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</si>
  <si>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</si>
  <si>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</si>
  <si>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</si>
  <si>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</si>
  <si>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</si>
  <si>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</si>
  <si>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</si>
  <si>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</si>
  <si>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</si>
  <si>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</si>
  <si>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</si>
  <si>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</si>
  <si>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</si>
  <si>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</si>
  <si>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</si>
  <si>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</si>
  <si>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</si>
  <si>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</si>
  <si>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</si>
  <si>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</si>
  <si>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</si>
  <si>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</si>
  <si>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</si>
  <si>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</si>
  <si>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</si>
  <si>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</si>
  <si>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</si>
  <si>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</si>
  <si>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</si>
  <si>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</si>
  <si>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</si>
  <si>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</si>
  <si>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</si>
  <si>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</si>
  <si>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</si>
  <si>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</si>
  <si>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</si>
  <si>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</si>
  <si>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</si>
  <si>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</si>
  <si>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</si>
  <si>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</si>
  <si>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</si>
  <si>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</si>
  <si>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</si>
  <si>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</si>
  <si>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</si>
  <si>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</si>
  <si>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</si>
  <si>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</si>
  <si>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</si>
  <si>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</si>
  <si>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</si>
  <si>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</si>
  <si>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</si>
  <si>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</si>
  <si>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</si>
  <si>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</si>
  <si>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</si>
  <si>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</si>
  <si>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</si>
  <si>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</si>
  <si>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</si>
  <si>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</si>
  <si>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</si>
  <si>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</si>
  <si>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</si>
  <si>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</si>
  <si>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</si>
  <si>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</si>
  <si>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</si>
  <si>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</si>
  <si>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</si>
  <si>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</si>
  <si>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</si>
  <si>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</si>
  <si>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</si>
  <si>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</si>
  <si>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</si>
  <si>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</si>
  <si>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</si>
  <si>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</si>
  <si>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</si>
  <si>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</si>
  <si>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</si>
  <si>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</si>
  <si>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</si>
  <si>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</si>
  <si>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</si>
  <si>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</si>
  <si>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</si>
  <si>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</si>
  <si>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</si>
  <si>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</si>
  <si>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</si>
  <si>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</si>
  <si>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</si>
  <si>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</si>
  <si>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</si>
  <si>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</si>
  <si>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</si>
  <si>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</si>
  <si>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</si>
  <si>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</si>
  <si>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</si>
  <si>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</si>
  <si>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</si>
  <si>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</si>
  <si>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</si>
  <si>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</si>
  <si>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</si>
  <si>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</si>
  <si>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</si>
  <si>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</si>
  <si>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</si>
  <si>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</si>
  <si>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</si>
  <si>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</si>
  <si>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</si>
  <si>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</si>
  <si>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</si>
  <si>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</si>
  <si>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</si>
  <si>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</si>
  <si>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</si>
  <si>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</si>
  <si>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</si>
  <si>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</si>
  <si>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</si>
  <si>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</si>
  <si>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</si>
  <si>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</si>
  <si>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</si>
  <si>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</si>
  <si>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</si>
  <si>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</si>
  <si>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</si>
  <si>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</si>
  <si>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</si>
  <si>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</si>
  <si>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</si>
  <si>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</si>
  <si>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</si>
  <si>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</si>
  <si>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</si>
  <si>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</si>
  <si>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</si>
  <si>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</si>
  <si>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</si>
  <si>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</si>
  <si>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</si>
  <si>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</si>
  <si>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</si>
  <si>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</si>
  <si>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</si>
  <si>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</si>
  <si>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</si>
  <si>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</si>
  <si>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</si>
  <si>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</si>
  <si>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</si>
  <si>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</si>
  <si>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</si>
  <si>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</si>
  <si>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</si>
  <si>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</si>
  <si>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</si>
  <si>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</si>
  <si>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</si>
  <si>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</si>
  <si>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</si>
  <si>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</si>
  <si>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</si>
  <si>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</si>
  <si>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</si>
  <si>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</si>
  <si>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</si>
  <si>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</si>
  <si>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</si>
  <si>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</si>
  <si>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</si>
  <si>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</si>
  <si>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</si>
  <si>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</si>
  <si>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</si>
  <si>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</si>
  <si>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</si>
  <si>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</si>
  <si>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</si>
  <si>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</si>
  <si>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</si>
  <si>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</si>
  <si>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</si>
  <si>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</si>
  <si>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</si>
  <si>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</si>
  <si>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</si>
  <si>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</si>
  <si>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</si>
  <si>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</si>
  <si>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</si>
  <si>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</si>
  <si>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</si>
  <si>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</si>
  <si>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</si>
  <si>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</si>
  <si>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</si>
  <si>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</si>
  <si>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</si>
  <si>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</si>
  <si>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</si>
  <si>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</si>
  <si>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</si>
  <si>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</si>
  <si>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</si>
  <si>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</si>
  <si>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</si>
  <si>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</si>
  <si>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</si>
  <si>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</si>
  <si>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</si>
  <si>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</si>
  <si>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</si>
  <si>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</si>
  <si>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</si>
  <si>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</si>
  <si>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</si>
  <si>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</si>
  <si>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</si>
  <si>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</si>
  <si>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</si>
  <si>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</si>
  <si>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</si>
  <si>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</si>
  <si>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</si>
  <si>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</si>
  <si>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</si>
  <si>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</si>
  <si>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</si>
  <si>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</si>
  <si>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</si>
  <si>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</si>
  <si>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</si>
  <si>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</si>
  <si>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</si>
  <si>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</si>
  <si>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</si>
  <si>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</si>
  <si>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</si>
  <si>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</si>
  <si>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</si>
  <si>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</si>
  <si>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</si>
  <si>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</si>
  <si>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</si>
  <si>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</si>
  <si>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</si>
  <si>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</si>
  <si>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</si>
  <si>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</si>
  <si>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</si>
  <si>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</si>
  <si>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</si>
  <si>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</si>
  <si>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</si>
  <si>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</si>
  <si>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</si>
  <si>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</si>
  <si>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</si>
  <si>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</si>
  <si>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</si>
  <si>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</si>
  <si>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</si>
  <si>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</si>
  <si>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</si>
  <si>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</si>
  <si>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</si>
  <si>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</si>
  <si>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</si>
  <si>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</si>
  <si>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</si>
  <si>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</si>
  <si>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</si>
  <si>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</si>
  <si>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</si>
  <si>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</si>
  <si>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</si>
  <si>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</si>
  <si>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</si>
  <si>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</si>
  <si>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</si>
  <si>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</si>
  <si>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</si>
  <si>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</si>
  <si>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</si>
  <si>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</si>
  <si>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</si>
  <si>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</si>
  <si>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</si>
  <si>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</si>
  <si>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</si>
  <si>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</si>
  <si>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</si>
  <si>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</si>
  <si>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</si>
  <si>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</si>
  <si>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</si>
  <si>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</si>
  <si>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</si>
  <si>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</si>
  <si>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</si>
  <si>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</si>
  <si>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</si>
  <si>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</si>
  <si>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</si>
  <si>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</si>
  <si>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</si>
  <si>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</si>
  <si>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</si>
  <si>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</si>
  <si>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</si>
  <si>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</si>
  <si>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</si>
  <si>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</si>
  <si>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</si>
  <si>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</si>
  <si>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</si>
  <si>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</si>
  <si>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</si>
  <si>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</si>
  <si>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</si>
  <si>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</si>
  <si>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</si>
  <si>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</si>
  <si>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</si>
  <si>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</si>
  <si>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</si>
  <si>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</si>
  <si>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</si>
  <si>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</si>
  <si>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</si>
  <si>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</si>
  <si>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</si>
  <si>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</si>
  <si>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</si>
  <si>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</si>
  <si>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</si>
  <si>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</si>
  <si>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</si>
  <si>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</si>
  <si>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</si>
  <si>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</si>
  <si>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</si>
  <si>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</si>
  <si>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</si>
  <si>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</si>
  <si>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</si>
  <si>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</si>
  <si>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</si>
  <si>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</si>
  <si>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</si>
  <si>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</si>
  <si>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</si>
  <si>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</si>
  <si>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</si>
  <si>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</si>
  <si>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</si>
  <si>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</si>
  <si>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</si>
  <si>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</si>
  <si>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</si>
  <si>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</si>
  <si>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</si>
  <si>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</si>
  <si>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</si>
  <si>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</si>
  <si>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</si>
  <si>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</si>
  <si>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</si>
  <si>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</si>
  <si>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</si>
  <si>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</si>
  <si>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</si>
  <si>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</si>
  <si>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</si>
  <si>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</si>
  <si>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</si>
  <si>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</si>
  <si>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</si>
  <si>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</si>
  <si>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</si>
  <si>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</si>
  <si>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</si>
  <si>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</si>
  <si>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</si>
  <si>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</si>
  <si>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</si>
  <si>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</si>
  <si>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</si>
  <si>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</si>
  <si>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</si>
  <si>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</si>
  <si>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</si>
  <si>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</si>
  <si>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</si>
  <si>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</si>
  <si>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</si>
  <si>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</si>
  <si>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</si>
  <si>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</si>
  <si>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</si>
  <si>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</si>
  <si>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</si>
  <si>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</si>
  <si>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</si>
  <si>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</si>
  <si>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</si>
  <si>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</si>
  <si>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</si>
  <si>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</si>
  <si>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</si>
  <si>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</si>
  <si>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</si>
  <si>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</si>
  <si>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</si>
  <si>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</si>
  <si>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</si>
  <si>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</si>
  <si>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</si>
  <si>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</si>
  <si>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</si>
  <si>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</si>
  <si>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</si>
  <si>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</si>
  <si>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</si>
  <si>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</si>
  <si>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</si>
  <si>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</si>
  <si>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</si>
  <si>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</si>
  <si>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</si>
  <si>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</si>
  <si>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</si>
  <si>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</si>
  <si>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</si>
  <si>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</si>
  <si>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</si>
  <si>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</si>
  <si>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</si>
  <si>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</si>
  <si>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</si>
  <si>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</si>
  <si>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</si>
  <si>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</si>
  <si>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</si>
  <si>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</si>
  <si>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</si>
  <si>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</si>
  <si>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</si>
  <si>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</si>
  <si>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</si>
  <si>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</si>
  <si>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</si>
  <si>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</si>
  <si>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</si>
  <si>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</si>
  <si>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</si>
  <si>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</si>
  <si>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</si>
  <si>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</si>
  <si>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</si>
  <si>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</si>
  <si>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</si>
  <si>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</si>
  <si>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</si>
  <si>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</si>
  <si>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</si>
  <si>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</si>
  <si>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</si>
  <si>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</si>
  <si>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</si>
  <si>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</si>
  <si>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</si>
  <si>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</si>
  <si>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</si>
  <si>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</si>
  <si>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</si>
  <si>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</si>
  <si>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</si>
  <si>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</si>
  <si>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</si>
  <si>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</si>
  <si>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</si>
  <si>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</si>
  <si>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</si>
  <si>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</si>
  <si>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</si>
  <si>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</si>
  <si>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</si>
  <si>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</si>
  <si>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</si>
  <si>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</si>
  <si>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</si>
  <si>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</si>
  <si>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</si>
  <si>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</si>
  <si>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</si>
  <si>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</si>
  <si>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</si>
  <si>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</si>
  <si>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</si>
  <si>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</si>
  <si>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</si>
  <si>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</si>
  <si>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</si>
  <si>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</si>
  <si>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</si>
  <si>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</si>
  <si>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</si>
  <si>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</si>
  <si>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</si>
  <si>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</si>
  <si>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</si>
  <si>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</si>
  <si>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</si>
  <si>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</si>
  <si>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</si>
  <si>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</si>
  <si>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</si>
  <si>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</si>
  <si>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</si>
  <si>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</si>
  <si>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</si>
  <si>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</si>
  <si>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</si>
  <si>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</si>
  <si>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</si>
  <si>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</si>
  <si>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</si>
  <si>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</si>
  <si>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</si>
  <si>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</si>
  <si>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</si>
  <si>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</si>
  <si>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</si>
  <si>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</si>
  <si>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</si>
  <si>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</si>
  <si>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</si>
  <si>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</si>
  <si>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</si>
  <si>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</si>
  <si>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</si>
  <si>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</si>
  <si>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</si>
  <si>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</si>
  <si>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</si>
  <si>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</si>
  <si>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</si>
  <si>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</si>
  <si>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</si>
  <si>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</si>
  <si>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</si>
  <si>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</si>
  <si>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</si>
  <si>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</si>
  <si>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</si>
  <si>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</si>
  <si>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</si>
  <si>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</si>
  <si>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</si>
  <si>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</si>
  <si>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</si>
  <si>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</si>
  <si>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</si>
  <si>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</si>
  <si>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</si>
  <si>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</si>
  <si>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</si>
  <si>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</si>
  <si>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</si>
  <si>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</si>
  <si>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</si>
  <si>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</si>
  <si>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</si>
  <si>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</si>
  <si>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</si>
  <si>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</si>
  <si>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</si>
  <si>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</si>
  <si>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</si>
  <si>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</si>
  <si>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</si>
  <si>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</si>
  <si>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</si>
  <si>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</si>
  <si>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</si>
  <si>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</si>
  <si>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</si>
  <si>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</si>
  <si>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</si>
  <si>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</si>
  <si>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</si>
  <si>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</si>
  <si>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</si>
  <si>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</si>
  <si>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</si>
  <si>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</si>
  <si>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</si>
  <si>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</si>
  <si>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</si>
  <si>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</si>
  <si>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</si>
  <si>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</si>
  <si>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</si>
  <si>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</si>
  <si>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</si>
  <si>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</si>
  <si>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</si>
  <si>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</si>
  <si>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</si>
  <si>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</si>
  <si>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</si>
  <si>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</si>
  <si>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</si>
  <si>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</si>
  <si>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</si>
  <si>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</si>
  <si>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</si>
  <si>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</si>
  <si>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</si>
  <si>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</si>
  <si>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</si>
  <si>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</si>
  <si>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</si>
  <si>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</si>
  <si>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</si>
  <si>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</si>
  <si>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</si>
  <si>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</si>
  <si>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</si>
  <si>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</si>
  <si>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</si>
  <si>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</si>
  <si>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</si>
  <si>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</si>
  <si>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</si>
  <si>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</si>
  <si>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</si>
  <si>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</si>
  <si>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</si>
  <si>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</si>
  <si>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</si>
  <si>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</si>
  <si>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</si>
  <si>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</si>
  <si>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</si>
  <si>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</si>
  <si>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</si>
  <si>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</si>
  <si>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</si>
  <si>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</si>
  <si>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</si>
  <si>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</si>
  <si>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</si>
  <si>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</si>
  <si>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</si>
  <si>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</si>
  <si>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</si>
  <si>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</si>
  <si>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</si>
  <si>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</si>
  <si>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</si>
  <si>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</si>
  <si>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</si>
  <si>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</si>
  <si>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</si>
  <si>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</si>
  <si>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</si>
  <si>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</si>
  <si>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</si>
  <si>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</si>
  <si>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</si>
  <si>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</si>
  <si>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</si>
  <si>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</si>
  <si>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</si>
  <si>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</si>
  <si>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</si>
  <si>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</si>
  <si>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</si>
  <si>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</si>
  <si>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</si>
  <si>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</si>
  <si>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</si>
  <si>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</si>
  <si>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</si>
  <si>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</si>
  <si>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</si>
  <si>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</si>
  <si>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</si>
  <si>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</si>
  <si>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</si>
  <si>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</si>
  <si>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</si>
  <si>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</si>
  <si>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</si>
  <si>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</si>
  <si>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</si>
  <si>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</si>
  <si>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</si>
  <si>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</si>
  <si>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</si>
  <si>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</si>
  <si>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</si>
  <si>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</si>
  <si>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</si>
  <si>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</si>
  <si>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</si>
  <si>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</si>
  <si>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</si>
  <si>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</si>
  <si>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</si>
  <si>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</si>
  <si>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</si>
  <si>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</si>
  <si>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</si>
  <si>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</si>
  <si>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</si>
  <si>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</si>
  <si>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</si>
  <si>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</si>
  <si>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</si>
  <si>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</si>
  <si>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</si>
  <si>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</si>
  <si>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</si>
  <si>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</si>
  <si>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</si>
  <si>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</si>
  <si>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</si>
  <si>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</si>
  <si>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</si>
  <si>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</si>
  <si>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</si>
  <si>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</si>
  <si>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</si>
  <si>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</si>
  <si>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</si>
  <si>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</si>
  <si>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</si>
  <si>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</si>
  <si>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</si>
  <si>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</si>
  <si>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</si>
  <si>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</si>
  <si>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</si>
  <si>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</si>
  <si>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</si>
  <si>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</si>
  <si>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</si>
  <si>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</si>
  <si>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</si>
  <si>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</si>
  <si>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</si>
  <si>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</si>
  <si>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</si>
  <si>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</si>
  <si>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</si>
  <si>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</si>
  <si>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</si>
  <si>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</si>
  <si>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</si>
  <si>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</si>
  <si>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</si>
  <si>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</si>
  <si>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</si>
  <si>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</si>
  <si>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</si>
  <si>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</si>
  <si>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</si>
  <si>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</si>
  <si>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</si>
  <si>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</si>
  <si>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</si>
  <si>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</si>
  <si>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</si>
  <si>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</si>
  <si>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</si>
  <si>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</si>
  <si>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</si>
  <si>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</si>
  <si>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</si>
  <si>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</si>
  <si>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</si>
  <si>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</si>
  <si>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</si>
  <si>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</si>
  <si>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</si>
  <si>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</si>
  <si>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</si>
  <si>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</si>
  <si>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</si>
  <si>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</si>
  <si>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</si>
  <si>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</si>
  <si>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</si>
  <si>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</si>
  <si>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</si>
  <si>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</si>
  <si>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</si>
  <si>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</si>
  <si>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</si>
  <si>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</si>
  <si>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</si>
  <si>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</si>
  <si>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</si>
  <si>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</si>
  <si>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</si>
  <si>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</si>
  <si>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</si>
  <si>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</si>
  <si>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</si>
  <si>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</si>
  <si>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</si>
  <si>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</si>
  <si>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</si>
  <si>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</si>
  <si>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</si>
  <si>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</si>
  <si>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</si>
  <si>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</si>
  <si>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</si>
  <si>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</si>
  <si>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</si>
  <si>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</si>
  <si>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</si>
  <si>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</si>
  <si>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</si>
  <si>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</si>
  <si>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</si>
  <si>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</si>
  <si>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</si>
  <si>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</si>
  <si>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</si>
  <si>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</si>
  <si>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</si>
  <si>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</si>
  <si>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</si>
  <si>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</si>
  <si>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</si>
  <si>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</si>
  <si>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</si>
  <si>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</si>
  <si>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</si>
  <si>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</si>
  <si>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</si>
  <si>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</si>
  <si>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</si>
  <si>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</si>
  <si>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</si>
  <si>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</si>
  <si>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</si>
  <si>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</si>
  <si>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</si>
  <si>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</si>
  <si>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</si>
  <si>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</si>
  <si>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</si>
  <si>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</si>
  <si>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</si>
  <si>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</si>
  <si>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</si>
  <si>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</si>
  <si>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</si>
  <si>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</si>
  <si>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</si>
  <si>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</si>
  <si>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</si>
  <si>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</si>
  <si>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</si>
  <si>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</si>
  <si>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</si>
  <si>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</si>
  <si>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</si>
  <si>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</si>
  <si>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</si>
  <si>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</si>
  <si>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</si>
  <si>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</si>
  <si>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</si>
  <si>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</si>
  <si>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</si>
  <si>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</si>
  <si>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</si>
  <si>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</si>
  <si>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</si>
  <si>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</si>
  <si>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</si>
  <si>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</si>
  <si>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</si>
  <si>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</si>
  <si>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</si>
  <si>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</si>
  <si>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</si>
  <si>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</si>
  <si>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</si>
  <si>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</si>
  <si>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</si>
  <si>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</si>
  <si>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</si>
  <si>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</si>
  <si>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</si>
  <si>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</si>
  <si>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</si>
  <si>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</si>
  <si>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</si>
  <si>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</si>
  <si>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</si>
  <si>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Երևան քաղաքի 2023 թվականի բյուջեի միջոցներով նախատեսվող Մալաթիա-Սեբաստիա վարչական շրջանի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</si>
  <si>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</si>
  <si>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</si>
  <si>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</si>
  <si>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</si>
  <si>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</si>
  <si>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</si>
  <si>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</si>
  <si>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</si>
  <si>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</si>
  <si>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</si>
  <si>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</si>
  <si>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</si>
  <si>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</si>
  <si>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</si>
  <si>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</si>
  <si>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</si>
  <si>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</si>
  <si>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</si>
  <si>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</si>
  <si>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</si>
  <si>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</si>
  <si>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</si>
  <si>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</si>
  <si>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</si>
  <si>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</si>
  <si>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</si>
  <si>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</si>
  <si>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</si>
  <si>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</si>
  <si>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</si>
  <si>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</si>
  <si>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</si>
  <si>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</si>
  <si>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</si>
  <si>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</si>
  <si>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</si>
  <si>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</si>
  <si>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</si>
  <si>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</si>
  <si>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</si>
  <si>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</si>
  <si>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</si>
  <si>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</si>
  <si>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</si>
  <si>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</si>
  <si>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</si>
  <si>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</si>
  <si>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</si>
  <si>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</si>
  <si>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</si>
  <si>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</si>
  <si>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</si>
  <si>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</si>
  <si>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</si>
  <si>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</si>
  <si>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</si>
  <si>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</si>
  <si>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</si>
  <si>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</si>
  <si>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</si>
  <si>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</si>
  <si>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</si>
  <si>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</si>
  <si>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</si>
  <si>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</si>
  <si>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</si>
  <si>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</si>
  <si>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</si>
  <si>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</si>
  <si>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</si>
  <si>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</si>
  <si>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</si>
  <si>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</si>
  <si>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</si>
  <si>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60181100/506</t>
  </si>
  <si>
    <t>45221142/589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</si>
  <si>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</si>
  <si>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</si>
  <si>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</si>
  <si>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</si>
  <si>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</si>
  <si>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</si>
  <si>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</si>
  <si>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</si>
  <si>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</si>
  <si>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</si>
  <si>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</si>
  <si>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</si>
  <si>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</si>
  <si>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</si>
  <si>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</si>
  <si>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</si>
  <si>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</si>
  <si>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</si>
  <si>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</si>
  <si>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</si>
  <si>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</si>
  <si>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</si>
  <si>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</si>
  <si>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</si>
  <si>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</si>
  <si>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</si>
  <si>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</si>
  <si>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</si>
  <si>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</si>
  <si>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</si>
  <si>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</si>
  <si>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</si>
  <si>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</si>
  <si>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</si>
  <si>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</si>
  <si>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</si>
  <si>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</si>
  <si>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</si>
  <si>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</si>
  <si>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</si>
  <si>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</si>
  <si>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</si>
  <si>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</si>
  <si>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</si>
  <si>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</si>
  <si>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</si>
  <si>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</si>
  <si>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</si>
  <si>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</si>
  <si>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</si>
  <si>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</si>
  <si>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</si>
  <si>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</si>
  <si>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</si>
  <si>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</si>
  <si>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</si>
  <si>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</si>
  <si>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</si>
  <si>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</si>
  <si>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</si>
  <si>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</si>
  <si>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</si>
  <si>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</si>
  <si>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</si>
  <si>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</si>
  <si>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</si>
  <si>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</si>
  <si>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</si>
  <si>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</si>
  <si>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</si>
  <si>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</si>
  <si>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</si>
  <si>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</si>
  <si>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</si>
  <si>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</si>
  <si>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</si>
  <si>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</si>
  <si>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</si>
  <si>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</si>
  <si>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</si>
  <si>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</si>
  <si>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</si>
  <si>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</si>
  <si>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</si>
  <si>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</si>
  <si>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</si>
  <si>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</si>
  <si>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</si>
  <si>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</si>
  <si>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</si>
  <si>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</si>
  <si>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</si>
  <si>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</si>
  <si>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</si>
  <si>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</si>
  <si>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</si>
  <si>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</si>
  <si>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</si>
  <si>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</si>
  <si>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</si>
  <si>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</si>
  <si>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</si>
  <si>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</si>
  <si>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</si>
  <si>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</si>
  <si>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</si>
  <si>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</si>
  <si>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</si>
  <si>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</si>
  <si>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</si>
  <si>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</si>
  <si>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</si>
  <si>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</si>
  <si>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</si>
  <si>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</si>
  <si>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</si>
  <si>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</si>
  <si>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</si>
  <si>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</si>
  <si>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</si>
  <si>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</si>
  <si>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</si>
  <si>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</si>
  <si>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</si>
  <si>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</si>
  <si>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</si>
  <si>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</si>
  <si>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</si>
  <si>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</si>
  <si>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</si>
  <si>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</si>
  <si>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</si>
  <si>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</si>
  <si>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</si>
  <si>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</si>
  <si>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</si>
  <si>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</si>
  <si>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</si>
  <si>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</si>
  <si>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</si>
  <si>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</si>
  <si>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</si>
  <si>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</si>
  <si>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</si>
  <si>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</si>
  <si>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</si>
  <si>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</si>
  <si>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</si>
  <si>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</si>
  <si>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</si>
  <si>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</si>
  <si>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</si>
  <si>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</si>
  <si>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</si>
  <si>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</si>
  <si>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</si>
  <si>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</si>
  <si>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</si>
  <si>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</si>
  <si>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</si>
  <si>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</si>
  <si>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</si>
  <si>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</si>
  <si>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</si>
  <si>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</si>
  <si>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</si>
  <si>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</si>
  <si>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</si>
  <si>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</si>
  <si>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</si>
  <si>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</si>
  <si>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</si>
  <si>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</si>
  <si>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</si>
  <si>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</si>
  <si>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</si>
  <si>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</si>
  <si>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</si>
  <si>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</si>
  <si>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</si>
  <si>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</si>
  <si>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</si>
  <si>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</si>
  <si>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</si>
  <si>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</si>
  <si>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</si>
  <si>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</si>
  <si>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</si>
  <si>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</si>
  <si>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</si>
  <si>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</si>
  <si>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</si>
  <si>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</si>
  <si>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</si>
  <si>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</si>
  <si>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</si>
  <si>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</si>
  <si>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</si>
  <si>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</si>
  <si>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</si>
  <si>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</si>
  <si>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</si>
  <si>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</si>
  <si>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</si>
  <si>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</si>
  <si>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</si>
  <si>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</si>
  <si>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</si>
  <si>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</si>
  <si>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</si>
  <si>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</si>
  <si>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</si>
  <si>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</si>
  <si>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</si>
  <si>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</si>
  <si>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</si>
  <si>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</si>
  <si>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</si>
  <si>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</si>
  <si>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</si>
  <si>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</si>
  <si>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</si>
  <si>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</si>
  <si>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</si>
  <si>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</si>
  <si>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</si>
  <si>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</si>
  <si>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</si>
  <si>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</si>
  <si>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</si>
  <si>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</si>
  <si>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</si>
  <si>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</si>
  <si>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</si>
  <si>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</si>
  <si>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</si>
  <si>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</si>
  <si>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</si>
  <si>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</si>
  <si>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</si>
  <si>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</si>
  <si>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</si>
  <si>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</si>
  <si>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</si>
  <si>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</si>
  <si>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</si>
  <si>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</si>
  <si>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</si>
  <si>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</si>
  <si>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</si>
  <si>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</si>
  <si>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</si>
  <si>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</si>
  <si>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</si>
  <si>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</si>
  <si>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</si>
  <si>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</si>
  <si>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</si>
  <si>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</si>
  <si>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</si>
  <si>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</si>
  <si>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</si>
  <si>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</si>
  <si>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</si>
  <si>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</si>
  <si>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</si>
  <si>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</si>
  <si>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</si>
  <si>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</si>
  <si>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</si>
  <si>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</si>
  <si>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</si>
  <si>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</si>
  <si>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</si>
  <si>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</si>
  <si>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</si>
  <si>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</si>
  <si>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</si>
  <si>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</si>
  <si>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</si>
  <si>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</si>
  <si>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</si>
  <si>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</si>
  <si>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</si>
  <si>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</si>
  <si>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</si>
  <si>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</si>
  <si>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</si>
  <si>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</si>
  <si>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</si>
  <si>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</si>
  <si>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</si>
  <si>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</si>
  <si>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</si>
  <si>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</si>
  <si>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</si>
  <si>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</si>
  <si>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</si>
  <si>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</si>
  <si>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</si>
  <si>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</si>
  <si>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</si>
  <si>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</si>
  <si>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</si>
  <si>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</si>
  <si>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</si>
  <si>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</si>
  <si>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</si>
  <si>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</si>
  <si>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</si>
  <si>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</si>
  <si>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</si>
  <si>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</si>
  <si>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</si>
  <si>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</si>
  <si>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</si>
  <si>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</si>
  <si>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</si>
  <si>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</si>
  <si>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</si>
  <si>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</si>
  <si>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</si>
  <si>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</si>
  <si>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</si>
  <si>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</si>
  <si>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</si>
  <si>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</si>
  <si>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</si>
  <si>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</si>
  <si>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</si>
  <si>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</si>
  <si>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</si>
  <si>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</si>
  <si>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</si>
  <si>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</si>
  <si>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</si>
  <si>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</si>
  <si>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</si>
  <si>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</si>
  <si>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</si>
  <si>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</si>
  <si>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</si>
  <si>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</si>
  <si>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</si>
  <si>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</si>
  <si>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</si>
  <si>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</si>
  <si>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</si>
  <si>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</si>
  <si>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</si>
  <si>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</si>
  <si>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</si>
  <si>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</si>
  <si>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</si>
  <si>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</si>
  <si>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</si>
  <si>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</si>
  <si>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</si>
  <si>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</si>
  <si>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</si>
  <si>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</si>
  <si>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</si>
  <si>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</si>
  <si>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</si>
  <si>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</si>
  <si>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</si>
  <si>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</si>
  <si>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</si>
  <si>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</si>
  <si>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</si>
  <si>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</si>
  <si>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</si>
  <si>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</si>
  <si>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</si>
  <si>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</si>
  <si>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</si>
  <si>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</si>
  <si>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</si>
  <si>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</si>
  <si>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</si>
  <si>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</si>
  <si>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</si>
  <si>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</si>
  <si>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</si>
  <si>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</si>
  <si>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</si>
  <si>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</si>
  <si>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</si>
  <si>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</si>
  <si>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</si>
  <si>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</si>
  <si>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</si>
  <si>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</si>
  <si>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</si>
  <si>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</si>
  <si>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</si>
  <si>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</si>
  <si>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</si>
  <si>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</si>
  <si>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</si>
  <si>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</si>
  <si>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</si>
  <si>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</si>
  <si>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</si>
  <si>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</si>
  <si>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</si>
  <si>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</si>
  <si>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</si>
  <si>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</si>
  <si>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</si>
  <si>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</si>
  <si>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</si>
  <si>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</si>
  <si>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</si>
  <si>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</si>
  <si>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</si>
  <si>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</si>
  <si>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</si>
  <si>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</si>
  <si>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</si>
  <si>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</si>
  <si>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</si>
  <si>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</si>
  <si>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</si>
  <si>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</si>
  <si>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</si>
  <si>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</si>
  <si>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</si>
  <si>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</si>
  <si>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</si>
  <si>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</si>
  <si>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</si>
  <si>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</si>
  <si>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</si>
  <si>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</si>
  <si>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</si>
  <si>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</si>
  <si>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</si>
  <si>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</si>
  <si>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</si>
  <si>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</si>
  <si>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</si>
  <si>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</si>
  <si>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</si>
  <si>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</si>
  <si>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</si>
  <si>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</si>
  <si>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</si>
  <si>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</si>
  <si>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</si>
  <si>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</si>
  <si>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</si>
  <si>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</si>
  <si>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</si>
  <si>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</si>
  <si>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</si>
  <si>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</si>
  <si>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</si>
  <si>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</si>
  <si>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</si>
  <si>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</si>
  <si>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</si>
  <si>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</si>
  <si>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</si>
  <si>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</si>
  <si>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</si>
  <si>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</si>
  <si>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</si>
  <si>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</si>
  <si>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</si>
  <si>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</si>
  <si>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</si>
  <si>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</si>
  <si>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</si>
  <si>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</si>
  <si>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</si>
  <si>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</si>
  <si>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</si>
  <si>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</si>
  <si>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</si>
  <si>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</si>
  <si>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</si>
  <si>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</si>
  <si>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</si>
  <si>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</si>
  <si>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</si>
  <si>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</si>
  <si>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</si>
  <si>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</si>
  <si>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</si>
  <si>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</si>
  <si>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</si>
  <si>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</si>
  <si>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</si>
  <si>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</si>
  <si>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</si>
  <si>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</si>
  <si>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</si>
  <si>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</si>
  <si>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</si>
  <si>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</si>
  <si>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</si>
  <si>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</si>
  <si>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</si>
  <si>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</si>
  <si>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</si>
  <si>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</si>
  <si>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</si>
  <si>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</si>
  <si>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</si>
  <si>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</si>
  <si>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</si>
  <si>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</si>
  <si>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</si>
  <si>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</si>
  <si>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</si>
  <si>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</si>
  <si>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</si>
  <si>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</si>
  <si>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</si>
  <si>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</si>
  <si>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</si>
  <si>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</si>
  <si>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</si>
  <si>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</si>
  <si>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</si>
  <si>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</si>
  <si>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</si>
  <si>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</si>
  <si>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</si>
  <si>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</si>
  <si>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</si>
  <si>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</si>
  <si>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</si>
  <si>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</si>
  <si>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</si>
  <si>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</si>
  <si>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</si>
  <si>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</si>
  <si>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</si>
  <si>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</si>
  <si>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</si>
  <si>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</si>
  <si>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</si>
  <si>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</si>
  <si>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</si>
  <si>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</si>
  <si>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</si>
  <si>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</si>
  <si>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</si>
  <si>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</si>
  <si>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</si>
  <si>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</si>
  <si>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</si>
  <si>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</si>
  <si>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</si>
  <si>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</si>
  <si>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</si>
  <si>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</si>
  <si>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</si>
  <si>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</si>
  <si>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</si>
  <si>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</si>
  <si>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</si>
  <si>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</si>
  <si>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</si>
  <si>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</si>
  <si>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</si>
  <si>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</si>
  <si>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</si>
  <si>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</si>
  <si>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</si>
  <si>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</si>
  <si>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</si>
  <si>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</si>
  <si>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</si>
  <si>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</si>
  <si>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</si>
  <si>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</si>
  <si>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</si>
  <si>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</si>
  <si>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</si>
  <si>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</si>
  <si>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</si>
  <si>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</si>
  <si>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</si>
  <si>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</si>
  <si>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</si>
  <si>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</si>
  <si>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</si>
  <si>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</si>
  <si>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</si>
  <si>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</si>
  <si>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</si>
  <si>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</si>
  <si>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</si>
  <si>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</si>
  <si>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</si>
  <si>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</si>
  <si>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</si>
  <si>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</si>
  <si>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</si>
  <si>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</si>
  <si>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</si>
  <si>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</si>
  <si>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</si>
  <si>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</si>
  <si>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</si>
  <si>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</si>
  <si>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</si>
  <si>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</si>
  <si>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</si>
  <si>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</si>
  <si>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</si>
  <si>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</si>
  <si>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</si>
  <si>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</si>
  <si>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</si>
  <si>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</si>
  <si>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</si>
  <si>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</si>
  <si>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</si>
  <si>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</si>
  <si>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</si>
  <si>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</si>
  <si>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</si>
  <si>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</si>
  <si>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</si>
  <si>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</si>
  <si>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</si>
  <si>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</si>
  <si>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</si>
  <si>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</si>
  <si>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</si>
  <si>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</si>
  <si>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</si>
  <si>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</si>
  <si>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</si>
  <si>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</si>
  <si>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</si>
  <si>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</si>
  <si>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</si>
  <si>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</si>
  <si>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</si>
  <si>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</si>
  <si>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</si>
  <si>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</si>
  <si>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</si>
  <si>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</si>
  <si>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</si>
  <si>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</si>
  <si>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</si>
  <si>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</si>
  <si>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</si>
  <si>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</si>
  <si>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</si>
  <si>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</si>
  <si>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</si>
  <si>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</si>
  <si>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</si>
  <si>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</si>
  <si>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</si>
  <si>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</si>
  <si>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</si>
  <si>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</si>
  <si>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</si>
  <si>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</si>
  <si>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</si>
  <si>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</si>
  <si>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</si>
  <si>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</si>
  <si>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</si>
  <si>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</si>
  <si>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</si>
  <si>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</si>
  <si>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</si>
  <si>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</si>
  <si>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</si>
  <si>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</si>
  <si>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</si>
  <si>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</si>
  <si>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</si>
  <si>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</si>
  <si>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</si>
  <si>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</si>
  <si>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</si>
  <si>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</si>
  <si>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</si>
  <si>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</si>
  <si>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</si>
  <si>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</si>
  <si>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</si>
  <si>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</si>
  <si>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</si>
  <si>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</si>
  <si>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</si>
  <si>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</si>
  <si>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</si>
  <si>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</si>
  <si>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</si>
  <si>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</si>
  <si>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</si>
  <si>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</si>
  <si>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</si>
  <si>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</si>
  <si>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</si>
  <si>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</si>
  <si>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</si>
  <si>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</si>
  <si>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</si>
  <si>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</si>
  <si>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</si>
  <si>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</si>
  <si>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</si>
  <si>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</si>
  <si>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</si>
  <si>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</si>
  <si>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</si>
  <si>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</si>
  <si>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</si>
  <si>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</si>
  <si>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</si>
  <si>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</si>
  <si>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</si>
  <si>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</si>
  <si>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</si>
  <si>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</si>
  <si>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</si>
  <si>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</si>
  <si>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</si>
  <si>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</si>
  <si>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</si>
  <si>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</si>
  <si>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</si>
  <si>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</si>
  <si>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</si>
  <si>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</si>
  <si>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</si>
  <si>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</si>
  <si>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</si>
  <si>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</si>
  <si>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</si>
  <si>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</si>
  <si>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</si>
  <si>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</si>
  <si>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</si>
  <si>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</si>
  <si>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</si>
  <si>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</si>
  <si>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</si>
  <si>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</si>
  <si>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</si>
  <si>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</si>
  <si>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</si>
  <si>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</si>
  <si>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</si>
  <si>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</si>
  <si>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</si>
  <si>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</si>
  <si>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</si>
  <si>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</si>
  <si>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</si>
  <si>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</si>
  <si>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</si>
  <si>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</si>
  <si>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</si>
  <si>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</si>
  <si>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</si>
  <si>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</si>
  <si>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</si>
  <si>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</si>
  <si>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</si>
  <si>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</si>
  <si>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</si>
  <si>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</si>
  <si>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</si>
  <si>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</si>
  <si>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</si>
  <si>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</si>
  <si>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</si>
  <si>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</si>
  <si>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</si>
  <si>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</si>
  <si>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</si>
  <si>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</si>
  <si>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</si>
  <si>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</si>
  <si>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</si>
  <si>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</si>
  <si>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</si>
  <si>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</si>
  <si>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</si>
  <si>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</si>
  <si>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</si>
  <si>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</si>
  <si>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</si>
  <si>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</si>
  <si>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</si>
  <si>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</si>
  <si>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</si>
  <si>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</si>
  <si>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</si>
  <si>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</si>
  <si>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</si>
  <si>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</si>
  <si>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</si>
  <si>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</si>
  <si>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</si>
  <si>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</si>
  <si>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</si>
  <si>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</si>
  <si>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</si>
  <si>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</si>
  <si>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</si>
  <si>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</si>
  <si>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</si>
  <si>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</si>
  <si>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</si>
  <si>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</si>
  <si>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</si>
  <si>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</si>
  <si>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</si>
  <si>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</si>
  <si>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</si>
  <si>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</si>
  <si>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</si>
  <si>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</si>
  <si>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</si>
  <si>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</si>
  <si>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</si>
  <si>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</si>
  <si>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</si>
  <si>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</si>
  <si>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</si>
  <si>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</si>
  <si>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</si>
  <si>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</si>
  <si>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</si>
  <si>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</si>
  <si>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</si>
  <si>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</si>
  <si>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</si>
  <si>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</si>
  <si>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</si>
  <si>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</si>
  <si>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</si>
  <si>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</si>
  <si>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</si>
  <si>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</si>
  <si>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</si>
  <si>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</si>
  <si>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</si>
  <si>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</si>
  <si>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</si>
  <si>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</si>
  <si>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</si>
  <si>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</si>
  <si>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</si>
  <si>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</si>
  <si>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</si>
  <si>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</si>
  <si>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</si>
  <si>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</si>
  <si>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</si>
  <si>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</si>
  <si>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</si>
  <si>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</si>
  <si>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</si>
  <si>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</si>
  <si>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</si>
  <si>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</si>
  <si>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</si>
  <si>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</si>
  <si>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</si>
  <si>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</si>
  <si>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</si>
  <si>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</si>
  <si>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</si>
  <si>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</si>
  <si>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</si>
  <si>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</si>
  <si>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</si>
  <si>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</si>
  <si>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</si>
  <si>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</si>
  <si>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</si>
  <si>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</si>
  <si>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</si>
  <si>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</si>
  <si>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</si>
  <si>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</si>
  <si>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</si>
  <si>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</si>
  <si>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</si>
  <si>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</si>
  <si>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</si>
  <si>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</si>
  <si>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</si>
  <si>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</si>
  <si>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</si>
  <si>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</si>
  <si>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</si>
  <si>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</si>
  <si>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</si>
  <si>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</si>
  <si>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</si>
  <si>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</si>
  <si>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</si>
  <si>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</si>
  <si>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</si>
  <si>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</si>
  <si>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</si>
  <si>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</si>
  <si>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</si>
  <si>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</si>
  <si>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</si>
  <si>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</si>
  <si>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</si>
  <si>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</si>
  <si>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</si>
  <si>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</si>
  <si>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</si>
  <si>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</si>
  <si>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</si>
  <si>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</si>
  <si>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</si>
  <si>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</si>
  <si>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</si>
  <si>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</si>
  <si>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</si>
  <si>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</si>
  <si>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</si>
  <si>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</si>
  <si>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</si>
  <si>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</si>
  <si>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</si>
  <si>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</si>
  <si>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</si>
  <si>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</si>
  <si>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</si>
  <si>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</si>
  <si>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</si>
  <si>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</si>
  <si>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</si>
  <si>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</si>
  <si>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</si>
  <si>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</si>
  <si>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</si>
  <si>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</si>
  <si>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</si>
  <si>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</si>
  <si>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</si>
  <si>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</si>
  <si>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</si>
  <si>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</si>
  <si>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</si>
  <si>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</si>
  <si>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</si>
  <si>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</si>
  <si>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</si>
  <si>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</si>
  <si>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</si>
  <si>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</si>
  <si>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</si>
  <si>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</si>
  <si>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</si>
  <si>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</si>
  <si>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</si>
  <si>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</si>
  <si>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</si>
  <si>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</si>
  <si>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</si>
  <si>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</si>
  <si>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</si>
  <si>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</si>
  <si>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</si>
  <si>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</si>
  <si>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</si>
  <si>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</si>
  <si>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</si>
  <si>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</si>
  <si>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</si>
  <si>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</si>
  <si>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</si>
  <si>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</si>
  <si>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</si>
  <si>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</si>
  <si>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</si>
  <si>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</si>
  <si>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</si>
  <si>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</si>
  <si>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</si>
  <si>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</si>
  <si>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</si>
  <si>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</si>
  <si>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</si>
  <si>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</si>
  <si>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</si>
  <si>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</si>
  <si>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</si>
  <si>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</si>
  <si>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</si>
  <si>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</si>
  <si>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</si>
  <si>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</si>
  <si>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</si>
  <si>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</si>
  <si>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</si>
  <si>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</si>
  <si>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</si>
  <si>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</si>
  <si>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</si>
  <si>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</si>
  <si>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</si>
  <si>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</si>
  <si>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</si>
  <si>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</si>
  <si>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</si>
  <si>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</si>
  <si>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</si>
  <si>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</si>
  <si>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</si>
  <si>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</si>
  <si>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</si>
  <si>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</si>
  <si>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</si>
  <si>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</si>
  <si>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</si>
  <si>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</si>
  <si>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</si>
  <si>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</si>
  <si>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</si>
  <si>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</si>
  <si>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</si>
  <si>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</si>
  <si>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</si>
  <si>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</si>
  <si>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</si>
  <si>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</si>
  <si>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</si>
  <si>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</si>
  <si>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</si>
  <si>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</si>
  <si>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</si>
  <si>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</si>
  <si>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</si>
  <si>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</si>
  <si>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</si>
  <si>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</si>
  <si>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</si>
  <si>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</si>
  <si>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</si>
  <si>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</si>
  <si>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</si>
  <si>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</si>
  <si>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</si>
  <si>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</si>
  <si>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</si>
  <si>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</si>
  <si>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</si>
  <si>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</si>
  <si>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</si>
  <si>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</si>
  <si>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</si>
  <si>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</si>
  <si>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</si>
  <si>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</si>
  <si>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</si>
  <si>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</si>
  <si>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</si>
  <si>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</si>
  <si>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</si>
  <si>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</si>
  <si>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</si>
  <si>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</si>
  <si>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</si>
  <si>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</si>
  <si>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</si>
  <si>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</si>
  <si>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</si>
  <si>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</si>
  <si>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</si>
  <si>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</si>
  <si>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</si>
  <si>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</si>
  <si>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</si>
  <si>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</si>
  <si>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</si>
  <si>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</si>
  <si>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</si>
  <si>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</si>
  <si>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</si>
  <si>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</si>
  <si>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</si>
  <si>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</si>
  <si>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</si>
  <si>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</si>
  <si>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</si>
  <si>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</si>
  <si>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</si>
  <si>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</si>
  <si>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</si>
  <si>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</si>
  <si>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</si>
  <si>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</si>
  <si>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</si>
  <si>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</si>
  <si>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</si>
  <si>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</si>
  <si>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</si>
  <si>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</si>
  <si>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</si>
  <si>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</si>
  <si>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</si>
  <si>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</si>
  <si>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</si>
  <si>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</si>
  <si>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</si>
  <si>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</si>
  <si>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</si>
  <si>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</si>
  <si>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</si>
  <si>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</si>
  <si>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</si>
  <si>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</si>
  <si>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</si>
  <si>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</si>
  <si>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</si>
  <si>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</si>
  <si>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</si>
  <si>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</si>
  <si>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</si>
  <si>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</si>
  <si>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</si>
  <si>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</si>
  <si>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</si>
  <si>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</si>
  <si>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</si>
  <si>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</si>
  <si>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</si>
  <si>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</si>
  <si>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</si>
  <si>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</si>
  <si>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</si>
  <si>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</si>
  <si>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</si>
  <si>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</si>
  <si>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</si>
  <si>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</si>
  <si>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</si>
  <si>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</si>
  <si>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</si>
  <si>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</si>
  <si>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</si>
  <si>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</si>
  <si>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</si>
  <si>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</si>
  <si>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</si>
  <si>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</si>
  <si>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</si>
  <si>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</si>
  <si>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</si>
  <si>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</si>
  <si>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</si>
  <si>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</si>
  <si>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</si>
  <si>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</si>
  <si>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</si>
  <si>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</si>
  <si>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</si>
  <si>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</si>
  <si>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</si>
  <si>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</si>
  <si>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</si>
  <si>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</si>
  <si>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</si>
  <si>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</si>
  <si>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</si>
  <si>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</si>
  <si>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</si>
  <si>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</si>
  <si>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</si>
  <si>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</si>
  <si>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</si>
  <si>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</si>
  <si>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</si>
  <si>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</si>
  <si>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</si>
  <si>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</si>
  <si>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</si>
  <si>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</si>
  <si>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</si>
  <si>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</si>
  <si>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</si>
  <si>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</si>
  <si>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</si>
  <si>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</si>
  <si>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</si>
  <si>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</si>
  <si>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</si>
  <si>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</si>
  <si>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</si>
  <si>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</si>
  <si>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</si>
  <si>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</si>
  <si>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</si>
  <si>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</si>
  <si>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</si>
  <si>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</si>
  <si>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</si>
  <si>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</si>
  <si>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</si>
  <si>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</si>
  <si>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</si>
  <si>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</si>
  <si>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</si>
  <si>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</si>
  <si>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</si>
  <si>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</si>
  <si>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</si>
  <si>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</si>
  <si>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</si>
  <si>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</si>
  <si>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</si>
  <si>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</si>
  <si>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</si>
  <si>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</si>
  <si>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</si>
  <si>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</si>
  <si>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</si>
  <si>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</si>
  <si>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</si>
  <si>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</si>
  <si>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</si>
  <si>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</si>
  <si>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</si>
  <si>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</si>
  <si>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</si>
  <si>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</si>
  <si>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</si>
  <si>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</si>
  <si>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</si>
  <si>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</si>
  <si>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</si>
  <si>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</si>
  <si>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</si>
  <si>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</si>
  <si>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</si>
  <si>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</si>
  <si>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</si>
  <si>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</si>
  <si>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</si>
  <si>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</si>
  <si>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</si>
  <si>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</si>
  <si>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</si>
  <si>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</si>
  <si>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</si>
  <si>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</si>
  <si>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</si>
  <si>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</si>
  <si>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</si>
  <si>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</si>
  <si>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</si>
  <si>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</si>
  <si>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</si>
  <si>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</si>
  <si>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</si>
  <si>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</si>
  <si>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</si>
  <si>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</si>
  <si>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</si>
  <si>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</si>
  <si>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</si>
  <si>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</si>
  <si>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</si>
  <si>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</si>
  <si>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</si>
  <si>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</si>
  <si>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</si>
  <si>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</si>
  <si>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</si>
  <si>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</si>
  <si>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</si>
  <si>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</si>
  <si>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</si>
  <si>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</si>
  <si>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</si>
  <si>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</si>
  <si>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</si>
  <si>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</si>
  <si>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</si>
  <si>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</si>
  <si>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</si>
  <si>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</si>
  <si>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</si>
  <si>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</si>
  <si>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</si>
  <si>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</si>
  <si>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</si>
  <si>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</si>
  <si>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</si>
  <si>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</si>
  <si>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</si>
  <si>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</si>
  <si>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</si>
  <si>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</si>
  <si>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</si>
  <si>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</si>
  <si>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</si>
  <si>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</si>
  <si>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</si>
  <si>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</si>
  <si>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</si>
  <si>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</si>
  <si>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</si>
  <si>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</si>
  <si>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</si>
  <si>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</si>
  <si>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</si>
  <si>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</si>
  <si>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</si>
  <si>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</si>
  <si>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</si>
  <si>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</si>
  <si>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</si>
  <si>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</si>
  <si>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</si>
  <si>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</si>
  <si>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</si>
  <si>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</si>
  <si>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</si>
  <si>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</si>
  <si>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</si>
  <si>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</si>
  <si>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</si>
  <si>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</si>
  <si>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</si>
  <si>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</si>
  <si>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</si>
  <si>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</si>
  <si>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</si>
  <si>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</si>
  <si>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</si>
  <si>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</si>
  <si>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</si>
  <si>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</si>
  <si>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</si>
  <si>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</si>
  <si>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</si>
  <si>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</si>
  <si>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</si>
  <si>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</si>
  <si>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</si>
  <si>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</si>
  <si>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</si>
  <si>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</si>
  <si>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</si>
  <si>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</si>
  <si>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</si>
  <si>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</si>
  <si>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</si>
  <si>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</si>
  <si>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</si>
  <si>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</si>
  <si>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</si>
  <si>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</si>
  <si>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</si>
  <si>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</si>
  <si>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</si>
  <si>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</si>
  <si>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</si>
  <si>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</si>
  <si>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</si>
  <si>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</si>
  <si>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</si>
  <si>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</si>
  <si>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</si>
  <si>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</si>
  <si>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</si>
  <si>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</si>
  <si>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</si>
  <si>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</si>
  <si>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</si>
  <si>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</si>
  <si>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</si>
  <si>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</si>
  <si>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</si>
  <si>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</si>
  <si>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</si>
  <si>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</si>
  <si>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</si>
  <si>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</si>
  <si>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</si>
  <si>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</si>
  <si>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</si>
  <si>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</si>
  <si>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</si>
  <si>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</si>
  <si>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</si>
  <si>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</si>
  <si>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</si>
  <si>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</si>
  <si>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</si>
  <si>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</si>
  <si>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</si>
  <si>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</si>
  <si>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</si>
  <si>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</si>
  <si>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</si>
  <si>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</si>
  <si>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</si>
  <si>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</si>
  <si>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</si>
  <si>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</si>
  <si>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</si>
  <si>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</si>
  <si>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</si>
  <si>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</si>
  <si>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</si>
  <si>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</si>
  <si>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</si>
  <si>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</si>
  <si>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</si>
  <si>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</si>
  <si>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</si>
  <si>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</si>
  <si>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</si>
  <si>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</si>
  <si>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</si>
  <si>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</si>
  <si>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</si>
  <si>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</si>
  <si>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</si>
  <si>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</si>
  <si>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</si>
  <si>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</si>
  <si>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</si>
  <si>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</si>
  <si>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</si>
  <si>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</si>
  <si>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</si>
  <si>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</si>
  <si>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</si>
  <si>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</si>
  <si>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</si>
  <si>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</si>
  <si>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</si>
  <si>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</si>
  <si>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</si>
  <si>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</si>
  <si>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</si>
  <si>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</si>
  <si>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</si>
  <si>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</si>
  <si>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</si>
  <si>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</si>
  <si>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</si>
  <si>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</si>
  <si>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</si>
  <si>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</si>
  <si>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</si>
  <si>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</si>
  <si>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</si>
  <si>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</si>
  <si>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</si>
  <si>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</si>
  <si>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</si>
  <si>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</si>
  <si>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</si>
  <si>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</si>
  <si>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</si>
  <si>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</si>
  <si>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</si>
  <si>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</si>
  <si>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</si>
  <si>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</si>
  <si>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</si>
  <si>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</si>
  <si>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</si>
  <si>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</si>
  <si>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</si>
  <si>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</si>
  <si>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</si>
  <si>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</si>
  <si>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</si>
  <si>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</si>
  <si>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</si>
  <si>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</si>
  <si>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</si>
  <si>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</si>
  <si>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</si>
  <si>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</si>
  <si>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</si>
  <si>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</si>
  <si>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</si>
  <si>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</si>
  <si>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</si>
  <si>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</si>
  <si>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</si>
  <si>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</si>
  <si>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</si>
  <si>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</si>
  <si>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</si>
  <si>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</si>
  <si>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</si>
  <si>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</si>
  <si>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</si>
  <si>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</si>
  <si>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</si>
  <si>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</si>
  <si>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</si>
  <si>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</si>
  <si>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</si>
  <si>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</si>
  <si>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</si>
  <si>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</si>
  <si>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</si>
  <si>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</si>
  <si>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98111140/829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</si>
  <si>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</si>
  <si>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</si>
  <si>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</si>
  <si>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</si>
  <si>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</si>
  <si>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</si>
  <si>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</si>
  <si>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</si>
  <si>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</si>
  <si>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</si>
  <si>
    <t>79951110/194</t>
  </si>
  <si>
    <t xml:space="preserve">Բաժին 10, խումբ 4, դաս 1 «Երեխաներին աջակցման նպատակով հատուկ սենյակների ստեղծում Երևան քաղաքի վարչական շրջաններում»  </t>
  </si>
  <si>
    <t>79931500/1</t>
  </si>
  <si>
    <t>դիզայնավորման և կահավորման աշխատանքներ</t>
  </si>
  <si>
    <t>31687000/2</t>
  </si>
  <si>
    <t>55311100/11</t>
  </si>
  <si>
    <t>31151120/515</t>
  </si>
  <si>
    <t>30211220/533</t>
  </si>
  <si>
    <t>30211220/532</t>
  </si>
  <si>
    <t>15897200/18</t>
  </si>
  <si>
    <t>15897200/19</t>
  </si>
  <si>
    <t>66511170/64</t>
  </si>
  <si>
    <t>42961290/4</t>
  </si>
  <si>
    <t>39111320/18</t>
  </si>
  <si>
    <t>30211300/4</t>
  </si>
  <si>
    <t>30211300/5</t>
  </si>
  <si>
    <t>30236190/1</t>
  </si>
  <si>
    <t>ռեզերվային սերվերի հիշողության կրիչ</t>
  </si>
  <si>
    <t>30237240/3</t>
  </si>
  <si>
    <t>30237240/4</t>
  </si>
  <si>
    <t>31151120/16</t>
  </si>
  <si>
    <t>31221230/1</t>
  </si>
  <si>
    <t>միացման մալուխներ</t>
  </si>
  <si>
    <t>31341200/1</t>
  </si>
  <si>
    <t>մեկուսացված մալուխների միացուցիչներ</t>
  </si>
  <si>
    <t>31641180/1</t>
  </si>
  <si>
    <t>տվյալների տեսաձայնագրման զանազան սարքեր</t>
  </si>
  <si>
    <t>32422100/1</t>
  </si>
  <si>
    <t>ցանցային համակարգի կոշտ սկավառակ</t>
  </si>
  <si>
    <t>48821100/2</t>
  </si>
  <si>
    <t>ցանցային սերվերներ</t>
  </si>
  <si>
    <t>72711100/2</t>
  </si>
  <si>
    <t>տեղեկատվական ցանցի տեղադրման, սպասարկման ― համակարգչային ցանցի կառուցման ծառայություններ</t>
  </si>
  <si>
    <t>15897200/21</t>
  </si>
  <si>
    <t>79711110/4</t>
  </si>
  <si>
    <t>39281100/28</t>
  </si>
  <si>
    <t>39281100/27</t>
  </si>
  <si>
    <t>15911320/1</t>
  </si>
  <si>
    <t>կոնյակ, 10 տարի հնեցմամբ</t>
  </si>
  <si>
    <t>45221142/144</t>
  </si>
  <si>
    <t>71351540/707</t>
  </si>
  <si>
    <t>79951110/196</t>
  </si>
  <si>
    <t>79951110/197</t>
  </si>
  <si>
    <t>60181100/16</t>
  </si>
  <si>
    <t>15332410/4</t>
  </si>
  <si>
    <t>03222110/2</t>
  </si>
  <si>
    <t>անանաս</t>
  </si>
  <si>
    <t>15861300/5</t>
  </si>
  <si>
    <t>18931180/2</t>
  </si>
  <si>
    <t>ապրանքների փաթեթավորման տոպրակներ</t>
  </si>
  <si>
    <t>15931700/2</t>
  </si>
  <si>
    <t>գինի, կարմիր</t>
  </si>
  <si>
    <t>15911300/2</t>
  </si>
  <si>
    <t>15842110/2</t>
  </si>
  <si>
    <t>կոնֆետ, շոկոլադապատ</t>
  </si>
  <si>
    <t>39111220/9</t>
  </si>
  <si>
    <t>39111190/7</t>
  </si>
  <si>
    <t>39138310/6</t>
  </si>
  <si>
    <t>15897200/22</t>
  </si>
  <si>
    <t>45221142/645</t>
  </si>
  <si>
    <t>60411200/19</t>
  </si>
  <si>
    <t>30192152/5</t>
  </si>
  <si>
    <t>30196100/7</t>
  </si>
  <si>
    <t>30197235/7</t>
  </si>
  <si>
    <t>30197331/8</t>
  </si>
  <si>
    <t>30197232/14</t>
  </si>
  <si>
    <t>30192154/8</t>
  </si>
  <si>
    <t>30192160/6</t>
  </si>
  <si>
    <t>15897200/24</t>
  </si>
  <si>
    <t>30232130/9</t>
  </si>
  <si>
    <t>30237100/4</t>
  </si>
  <si>
    <t>30237411/10</t>
  </si>
  <si>
    <t>30232231/11</t>
  </si>
  <si>
    <t>30237460/11</t>
  </si>
  <si>
    <t>30234500/6</t>
  </si>
  <si>
    <t>39522250/4</t>
  </si>
  <si>
    <t>44511700/3</t>
  </si>
  <si>
    <t>39835000/8</t>
  </si>
  <si>
    <t>30192233/4</t>
  </si>
  <si>
    <t>39839200/7</t>
  </si>
  <si>
    <t>45421110/1</t>
  </si>
  <si>
    <t>դռների, պատուհանների ― հարակից բաղադրիչների տեղադրում</t>
  </si>
  <si>
    <t>45221142/146</t>
  </si>
  <si>
    <t>45221142/147</t>
  </si>
  <si>
    <t>71351540/709</t>
  </si>
  <si>
    <t>98111140/330</t>
  </si>
  <si>
    <t>33111330/3</t>
  </si>
  <si>
    <t>60411200/16</t>
  </si>
  <si>
    <t>60411200/18</t>
  </si>
  <si>
    <t>60411200/17</t>
  </si>
  <si>
    <t>79951110/198</t>
  </si>
  <si>
    <t>79951110/199</t>
  </si>
  <si>
    <t>71351540/1208</t>
  </si>
  <si>
    <t>79951100/74</t>
  </si>
  <si>
    <t>45231119/502</t>
  </si>
  <si>
    <t>շինարարական աշխատանքներ ջրային ― կոյուղիների խողովակաշարերի համար</t>
  </si>
  <si>
    <t>39131200/3</t>
  </si>
  <si>
    <t>արխիվի դարակաշարեր</t>
  </si>
  <si>
    <t>66511170/65</t>
  </si>
  <si>
    <t>71351540/1210</t>
  </si>
  <si>
    <t>Բաժին 5, խումբ 2, դաս 1 Ջրահեռացման կոմունիկացիոն ցանցերի կառուցում</t>
  </si>
  <si>
    <t>79931200/1</t>
  </si>
  <si>
    <t>ներքին (ինտերիերի) դիզայնի ծառայություններ</t>
  </si>
  <si>
    <t>Ծառայութուն</t>
  </si>
  <si>
    <t>33191540/1</t>
  </si>
  <si>
    <t>33191540/2</t>
  </si>
  <si>
    <t>18421160/2</t>
  </si>
  <si>
    <t>30211280/12</t>
  </si>
  <si>
    <t>32551190/2</t>
  </si>
  <si>
    <t>39121100/16</t>
  </si>
  <si>
    <t>39131200/1</t>
  </si>
  <si>
    <t>39131200/2</t>
  </si>
  <si>
    <t>39711140/25</t>
  </si>
  <si>
    <t>39714220/6</t>
  </si>
  <si>
    <t>42961290/5</t>
  </si>
  <si>
    <t>15897200/23</t>
  </si>
  <si>
    <t>76131100/13</t>
  </si>
  <si>
    <t>79711110/5</t>
  </si>
  <si>
    <t>15897200/25</t>
  </si>
  <si>
    <t>39711210/2</t>
  </si>
  <si>
    <t>39721410/4</t>
  </si>
  <si>
    <t>39711140/26</t>
  </si>
  <si>
    <t>39141260/15</t>
  </si>
  <si>
    <t>39141340/2</t>
  </si>
  <si>
    <t>42711170/18</t>
  </si>
  <si>
    <t>42414700/507</t>
  </si>
  <si>
    <t>45341200/5</t>
  </si>
  <si>
    <t>79951110/203</t>
  </si>
  <si>
    <t>79951110/204</t>
  </si>
  <si>
    <t>79951110/205</t>
  </si>
  <si>
    <t>Բաժին 9, խումբ 5, դաս 1 Արտադպրոցական կազմակերպությունների համար անհրաժեշտ գույքի ձեռքբերում</t>
  </si>
  <si>
    <t>37421151/3</t>
  </si>
  <si>
    <t>37431370/9</t>
  </si>
  <si>
    <t>37431370/10</t>
  </si>
  <si>
    <t>37431370/11</t>
  </si>
  <si>
    <t>37431370/12</t>
  </si>
  <si>
    <t>37431370/13</t>
  </si>
  <si>
    <t>37431370/14</t>
  </si>
  <si>
    <t>37431370/15</t>
  </si>
  <si>
    <t>37451520/2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</si>
</sst>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2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0" fillId="7" borderId="4" xfId="0" applyFont="1" applyFill="1" applyBorder="1" applyAlignment="1">
      <alignment horizontal="center" vertical="center" textRotation="90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vertical="center" wrapText="1"/>
    </xf>
    <xf numFmtId="164" fontId="10" fillId="7" borderId="4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4" fontId="10" fillId="7" borderId="16" xfId="1" applyNumberFormat="1" applyFont="1" applyFill="1" applyBorder="1" applyAlignment="1" applyProtection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0" fillId="5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549"/>
  <sheetViews>
    <sheetView tabSelected="1" zoomScale="145" zoomScaleNormal="145" workbookViewId="0">
      <pane ySplit="8" topLeftCell="A2098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28" t="s">
        <v>4818</v>
      </c>
      <c r="B1" s="229"/>
      <c r="C1" s="230"/>
      <c r="D1" s="240"/>
      <c r="E1" s="240"/>
      <c r="F1" s="240"/>
      <c r="G1" s="240"/>
      <c r="H1" s="9" t="s">
        <v>144</v>
      </c>
    </row>
    <row r="2" spans="1:16" ht="15" customHeight="1" x14ac:dyDescent="0.25">
      <c r="A2" s="231"/>
      <c r="B2" s="232"/>
      <c r="C2" s="233"/>
      <c r="D2" s="241"/>
      <c r="E2" s="241"/>
      <c r="F2" s="241"/>
      <c r="G2" s="241"/>
      <c r="H2" s="237" t="s">
        <v>1853</v>
      </c>
    </row>
    <row r="3" spans="1:16" ht="15" customHeight="1" x14ac:dyDescent="0.25">
      <c r="A3" s="231"/>
      <c r="B3" s="232"/>
      <c r="C3" s="233"/>
      <c r="D3" s="241"/>
      <c r="E3" s="241"/>
      <c r="F3" s="241"/>
      <c r="G3" s="241"/>
      <c r="H3" s="238"/>
    </row>
    <row r="4" spans="1:16" ht="15" customHeight="1" x14ac:dyDescent="0.25">
      <c r="A4" s="231"/>
      <c r="B4" s="232"/>
      <c r="C4" s="233"/>
      <c r="D4" s="241"/>
      <c r="E4" s="241"/>
      <c r="F4" s="241"/>
      <c r="G4" s="241"/>
      <c r="H4" s="238"/>
    </row>
    <row r="5" spans="1:16" ht="15" customHeight="1" x14ac:dyDescent="0.25">
      <c r="A5" s="234"/>
      <c r="B5" s="235"/>
      <c r="C5" s="236"/>
      <c r="D5" s="242"/>
      <c r="E5" s="242"/>
      <c r="F5" s="242"/>
      <c r="G5" s="242"/>
      <c r="H5" s="239"/>
    </row>
    <row r="6" spans="1:16" x14ac:dyDescent="0.25">
      <c r="A6" s="217" t="s">
        <v>1877</v>
      </c>
      <c r="B6" s="218"/>
      <c r="C6" s="218"/>
      <c r="D6" s="218"/>
      <c r="E6" s="218"/>
      <c r="F6" s="218"/>
      <c r="G6" s="218"/>
      <c r="H6" s="246"/>
    </row>
    <row r="7" spans="1:16" ht="15" customHeight="1" x14ac:dyDescent="0.25">
      <c r="A7" s="217" t="s">
        <v>374</v>
      </c>
      <c r="B7" s="218"/>
      <c r="C7" s="218"/>
      <c r="D7" s="218"/>
      <c r="E7" s="218"/>
      <c r="F7" s="218"/>
      <c r="G7" s="218"/>
      <c r="H7" s="219"/>
    </row>
    <row r="8" spans="1:16" ht="78.75" customHeight="1" x14ac:dyDescent="0.25">
      <c r="A8" s="39" t="s">
        <v>0</v>
      </c>
      <c r="B8" s="40" t="s">
        <v>275</v>
      </c>
      <c r="C8" s="40" t="s">
        <v>7</v>
      </c>
      <c r="D8" s="40" t="s">
        <v>1</v>
      </c>
      <c r="E8" s="40" t="s">
        <v>2</v>
      </c>
      <c r="F8" s="41" t="s">
        <v>3</v>
      </c>
      <c r="G8" s="86" t="s">
        <v>4</v>
      </c>
      <c r="H8" s="41" t="s">
        <v>5</v>
      </c>
      <c r="I8" s="87"/>
    </row>
    <row r="9" spans="1:16" ht="42" customHeight="1" x14ac:dyDescent="0.25">
      <c r="A9" s="42"/>
      <c r="B9" s="43" t="s">
        <v>6</v>
      </c>
      <c r="C9" s="43" t="s">
        <v>7</v>
      </c>
      <c r="D9" s="44"/>
      <c r="E9" s="43"/>
      <c r="F9" s="45"/>
      <c r="G9" s="45"/>
      <c r="H9" s="88"/>
    </row>
    <row r="10" spans="1:16" s="28" customFormat="1" x14ac:dyDescent="0.25">
      <c r="A10" s="9"/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  <c r="H10" s="9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20" t="s">
        <v>41</v>
      </c>
      <c r="B11" s="221"/>
      <c r="C11" s="221"/>
      <c r="D11" s="221"/>
      <c r="E11" s="221"/>
      <c r="F11" s="221"/>
      <c r="G11" s="221"/>
      <c r="H11" s="221"/>
    </row>
    <row r="12" spans="1:16" ht="15" customHeight="1" x14ac:dyDescent="0.25">
      <c r="A12" s="243" t="s">
        <v>21</v>
      </c>
      <c r="B12" s="244"/>
      <c r="C12" s="244"/>
      <c r="D12" s="244"/>
      <c r="E12" s="244"/>
      <c r="F12" s="244"/>
      <c r="G12" s="244"/>
      <c r="H12" s="245"/>
    </row>
    <row r="13" spans="1:16" ht="15" customHeight="1" x14ac:dyDescent="0.25">
      <c r="A13" s="67">
        <v>4264</v>
      </c>
      <c r="B13" s="67" t="s">
        <v>4546</v>
      </c>
      <c r="C13" s="67" t="s">
        <v>229</v>
      </c>
      <c r="D13" s="67" t="s">
        <v>248</v>
      </c>
      <c r="E13" s="67" t="s">
        <v>11</v>
      </c>
      <c r="F13" s="67">
        <v>480</v>
      </c>
      <c r="G13" s="67">
        <f>+F13*H13</f>
        <v>35798400</v>
      </c>
      <c r="H13" s="4">
        <v>74580</v>
      </c>
    </row>
    <row r="14" spans="1:16" ht="15" customHeight="1" x14ac:dyDescent="0.25">
      <c r="A14" s="67">
        <v>5122</v>
      </c>
      <c r="B14" s="67" t="s">
        <v>4525</v>
      </c>
      <c r="C14" s="67" t="s">
        <v>3435</v>
      </c>
      <c r="D14" s="67" t="s">
        <v>248</v>
      </c>
      <c r="E14" s="67" t="s">
        <v>10</v>
      </c>
      <c r="F14" s="67">
        <v>40000</v>
      </c>
      <c r="G14" s="67">
        <f>+F14*H14</f>
        <v>1600000</v>
      </c>
      <c r="H14" s="4">
        <v>40</v>
      </c>
    </row>
    <row r="15" spans="1:16" ht="15" customHeight="1" x14ac:dyDescent="0.25">
      <c r="A15" s="67">
        <v>5122</v>
      </c>
      <c r="B15" s="67" t="s">
        <v>4526</v>
      </c>
      <c r="C15" s="67" t="s">
        <v>2319</v>
      </c>
      <c r="D15" s="67" t="s">
        <v>248</v>
      </c>
      <c r="E15" s="67" t="s">
        <v>10</v>
      </c>
      <c r="F15" s="67">
        <v>10000</v>
      </c>
      <c r="G15" s="67">
        <f t="shared" ref="G15:G20" si="0">+F15*H15</f>
        <v>200000</v>
      </c>
      <c r="H15" s="4">
        <v>20</v>
      </c>
    </row>
    <row r="16" spans="1:16" ht="15" customHeight="1" x14ac:dyDescent="0.25">
      <c r="A16" s="67">
        <v>5122</v>
      </c>
      <c r="B16" s="67" t="s">
        <v>4527</v>
      </c>
      <c r="C16" s="67" t="s">
        <v>3428</v>
      </c>
      <c r="D16" s="67" t="s">
        <v>248</v>
      </c>
      <c r="E16" s="67" t="s">
        <v>854</v>
      </c>
      <c r="F16" s="67">
        <v>5000</v>
      </c>
      <c r="G16" s="67">
        <f t="shared" si="0"/>
        <v>50000</v>
      </c>
      <c r="H16" s="4">
        <v>10</v>
      </c>
    </row>
    <row r="17" spans="1:8" ht="15" customHeight="1" x14ac:dyDescent="0.25">
      <c r="A17" s="67">
        <v>5122</v>
      </c>
      <c r="B17" s="67" t="s">
        <v>4528</v>
      </c>
      <c r="C17" s="67" t="s">
        <v>3438</v>
      </c>
      <c r="D17" s="67" t="s">
        <v>248</v>
      </c>
      <c r="E17" s="67" t="s">
        <v>10</v>
      </c>
      <c r="F17" s="67">
        <v>60000</v>
      </c>
      <c r="G17" s="67">
        <f t="shared" si="0"/>
        <v>600000</v>
      </c>
      <c r="H17" s="4">
        <v>10</v>
      </c>
    </row>
    <row r="18" spans="1:8" ht="15" customHeight="1" x14ac:dyDescent="0.25">
      <c r="A18" s="67">
        <v>5122</v>
      </c>
      <c r="B18" s="67" t="s">
        <v>4529</v>
      </c>
      <c r="C18" s="67" t="s">
        <v>3423</v>
      </c>
      <c r="D18" s="67" t="s">
        <v>248</v>
      </c>
      <c r="E18" s="67" t="s">
        <v>10</v>
      </c>
      <c r="F18" s="67">
        <v>30000</v>
      </c>
      <c r="G18" s="67">
        <f t="shared" si="0"/>
        <v>300000</v>
      </c>
      <c r="H18" s="4">
        <v>10</v>
      </c>
    </row>
    <row r="19" spans="1:8" ht="15" customHeight="1" x14ac:dyDescent="0.25">
      <c r="A19" s="67">
        <v>5122</v>
      </c>
      <c r="B19" s="67" t="s">
        <v>4530</v>
      </c>
      <c r="C19" s="67" t="s">
        <v>3433</v>
      </c>
      <c r="D19" s="67" t="s">
        <v>248</v>
      </c>
      <c r="E19" s="67" t="s">
        <v>10</v>
      </c>
      <c r="F19" s="67">
        <v>55000</v>
      </c>
      <c r="G19" s="67">
        <f t="shared" si="0"/>
        <v>3300000</v>
      </c>
      <c r="H19" s="4">
        <v>60</v>
      </c>
    </row>
    <row r="20" spans="1:8" ht="15" customHeight="1" x14ac:dyDescent="0.25">
      <c r="A20" s="67">
        <v>5122</v>
      </c>
      <c r="B20" s="67" t="s">
        <v>4531</v>
      </c>
      <c r="C20" s="67" t="s">
        <v>2210</v>
      </c>
      <c r="D20" s="67" t="s">
        <v>248</v>
      </c>
      <c r="E20" s="67" t="s">
        <v>10</v>
      </c>
      <c r="F20" s="67">
        <v>100000</v>
      </c>
      <c r="G20" s="67">
        <f t="shared" si="0"/>
        <v>2000000</v>
      </c>
      <c r="H20" s="4">
        <v>20</v>
      </c>
    </row>
    <row r="21" spans="1:8" ht="15" customHeight="1" x14ac:dyDescent="0.25">
      <c r="A21" s="67">
        <v>4264</v>
      </c>
      <c r="B21" s="67" t="s">
        <v>4516</v>
      </c>
      <c r="C21" s="67" t="s">
        <v>229</v>
      </c>
      <c r="D21" s="67" t="s">
        <v>248</v>
      </c>
      <c r="E21" s="67" t="s">
        <v>11</v>
      </c>
      <c r="F21" s="67">
        <v>480</v>
      </c>
      <c r="G21" s="67">
        <f>+F21*H21</f>
        <v>2136960</v>
      </c>
      <c r="H21" s="4">
        <v>4452</v>
      </c>
    </row>
    <row r="22" spans="1:8" ht="15" customHeight="1" x14ac:dyDescent="0.25">
      <c r="A22" s="67">
        <v>4269</v>
      </c>
      <c r="B22" s="67" t="s">
        <v>4480</v>
      </c>
      <c r="C22" s="67" t="s">
        <v>1846</v>
      </c>
      <c r="D22" s="67" t="s">
        <v>248</v>
      </c>
      <c r="E22" s="67" t="s">
        <v>10</v>
      </c>
      <c r="F22" s="67">
        <v>4000</v>
      </c>
      <c r="G22" s="67">
        <f>+F22*H22</f>
        <v>160000</v>
      </c>
      <c r="H22" s="4">
        <v>40</v>
      </c>
    </row>
    <row r="23" spans="1:8" ht="15" customHeight="1" x14ac:dyDescent="0.25">
      <c r="A23" s="67">
        <v>4269</v>
      </c>
      <c r="B23" s="67" t="s">
        <v>4481</v>
      </c>
      <c r="C23" s="67" t="s">
        <v>4482</v>
      </c>
      <c r="D23" s="67" t="s">
        <v>248</v>
      </c>
      <c r="E23" s="67" t="s">
        <v>10</v>
      </c>
      <c r="F23" s="67">
        <v>2500</v>
      </c>
      <c r="G23" s="67">
        <f>+F23*H23</f>
        <v>500000</v>
      </c>
      <c r="H23" s="4">
        <v>200</v>
      </c>
    </row>
    <row r="24" spans="1:8" ht="15" customHeight="1" x14ac:dyDescent="0.25">
      <c r="A24" s="67">
        <v>4237</v>
      </c>
      <c r="B24" s="67" t="s">
        <v>4418</v>
      </c>
      <c r="C24" s="67" t="s">
        <v>2011</v>
      </c>
      <c r="D24" s="67" t="s">
        <v>13</v>
      </c>
      <c r="E24" s="67" t="s">
        <v>10</v>
      </c>
      <c r="F24" s="67">
        <v>25000</v>
      </c>
      <c r="G24" s="67">
        <v>25000</v>
      </c>
      <c r="H24" s="4">
        <v>1</v>
      </c>
    </row>
    <row r="25" spans="1:8" ht="15" customHeight="1" x14ac:dyDescent="0.25">
      <c r="A25" s="67">
        <v>4237</v>
      </c>
      <c r="B25" s="67" t="s">
        <v>4419</v>
      </c>
      <c r="C25" s="67" t="s">
        <v>2011</v>
      </c>
      <c r="D25" s="67" t="s">
        <v>13</v>
      </c>
      <c r="E25" s="67" t="s">
        <v>10</v>
      </c>
      <c r="F25" s="67">
        <v>25000</v>
      </c>
      <c r="G25" s="67">
        <v>25000</v>
      </c>
      <c r="H25" s="4">
        <v>1</v>
      </c>
    </row>
    <row r="26" spans="1:8" ht="15" customHeight="1" x14ac:dyDescent="0.25">
      <c r="A26" s="67">
        <v>4237</v>
      </c>
      <c r="B26" s="67" t="s">
        <v>4420</v>
      </c>
      <c r="C26" s="67" t="s">
        <v>2011</v>
      </c>
      <c r="D26" s="67" t="s">
        <v>13</v>
      </c>
      <c r="E26" s="67" t="s">
        <v>10</v>
      </c>
      <c r="F26" s="67">
        <v>30000</v>
      </c>
      <c r="G26" s="67">
        <v>30000</v>
      </c>
      <c r="H26" s="4">
        <v>1</v>
      </c>
    </row>
    <row r="27" spans="1:8" ht="15" customHeight="1" x14ac:dyDescent="0.25">
      <c r="A27" s="67">
        <v>4237</v>
      </c>
      <c r="B27" s="67" t="s">
        <v>4417</v>
      </c>
      <c r="C27" s="67" t="s">
        <v>2011</v>
      </c>
      <c r="D27" s="67" t="s">
        <v>13</v>
      </c>
      <c r="E27" s="67" t="s">
        <v>10</v>
      </c>
      <c r="F27" s="67">
        <v>73000</v>
      </c>
      <c r="G27" s="67">
        <v>73000</v>
      </c>
      <c r="H27" s="4">
        <v>1</v>
      </c>
    </row>
    <row r="28" spans="1:8" ht="27" x14ac:dyDescent="0.25">
      <c r="A28" s="67">
        <v>5122</v>
      </c>
      <c r="B28" s="67" t="s">
        <v>4285</v>
      </c>
      <c r="C28" s="67" t="s">
        <v>4286</v>
      </c>
      <c r="D28" s="67" t="s">
        <v>248</v>
      </c>
      <c r="E28" s="67" t="s">
        <v>10</v>
      </c>
      <c r="F28" s="67">
        <v>15000</v>
      </c>
      <c r="G28" s="67">
        <f>+F28*H28</f>
        <v>750000</v>
      </c>
      <c r="H28" s="4">
        <v>50</v>
      </c>
    </row>
    <row r="29" spans="1:8" ht="15" customHeight="1" x14ac:dyDescent="0.25">
      <c r="A29" s="67">
        <v>5122</v>
      </c>
      <c r="B29" s="67" t="s">
        <v>4287</v>
      </c>
      <c r="C29" s="67" t="s">
        <v>410</v>
      </c>
      <c r="D29" s="67" t="s">
        <v>248</v>
      </c>
      <c r="E29" s="67" t="s">
        <v>10</v>
      </c>
      <c r="F29" s="67">
        <v>25000</v>
      </c>
      <c r="G29" s="67">
        <f t="shared" ref="G29:G32" si="1">+F29*H29</f>
        <v>250000</v>
      </c>
      <c r="H29" s="4">
        <v>10</v>
      </c>
    </row>
    <row r="30" spans="1:8" ht="15" customHeight="1" x14ac:dyDescent="0.25">
      <c r="A30" s="67">
        <v>5122</v>
      </c>
      <c r="B30" s="67" t="s">
        <v>4288</v>
      </c>
      <c r="C30" s="67" t="s">
        <v>418</v>
      </c>
      <c r="D30" s="67" t="s">
        <v>248</v>
      </c>
      <c r="E30" s="67" t="s">
        <v>10</v>
      </c>
      <c r="F30" s="67">
        <v>25000</v>
      </c>
      <c r="G30" s="67">
        <f t="shared" si="1"/>
        <v>250000</v>
      </c>
      <c r="H30" s="4">
        <v>10</v>
      </c>
    </row>
    <row r="31" spans="1:8" ht="15" customHeight="1" x14ac:dyDescent="0.25">
      <c r="A31" s="67">
        <v>5122</v>
      </c>
      <c r="B31" s="67" t="s">
        <v>4289</v>
      </c>
      <c r="C31" s="67" t="s">
        <v>418</v>
      </c>
      <c r="D31" s="67" t="s">
        <v>248</v>
      </c>
      <c r="E31" s="67" t="s">
        <v>10</v>
      </c>
      <c r="F31" s="67">
        <v>10000</v>
      </c>
      <c r="G31" s="67">
        <f t="shared" si="1"/>
        <v>200000</v>
      </c>
      <c r="H31" s="4">
        <v>20</v>
      </c>
    </row>
    <row r="32" spans="1:8" ht="15" customHeight="1" x14ac:dyDescent="0.25">
      <c r="A32" s="67">
        <v>5122</v>
      </c>
      <c r="B32" s="67" t="s">
        <v>4290</v>
      </c>
      <c r="C32" s="67" t="s">
        <v>2306</v>
      </c>
      <c r="D32" s="67" t="s">
        <v>248</v>
      </c>
      <c r="E32" s="67" t="s">
        <v>855</v>
      </c>
      <c r="F32" s="67">
        <v>100</v>
      </c>
      <c r="G32" s="67">
        <f t="shared" si="1"/>
        <v>120000</v>
      </c>
      <c r="H32" s="4">
        <v>1200</v>
      </c>
    </row>
    <row r="33" spans="1:8" ht="15" customHeight="1" x14ac:dyDescent="0.25">
      <c r="A33" s="67">
        <v>5122</v>
      </c>
      <c r="B33" s="67" t="s">
        <v>4291</v>
      </c>
      <c r="C33" s="67" t="s">
        <v>4292</v>
      </c>
      <c r="D33" s="67" t="s">
        <v>248</v>
      </c>
      <c r="E33" s="67" t="s">
        <v>10</v>
      </c>
      <c r="F33" s="67">
        <v>80</v>
      </c>
      <c r="G33" s="67"/>
      <c r="H33" s="4">
        <v>1500</v>
      </c>
    </row>
    <row r="34" spans="1:8" ht="15" customHeight="1" x14ac:dyDescent="0.25">
      <c r="A34" s="67">
        <v>5122</v>
      </c>
      <c r="B34" s="67" t="s">
        <v>4282</v>
      </c>
      <c r="C34" s="67" t="s">
        <v>418</v>
      </c>
      <c r="D34" s="67" t="s">
        <v>13</v>
      </c>
      <c r="E34" s="67" t="s">
        <v>10</v>
      </c>
      <c r="F34" s="67">
        <v>170000</v>
      </c>
      <c r="G34" s="67">
        <f>+F34*H34</f>
        <v>680000</v>
      </c>
      <c r="H34" s="4">
        <v>4</v>
      </c>
    </row>
    <row r="35" spans="1:8" ht="15" customHeight="1" x14ac:dyDescent="0.25">
      <c r="A35" s="67">
        <v>5122</v>
      </c>
      <c r="B35" s="67" t="s">
        <v>4247</v>
      </c>
      <c r="C35" s="67" t="s">
        <v>407</v>
      </c>
      <c r="D35" s="67" t="s">
        <v>9</v>
      </c>
      <c r="E35" s="67" t="s">
        <v>10</v>
      </c>
      <c r="F35" s="67">
        <v>600000</v>
      </c>
      <c r="G35" s="67">
        <f>+F35*H35</f>
        <v>600000</v>
      </c>
      <c r="H35" s="4">
        <v>1</v>
      </c>
    </row>
    <row r="36" spans="1:8" ht="15" customHeight="1" x14ac:dyDescent="0.25">
      <c r="A36" s="67">
        <v>5122</v>
      </c>
      <c r="B36" s="67" t="s">
        <v>4248</v>
      </c>
      <c r="C36" s="67" t="s">
        <v>407</v>
      </c>
      <c r="D36" s="67" t="s">
        <v>9</v>
      </c>
      <c r="E36" s="67" t="s">
        <v>10</v>
      </c>
      <c r="F36" s="67">
        <v>1150000</v>
      </c>
      <c r="G36" s="67">
        <f t="shared" ref="G36:G37" si="2">+F36*H36</f>
        <v>1150000</v>
      </c>
      <c r="H36" s="4">
        <v>1</v>
      </c>
    </row>
    <row r="37" spans="1:8" ht="15" customHeight="1" x14ac:dyDescent="0.25">
      <c r="A37" s="67">
        <v>5122</v>
      </c>
      <c r="B37" s="67" t="s">
        <v>4249</v>
      </c>
      <c r="C37" s="67" t="s">
        <v>4250</v>
      </c>
      <c r="D37" s="67" t="s">
        <v>9</v>
      </c>
      <c r="E37" s="67" t="s">
        <v>1482</v>
      </c>
      <c r="F37" s="67">
        <v>650000</v>
      </c>
      <c r="G37" s="67">
        <f t="shared" si="2"/>
        <v>650000</v>
      </c>
      <c r="H37" s="4">
        <v>1</v>
      </c>
    </row>
    <row r="38" spans="1:8" x14ac:dyDescent="0.25">
      <c r="A38" s="67">
        <v>4269</v>
      </c>
      <c r="B38" s="67" t="s">
        <v>3862</v>
      </c>
      <c r="C38" s="67" t="s">
        <v>3863</v>
      </c>
      <c r="D38" s="67" t="s">
        <v>9</v>
      </c>
      <c r="E38" s="67" t="s">
        <v>10</v>
      </c>
      <c r="F38" s="67">
        <v>55000</v>
      </c>
      <c r="G38" s="67">
        <f>+F38*H38</f>
        <v>220000</v>
      </c>
      <c r="H38" s="4">
        <v>4</v>
      </c>
    </row>
    <row r="39" spans="1:8" ht="15" customHeight="1" x14ac:dyDescent="0.25">
      <c r="A39" s="67">
        <v>4269</v>
      </c>
      <c r="B39" s="67" t="s">
        <v>3864</v>
      </c>
      <c r="C39" s="67" t="s">
        <v>3863</v>
      </c>
      <c r="D39" s="67" t="s">
        <v>9</v>
      </c>
      <c r="E39" s="67" t="s">
        <v>10</v>
      </c>
      <c r="F39" s="67">
        <v>120000</v>
      </c>
      <c r="G39" s="67">
        <f t="shared" ref="G39:G44" si="3">+F39*H39</f>
        <v>600000</v>
      </c>
      <c r="H39" s="4">
        <v>5</v>
      </c>
    </row>
    <row r="40" spans="1:8" ht="15" customHeight="1" x14ac:dyDescent="0.25">
      <c r="A40" s="67">
        <v>4269</v>
      </c>
      <c r="B40" s="67" t="s">
        <v>3865</v>
      </c>
      <c r="C40" s="67" t="s">
        <v>3863</v>
      </c>
      <c r="D40" s="67" t="s">
        <v>9</v>
      </c>
      <c r="E40" s="67" t="s">
        <v>10</v>
      </c>
      <c r="F40" s="67">
        <v>42000</v>
      </c>
      <c r="G40" s="67">
        <f t="shared" si="3"/>
        <v>840000</v>
      </c>
      <c r="H40" s="4">
        <v>20</v>
      </c>
    </row>
    <row r="41" spans="1:8" ht="15" customHeight="1" x14ac:dyDescent="0.25">
      <c r="A41" s="67">
        <v>4269</v>
      </c>
      <c r="B41" s="67" t="s">
        <v>3866</v>
      </c>
      <c r="C41" s="67" t="s">
        <v>3863</v>
      </c>
      <c r="D41" s="67" t="s">
        <v>9</v>
      </c>
      <c r="E41" s="67" t="s">
        <v>10</v>
      </c>
      <c r="F41" s="67">
        <v>55000</v>
      </c>
      <c r="G41" s="67">
        <f t="shared" si="3"/>
        <v>385000</v>
      </c>
      <c r="H41" s="4">
        <v>7</v>
      </c>
    </row>
    <row r="42" spans="1:8" ht="15" customHeight="1" x14ac:dyDescent="0.25">
      <c r="A42" s="67">
        <v>4269</v>
      </c>
      <c r="B42" s="67" t="s">
        <v>3867</v>
      </c>
      <c r="C42" s="67" t="s">
        <v>3863</v>
      </c>
      <c r="D42" s="67" t="s">
        <v>9</v>
      </c>
      <c r="E42" s="67" t="s">
        <v>10</v>
      </c>
      <c r="F42" s="67">
        <v>55000</v>
      </c>
      <c r="G42" s="67">
        <f t="shared" si="3"/>
        <v>275000</v>
      </c>
      <c r="H42" s="4">
        <v>5</v>
      </c>
    </row>
    <row r="43" spans="1:8" ht="15" customHeight="1" x14ac:dyDescent="0.25">
      <c r="A43" s="67">
        <v>4269</v>
      </c>
      <c r="B43" s="67" t="s">
        <v>3868</v>
      </c>
      <c r="C43" s="67" t="s">
        <v>3863</v>
      </c>
      <c r="D43" s="67" t="s">
        <v>9</v>
      </c>
      <c r="E43" s="67" t="s">
        <v>10</v>
      </c>
      <c r="F43" s="67">
        <v>55000</v>
      </c>
      <c r="G43" s="67">
        <f t="shared" si="3"/>
        <v>220000</v>
      </c>
      <c r="H43" s="4">
        <v>4</v>
      </c>
    </row>
    <row r="44" spans="1:8" ht="15" customHeight="1" x14ac:dyDescent="0.25">
      <c r="A44" s="67">
        <v>4269</v>
      </c>
      <c r="B44" s="67" t="s">
        <v>3869</v>
      </c>
      <c r="C44" s="67" t="s">
        <v>3863</v>
      </c>
      <c r="D44" s="67" t="s">
        <v>9</v>
      </c>
      <c r="E44" s="67" t="s">
        <v>10</v>
      </c>
      <c r="F44" s="67">
        <v>55000</v>
      </c>
      <c r="G44" s="67">
        <f t="shared" si="3"/>
        <v>165000</v>
      </c>
      <c r="H44" s="4">
        <v>3</v>
      </c>
    </row>
    <row r="45" spans="1:8" ht="15" customHeight="1" x14ac:dyDescent="0.25">
      <c r="A45" s="67">
        <v>5122</v>
      </c>
      <c r="B45" s="67" t="s">
        <v>3422</v>
      </c>
      <c r="C45" s="67" t="s">
        <v>3423</v>
      </c>
      <c r="D45" s="67" t="s">
        <v>9</v>
      </c>
      <c r="E45" s="67" t="s">
        <v>10</v>
      </c>
      <c r="F45" s="67">
        <v>30000</v>
      </c>
      <c r="G45" s="67">
        <f>+F45*H45</f>
        <v>300000</v>
      </c>
      <c r="H45" s="4">
        <v>10</v>
      </c>
    </row>
    <row r="46" spans="1:8" ht="15" customHeight="1" x14ac:dyDescent="0.25">
      <c r="A46" s="67">
        <v>5122</v>
      </c>
      <c r="B46" s="67" t="s">
        <v>3424</v>
      </c>
      <c r="C46" s="67" t="s">
        <v>3425</v>
      </c>
      <c r="D46" s="67" t="s">
        <v>9</v>
      </c>
      <c r="E46" s="67" t="s">
        <v>10</v>
      </c>
      <c r="F46" s="67">
        <v>200000</v>
      </c>
      <c r="G46" s="67">
        <f t="shared" ref="G46:G54" si="4">+F46*H46</f>
        <v>400000</v>
      </c>
      <c r="H46" s="4">
        <v>2</v>
      </c>
    </row>
    <row r="47" spans="1:8" ht="15" customHeight="1" x14ac:dyDescent="0.25">
      <c r="A47" s="67">
        <v>5122</v>
      </c>
      <c r="B47" s="67" t="s">
        <v>3426</v>
      </c>
      <c r="C47" s="67" t="s">
        <v>2210</v>
      </c>
      <c r="D47" s="67" t="s">
        <v>9</v>
      </c>
      <c r="E47" s="67" t="s">
        <v>10</v>
      </c>
      <c r="F47" s="67">
        <v>55000</v>
      </c>
      <c r="G47" s="67">
        <f t="shared" si="4"/>
        <v>3300000</v>
      </c>
      <c r="H47" s="4">
        <v>60</v>
      </c>
    </row>
    <row r="48" spans="1:8" ht="15" customHeight="1" x14ac:dyDescent="0.25">
      <c r="A48" s="67">
        <v>5122</v>
      </c>
      <c r="B48" s="67" t="s">
        <v>3427</v>
      </c>
      <c r="C48" s="67" t="s">
        <v>3428</v>
      </c>
      <c r="D48" s="67" t="s">
        <v>9</v>
      </c>
      <c r="E48" s="67" t="s">
        <v>854</v>
      </c>
      <c r="F48" s="67">
        <v>5000</v>
      </c>
      <c r="G48" s="67">
        <f t="shared" si="4"/>
        <v>50000</v>
      </c>
      <c r="H48" s="4">
        <v>10</v>
      </c>
    </row>
    <row r="49" spans="1:8" ht="15" customHeight="1" x14ac:dyDescent="0.25">
      <c r="A49" s="67">
        <v>5122</v>
      </c>
      <c r="B49" s="67" t="s">
        <v>3429</v>
      </c>
      <c r="C49" s="67" t="s">
        <v>2319</v>
      </c>
      <c r="D49" s="67" t="s">
        <v>9</v>
      </c>
      <c r="E49" s="67" t="s">
        <v>10</v>
      </c>
      <c r="F49" s="67">
        <v>10000</v>
      </c>
      <c r="G49" s="67">
        <f t="shared" si="4"/>
        <v>200000</v>
      </c>
      <c r="H49" s="4">
        <v>20</v>
      </c>
    </row>
    <row r="50" spans="1:8" ht="15" customHeight="1" x14ac:dyDescent="0.25">
      <c r="A50" s="67">
        <v>5122</v>
      </c>
      <c r="B50" s="67" t="s">
        <v>3430</v>
      </c>
      <c r="C50" s="67" t="s">
        <v>3431</v>
      </c>
      <c r="D50" s="67" t="s">
        <v>9</v>
      </c>
      <c r="E50" s="67" t="s">
        <v>10</v>
      </c>
      <c r="F50" s="67">
        <v>25000</v>
      </c>
      <c r="G50" s="67">
        <f t="shared" si="4"/>
        <v>250000</v>
      </c>
      <c r="H50" s="4">
        <v>10</v>
      </c>
    </row>
    <row r="51" spans="1:8" ht="15" customHeight="1" x14ac:dyDescent="0.25">
      <c r="A51" s="67">
        <v>5122</v>
      </c>
      <c r="B51" s="67" t="s">
        <v>3432</v>
      </c>
      <c r="C51" s="67" t="s">
        <v>3433</v>
      </c>
      <c r="D51" s="67" t="s">
        <v>9</v>
      </c>
      <c r="E51" s="67" t="s">
        <v>10</v>
      </c>
      <c r="F51" s="67">
        <v>100000</v>
      </c>
      <c r="G51" s="67">
        <f t="shared" si="4"/>
        <v>400000</v>
      </c>
      <c r="H51" s="4">
        <v>4</v>
      </c>
    </row>
    <row r="52" spans="1:8" ht="15" customHeight="1" x14ac:dyDescent="0.25">
      <c r="A52" s="67">
        <v>5122</v>
      </c>
      <c r="B52" s="67" t="s">
        <v>3434</v>
      </c>
      <c r="C52" s="67" t="s">
        <v>3435</v>
      </c>
      <c r="D52" s="67" t="s">
        <v>9</v>
      </c>
      <c r="E52" s="67" t="s">
        <v>10</v>
      </c>
      <c r="F52" s="67">
        <v>40000</v>
      </c>
      <c r="G52" s="67">
        <f t="shared" si="4"/>
        <v>1600000</v>
      </c>
      <c r="H52" s="4">
        <v>40</v>
      </c>
    </row>
    <row r="53" spans="1:8" ht="15" customHeight="1" x14ac:dyDescent="0.25">
      <c r="A53" s="67">
        <v>5122</v>
      </c>
      <c r="B53" s="67" t="s">
        <v>3436</v>
      </c>
      <c r="C53" s="67" t="s">
        <v>2321</v>
      </c>
      <c r="D53" s="67" t="s">
        <v>9</v>
      </c>
      <c r="E53" s="67" t="s">
        <v>10</v>
      </c>
      <c r="F53" s="67">
        <v>100000</v>
      </c>
      <c r="G53" s="67">
        <f t="shared" si="4"/>
        <v>2000000</v>
      </c>
      <c r="H53" s="4">
        <v>20</v>
      </c>
    </row>
    <row r="54" spans="1:8" ht="15" customHeight="1" x14ac:dyDescent="0.25">
      <c r="A54" s="67">
        <v>5122</v>
      </c>
      <c r="B54" s="67" t="s">
        <v>3437</v>
      </c>
      <c r="C54" s="67" t="s">
        <v>3438</v>
      </c>
      <c r="D54" s="67" t="s">
        <v>9</v>
      </c>
      <c r="E54" s="67" t="s">
        <v>10</v>
      </c>
      <c r="F54" s="67">
        <v>60000</v>
      </c>
      <c r="G54" s="67">
        <f t="shared" si="4"/>
        <v>600000</v>
      </c>
      <c r="H54" s="4">
        <v>10</v>
      </c>
    </row>
    <row r="55" spans="1:8" ht="15" customHeight="1" x14ac:dyDescent="0.25">
      <c r="A55" s="67">
        <v>4251</v>
      </c>
      <c r="B55" s="67" t="s">
        <v>2650</v>
      </c>
      <c r="C55" s="67" t="s">
        <v>2651</v>
      </c>
      <c r="D55" s="67" t="s">
        <v>9</v>
      </c>
      <c r="E55" s="67" t="s">
        <v>10</v>
      </c>
      <c r="F55" s="67">
        <v>24000</v>
      </c>
      <c r="G55" s="67">
        <f>+F55*H55</f>
        <v>480000</v>
      </c>
      <c r="H55" s="4">
        <v>20</v>
      </c>
    </row>
    <row r="56" spans="1:8" ht="27" x14ac:dyDescent="0.25">
      <c r="A56" s="67">
        <v>4251</v>
      </c>
      <c r="B56" s="67" t="s">
        <v>2652</v>
      </c>
      <c r="C56" s="67" t="s">
        <v>19</v>
      </c>
      <c r="D56" s="67" t="s">
        <v>9</v>
      </c>
      <c r="E56" s="67" t="s">
        <v>10</v>
      </c>
      <c r="F56" s="67">
        <v>30000</v>
      </c>
      <c r="G56" s="67">
        <f t="shared" ref="G56:G59" si="5">+F56*H56</f>
        <v>360000</v>
      </c>
      <c r="H56" s="4">
        <v>12</v>
      </c>
    </row>
    <row r="57" spans="1:8" x14ac:dyDescent="0.25">
      <c r="A57" s="67">
        <v>4251</v>
      </c>
      <c r="B57" s="67" t="s">
        <v>2653</v>
      </c>
      <c r="C57" s="67" t="s">
        <v>1349</v>
      </c>
      <c r="D57" s="67" t="s">
        <v>9</v>
      </c>
      <c r="E57" s="67" t="s">
        <v>10</v>
      </c>
      <c r="F57" s="67">
        <v>80000</v>
      </c>
      <c r="G57" s="67">
        <f t="shared" si="5"/>
        <v>400000</v>
      </c>
      <c r="H57" s="4">
        <v>5</v>
      </c>
    </row>
    <row r="58" spans="1:8" ht="27" x14ac:dyDescent="0.25">
      <c r="A58" s="67">
        <v>4251</v>
      </c>
      <c r="B58" s="67" t="s">
        <v>2654</v>
      </c>
      <c r="C58" s="67" t="s">
        <v>2655</v>
      </c>
      <c r="D58" s="67" t="s">
        <v>9</v>
      </c>
      <c r="E58" s="67" t="s">
        <v>10</v>
      </c>
      <c r="F58" s="67">
        <v>45000</v>
      </c>
      <c r="G58" s="67">
        <f t="shared" si="5"/>
        <v>135000</v>
      </c>
      <c r="H58" s="4">
        <v>3</v>
      </c>
    </row>
    <row r="59" spans="1:8" ht="15" customHeight="1" x14ac:dyDescent="0.25">
      <c r="A59" s="67">
        <v>4251</v>
      </c>
      <c r="B59" s="67" t="s">
        <v>2656</v>
      </c>
      <c r="C59" s="67" t="s">
        <v>2657</v>
      </c>
      <c r="D59" s="67" t="s">
        <v>9</v>
      </c>
      <c r="E59" s="67" t="s">
        <v>10</v>
      </c>
      <c r="F59" s="67">
        <v>70000</v>
      </c>
      <c r="G59" s="67">
        <f t="shared" si="5"/>
        <v>1400000</v>
      </c>
      <c r="H59" s="4">
        <v>20</v>
      </c>
    </row>
    <row r="60" spans="1:8" x14ac:dyDescent="0.25">
      <c r="A60" s="67">
        <v>5129</v>
      </c>
      <c r="B60" s="67" t="s">
        <v>1874</v>
      </c>
      <c r="C60" s="67" t="s">
        <v>1875</v>
      </c>
      <c r="D60" s="67" t="s">
        <v>381</v>
      </c>
      <c r="E60" s="67" t="s">
        <v>1482</v>
      </c>
      <c r="F60" s="67">
        <v>20700000</v>
      </c>
      <c r="G60" s="67">
        <v>20700000</v>
      </c>
      <c r="H60" s="4">
        <v>1</v>
      </c>
    </row>
    <row r="61" spans="1:8" ht="40.5" x14ac:dyDescent="0.25">
      <c r="A61" s="4">
        <v>5129</v>
      </c>
      <c r="B61" s="4" t="s">
        <v>1740</v>
      </c>
      <c r="C61" s="4" t="s">
        <v>1741</v>
      </c>
      <c r="D61" s="4" t="s">
        <v>9</v>
      </c>
      <c r="E61" s="4" t="s">
        <v>10</v>
      </c>
      <c r="F61" s="4">
        <v>0</v>
      </c>
      <c r="G61" s="4">
        <v>0</v>
      </c>
      <c r="H61" s="4">
        <v>1</v>
      </c>
    </row>
    <row r="62" spans="1:8" ht="15" customHeight="1" x14ac:dyDescent="0.25">
      <c r="A62" s="4" t="s">
        <v>257</v>
      </c>
      <c r="B62" s="4" t="s">
        <v>1598</v>
      </c>
      <c r="C62" s="4" t="s">
        <v>1599</v>
      </c>
      <c r="D62" s="4" t="s">
        <v>9</v>
      </c>
      <c r="E62" s="4" t="s">
        <v>923</v>
      </c>
      <c r="F62" s="4">
        <v>0</v>
      </c>
      <c r="G62" s="4">
        <v>0</v>
      </c>
      <c r="H62" s="4">
        <v>5</v>
      </c>
    </row>
    <row r="63" spans="1:8" ht="15" customHeight="1" x14ac:dyDescent="0.25">
      <c r="A63" s="4" t="s">
        <v>257</v>
      </c>
      <c r="B63" s="4" t="s">
        <v>1600</v>
      </c>
      <c r="C63" s="4" t="s">
        <v>1601</v>
      </c>
      <c r="D63" s="4" t="s">
        <v>9</v>
      </c>
      <c r="E63" s="4" t="s">
        <v>923</v>
      </c>
      <c r="F63" s="4">
        <v>0</v>
      </c>
      <c r="G63" s="4">
        <v>0</v>
      </c>
      <c r="H63" s="4">
        <v>10</v>
      </c>
    </row>
    <row r="64" spans="1:8" ht="15" customHeight="1" x14ac:dyDescent="0.25">
      <c r="A64" s="4" t="s">
        <v>257</v>
      </c>
      <c r="B64" s="4" t="s">
        <v>1602</v>
      </c>
      <c r="C64" s="4" t="s">
        <v>1603</v>
      </c>
      <c r="D64" s="4" t="s">
        <v>9</v>
      </c>
      <c r="E64" s="4" t="s">
        <v>923</v>
      </c>
      <c r="F64" s="4">
        <v>0</v>
      </c>
      <c r="G64" s="4">
        <v>0</v>
      </c>
      <c r="H64" s="4">
        <v>1</v>
      </c>
    </row>
    <row r="65" spans="1:8" ht="15" customHeight="1" x14ac:dyDescent="0.25">
      <c r="A65" s="4" t="s">
        <v>257</v>
      </c>
      <c r="B65" s="4" t="s">
        <v>1604</v>
      </c>
      <c r="C65" s="4" t="s">
        <v>1605</v>
      </c>
      <c r="D65" s="4" t="s">
        <v>9</v>
      </c>
      <c r="E65" s="4" t="s">
        <v>923</v>
      </c>
      <c r="F65" s="4">
        <v>0</v>
      </c>
      <c r="G65" s="4">
        <v>0</v>
      </c>
      <c r="H65" s="4">
        <v>15</v>
      </c>
    </row>
    <row r="66" spans="1:8" ht="15" customHeight="1" x14ac:dyDescent="0.25">
      <c r="A66" s="4" t="s">
        <v>257</v>
      </c>
      <c r="B66" s="4" t="s">
        <v>1606</v>
      </c>
      <c r="C66" s="4" t="s">
        <v>541</v>
      </c>
      <c r="D66" s="4" t="s">
        <v>9</v>
      </c>
      <c r="E66" s="4" t="s">
        <v>11</v>
      </c>
      <c r="F66" s="4">
        <v>196.8</v>
      </c>
      <c r="G66" s="4">
        <f>+F66*H66</f>
        <v>590400</v>
      </c>
      <c r="H66" s="4">
        <v>3000</v>
      </c>
    </row>
    <row r="67" spans="1:8" ht="15" customHeight="1" x14ac:dyDescent="0.25">
      <c r="A67" s="4" t="s">
        <v>257</v>
      </c>
      <c r="B67" s="4" t="s">
        <v>1606</v>
      </c>
      <c r="C67" s="4" t="s">
        <v>541</v>
      </c>
      <c r="D67" s="4" t="s">
        <v>9</v>
      </c>
      <c r="E67" s="4" t="s">
        <v>11</v>
      </c>
      <c r="F67" s="4">
        <v>196.8</v>
      </c>
      <c r="G67" s="4">
        <f>+F67*H67</f>
        <v>59040</v>
      </c>
      <c r="H67" s="4">
        <v>300</v>
      </c>
    </row>
    <row r="68" spans="1:8" ht="15" customHeight="1" x14ac:dyDescent="0.25">
      <c r="A68" s="4" t="s">
        <v>257</v>
      </c>
      <c r="B68" s="4" t="s">
        <v>1607</v>
      </c>
      <c r="C68" s="4" t="s">
        <v>1608</v>
      </c>
      <c r="D68" s="4" t="s">
        <v>9</v>
      </c>
      <c r="E68" s="4" t="s">
        <v>923</v>
      </c>
      <c r="F68" s="4">
        <v>4992</v>
      </c>
      <c r="G68" s="4">
        <f t="shared" ref="G68:G69" si="6">+F68*H68</f>
        <v>99840</v>
      </c>
      <c r="H68" s="4">
        <v>20</v>
      </c>
    </row>
    <row r="69" spans="1:8" ht="15" customHeight="1" x14ac:dyDescent="0.25">
      <c r="A69" s="4" t="s">
        <v>257</v>
      </c>
      <c r="B69" s="4" t="s">
        <v>1609</v>
      </c>
      <c r="C69" s="4" t="s">
        <v>1610</v>
      </c>
      <c r="D69" s="4" t="s">
        <v>9</v>
      </c>
      <c r="E69" s="4" t="s">
        <v>923</v>
      </c>
      <c r="F69" s="4">
        <v>9996</v>
      </c>
      <c r="G69" s="4">
        <f t="shared" si="6"/>
        <v>499800</v>
      </c>
      <c r="H69" s="4">
        <v>50</v>
      </c>
    </row>
    <row r="70" spans="1:8" ht="15" customHeight="1" x14ac:dyDescent="0.25">
      <c r="A70" s="4" t="s">
        <v>257</v>
      </c>
      <c r="B70" s="4" t="s">
        <v>1611</v>
      </c>
      <c r="C70" s="4" t="s">
        <v>1612</v>
      </c>
      <c r="D70" s="4" t="s">
        <v>9</v>
      </c>
      <c r="E70" s="4" t="s">
        <v>923</v>
      </c>
      <c r="F70" s="4">
        <v>0</v>
      </c>
      <c r="G70" s="4">
        <v>0</v>
      </c>
      <c r="H70" s="4">
        <v>2</v>
      </c>
    </row>
    <row r="71" spans="1:8" ht="15" customHeight="1" x14ac:dyDescent="0.25">
      <c r="A71" s="4" t="s">
        <v>257</v>
      </c>
      <c r="B71" s="4" t="s">
        <v>1613</v>
      </c>
      <c r="C71" s="4" t="s">
        <v>1614</v>
      </c>
      <c r="D71" s="4" t="s">
        <v>9</v>
      </c>
      <c r="E71" s="4" t="s">
        <v>923</v>
      </c>
      <c r="F71" s="4">
        <v>0</v>
      </c>
      <c r="G71" s="4">
        <v>0</v>
      </c>
      <c r="H71" s="4">
        <v>10</v>
      </c>
    </row>
    <row r="72" spans="1:8" ht="15" customHeight="1" x14ac:dyDescent="0.25">
      <c r="A72" s="4" t="s">
        <v>257</v>
      </c>
      <c r="B72" s="4" t="s">
        <v>1615</v>
      </c>
      <c r="C72" s="4" t="s">
        <v>1616</v>
      </c>
      <c r="D72" s="4" t="s">
        <v>9</v>
      </c>
      <c r="E72" s="4" t="s">
        <v>923</v>
      </c>
      <c r="F72" s="4">
        <v>0</v>
      </c>
      <c r="G72" s="4">
        <v>0</v>
      </c>
      <c r="H72" s="4">
        <v>2</v>
      </c>
    </row>
    <row r="73" spans="1:8" ht="15" customHeight="1" x14ac:dyDescent="0.25">
      <c r="A73" s="4" t="s">
        <v>257</v>
      </c>
      <c r="B73" s="4" t="s">
        <v>2545</v>
      </c>
      <c r="C73" s="4" t="s">
        <v>2546</v>
      </c>
      <c r="D73" s="4" t="s">
        <v>13</v>
      </c>
      <c r="E73" s="4" t="s">
        <v>11</v>
      </c>
      <c r="F73" s="4">
        <v>45600</v>
      </c>
      <c r="G73" s="4">
        <f>+H73*F73</f>
        <v>182400</v>
      </c>
      <c r="H73" s="4">
        <v>4</v>
      </c>
    </row>
    <row r="74" spans="1:8" ht="15" customHeight="1" x14ac:dyDescent="0.25">
      <c r="A74" s="4" t="s">
        <v>257</v>
      </c>
      <c r="B74" s="4" t="s">
        <v>2547</v>
      </c>
      <c r="C74" s="4" t="s">
        <v>2548</v>
      </c>
      <c r="D74" s="4" t="s">
        <v>13</v>
      </c>
      <c r="E74" s="4" t="s">
        <v>11</v>
      </c>
      <c r="F74" s="4">
        <v>17442</v>
      </c>
      <c r="G74" s="4">
        <f>+H74*F74</f>
        <v>69768</v>
      </c>
      <c r="H74" s="4">
        <v>4</v>
      </c>
    </row>
    <row r="75" spans="1:8" ht="15" customHeight="1" x14ac:dyDescent="0.25">
      <c r="A75" s="4">
        <v>4267</v>
      </c>
      <c r="B75" s="4" t="s">
        <v>1543</v>
      </c>
      <c r="C75" s="4" t="s">
        <v>1544</v>
      </c>
      <c r="D75" s="4" t="s">
        <v>9</v>
      </c>
      <c r="E75" s="4" t="s">
        <v>10</v>
      </c>
      <c r="F75" s="4">
        <v>0</v>
      </c>
      <c r="G75" s="4">
        <v>0</v>
      </c>
      <c r="H75" s="4">
        <v>10</v>
      </c>
    </row>
    <row r="76" spans="1:8" ht="15" customHeight="1" x14ac:dyDescent="0.25">
      <c r="A76" s="4">
        <v>4267</v>
      </c>
      <c r="B76" s="4" t="s">
        <v>1545</v>
      </c>
      <c r="C76" s="4" t="s">
        <v>1546</v>
      </c>
      <c r="D76" s="4" t="s">
        <v>9</v>
      </c>
      <c r="E76" s="4" t="s">
        <v>10</v>
      </c>
      <c r="F76" s="4">
        <v>0</v>
      </c>
      <c r="G76" s="4">
        <v>0</v>
      </c>
      <c r="H76" s="4">
        <v>60</v>
      </c>
    </row>
    <row r="77" spans="1:8" ht="15" customHeight="1" x14ac:dyDescent="0.25">
      <c r="A77" s="4">
        <v>4267</v>
      </c>
      <c r="B77" s="4" t="s">
        <v>1547</v>
      </c>
      <c r="C77" s="4" t="s">
        <v>1546</v>
      </c>
      <c r="D77" s="4" t="s">
        <v>9</v>
      </c>
      <c r="E77" s="4" t="s">
        <v>10</v>
      </c>
      <c r="F77" s="4">
        <v>0</v>
      </c>
      <c r="G77" s="4">
        <v>0</v>
      </c>
      <c r="H77" s="4">
        <v>100</v>
      </c>
    </row>
    <row r="78" spans="1:8" ht="27" x14ac:dyDescent="0.25">
      <c r="A78" s="4">
        <v>4267</v>
      </c>
      <c r="B78" s="4" t="s">
        <v>1548</v>
      </c>
      <c r="C78" s="4" t="s">
        <v>818</v>
      </c>
      <c r="D78" s="4" t="s">
        <v>9</v>
      </c>
      <c r="E78" s="4" t="s">
        <v>10</v>
      </c>
      <c r="F78" s="4">
        <v>0</v>
      </c>
      <c r="G78" s="4">
        <v>0</v>
      </c>
      <c r="H78" s="4">
        <v>50</v>
      </c>
    </row>
    <row r="79" spans="1:8" x14ac:dyDescent="0.25">
      <c r="A79" s="4">
        <v>4267</v>
      </c>
      <c r="B79" s="4" t="s">
        <v>1549</v>
      </c>
      <c r="C79" s="4" t="s">
        <v>1502</v>
      </c>
      <c r="D79" s="4" t="s">
        <v>9</v>
      </c>
      <c r="E79" s="4" t="s">
        <v>10</v>
      </c>
      <c r="F79" s="4">
        <v>0</v>
      </c>
      <c r="G79" s="4">
        <v>0</v>
      </c>
      <c r="H79" s="4">
        <v>130</v>
      </c>
    </row>
    <row r="80" spans="1:8" ht="27" x14ac:dyDescent="0.25">
      <c r="A80" s="4">
        <v>4267</v>
      </c>
      <c r="B80" s="4" t="s">
        <v>1550</v>
      </c>
      <c r="C80" s="4" t="s">
        <v>1551</v>
      </c>
      <c r="D80" s="4" t="s">
        <v>9</v>
      </c>
      <c r="E80" s="4" t="s">
        <v>10</v>
      </c>
      <c r="F80" s="4">
        <v>0</v>
      </c>
      <c r="G80" s="4">
        <v>0</v>
      </c>
      <c r="H80" s="4">
        <v>180000</v>
      </c>
    </row>
    <row r="81" spans="1:8" ht="15" customHeight="1" x14ac:dyDescent="0.25">
      <c r="A81" s="4">
        <v>4267</v>
      </c>
      <c r="B81" s="4" t="s">
        <v>1552</v>
      </c>
      <c r="C81" s="4" t="s">
        <v>1514</v>
      </c>
      <c r="D81" s="4" t="s">
        <v>9</v>
      </c>
      <c r="E81" s="4" t="s">
        <v>10</v>
      </c>
      <c r="F81" s="4">
        <v>0</v>
      </c>
      <c r="G81" s="4">
        <v>0</v>
      </c>
      <c r="H81" s="4">
        <v>200</v>
      </c>
    </row>
    <row r="82" spans="1:8" ht="15" customHeight="1" x14ac:dyDescent="0.25">
      <c r="A82" s="4">
        <v>4269</v>
      </c>
      <c r="B82" s="4" t="s">
        <v>1358</v>
      </c>
      <c r="C82" s="4" t="s">
        <v>654</v>
      </c>
      <c r="D82" s="4" t="s">
        <v>9</v>
      </c>
      <c r="E82" s="4" t="s">
        <v>10</v>
      </c>
      <c r="F82" s="4">
        <v>9900</v>
      </c>
      <c r="G82" s="4">
        <v>9900</v>
      </c>
      <c r="H82" s="4">
        <v>150</v>
      </c>
    </row>
    <row r="83" spans="1:8" ht="15" customHeight="1" x14ac:dyDescent="0.25">
      <c r="A83" s="4">
        <v>4269</v>
      </c>
      <c r="B83" s="4" t="s">
        <v>1359</v>
      </c>
      <c r="C83" s="4" t="s">
        <v>654</v>
      </c>
      <c r="D83" s="4" t="s">
        <v>9</v>
      </c>
      <c r="E83" s="4" t="s">
        <v>10</v>
      </c>
      <c r="F83" s="4">
        <v>25740</v>
      </c>
      <c r="G83" s="4">
        <v>25740</v>
      </c>
      <c r="H83" s="4">
        <v>50</v>
      </c>
    </row>
    <row r="84" spans="1:8" ht="15" customHeight="1" x14ac:dyDescent="0.25">
      <c r="A84" s="4">
        <v>4269</v>
      </c>
      <c r="B84" s="4" t="s">
        <v>1360</v>
      </c>
      <c r="C84" s="4" t="s">
        <v>651</v>
      </c>
      <c r="D84" s="4" t="s">
        <v>9</v>
      </c>
      <c r="E84" s="4" t="s">
        <v>10</v>
      </c>
      <c r="F84" s="4">
        <v>120</v>
      </c>
      <c r="G84" s="4">
        <v>120</v>
      </c>
      <c r="H84" s="4">
        <v>1000</v>
      </c>
    </row>
    <row r="85" spans="1:8" ht="15" customHeight="1" x14ac:dyDescent="0.25">
      <c r="A85" s="4">
        <v>4269</v>
      </c>
      <c r="B85" s="4" t="s">
        <v>1361</v>
      </c>
      <c r="C85" s="4" t="s">
        <v>654</v>
      </c>
      <c r="D85" s="4" t="s">
        <v>9</v>
      </c>
      <c r="E85" s="4" t="s">
        <v>10</v>
      </c>
      <c r="F85" s="4">
        <v>43560</v>
      </c>
      <c r="G85" s="4">
        <v>43560</v>
      </c>
      <c r="H85" s="4">
        <v>70</v>
      </c>
    </row>
    <row r="86" spans="1:8" ht="15" customHeight="1" x14ac:dyDescent="0.25">
      <c r="A86" s="4">
        <v>4267</v>
      </c>
      <c r="B86" s="4" t="s">
        <v>1317</v>
      </c>
      <c r="C86" s="4" t="s">
        <v>541</v>
      </c>
      <c r="D86" s="4" t="s">
        <v>9</v>
      </c>
      <c r="E86" s="4" t="s">
        <v>11</v>
      </c>
      <c r="F86" s="4">
        <v>60</v>
      </c>
      <c r="G86" s="4">
        <f>F86*H86</f>
        <v>4200000</v>
      </c>
      <c r="H86" s="4">
        <v>70000</v>
      </c>
    </row>
    <row r="87" spans="1:8" ht="15" customHeight="1" x14ac:dyDescent="0.25">
      <c r="A87" s="4">
        <v>4261</v>
      </c>
      <c r="B87" s="4" t="s">
        <v>739</v>
      </c>
      <c r="C87" s="4" t="s">
        <v>229</v>
      </c>
      <c r="D87" s="4" t="s">
        <v>9</v>
      </c>
      <c r="E87" s="4" t="s">
        <v>11</v>
      </c>
      <c r="F87" s="4">
        <v>490</v>
      </c>
      <c r="G87" s="4">
        <f>F87*H87</f>
        <v>36544200</v>
      </c>
      <c r="H87" s="4">
        <v>74580</v>
      </c>
    </row>
    <row r="88" spans="1:8" x14ac:dyDescent="0.25">
      <c r="A88" s="4">
        <v>4261</v>
      </c>
      <c r="B88" s="4" t="s">
        <v>544</v>
      </c>
      <c r="C88" s="4" t="s">
        <v>545</v>
      </c>
      <c r="D88" s="4" t="s">
        <v>9</v>
      </c>
      <c r="E88" s="4" t="s">
        <v>542</v>
      </c>
      <c r="F88" s="4">
        <v>46.5</v>
      </c>
      <c r="G88" s="4">
        <f>F88*H88</f>
        <v>37200</v>
      </c>
      <c r="H88" s="4">
        <v>800</v>
      </c>
    </row>
    <row r="89" spans="1:8" ht="27" x14ac:dyDescent="0.25">
      <c r="A89" s="4">
        <v>4261</v>
      </c>
      <c r="B89" s="4" t="s">
        <v>546</v>
      </c>
      <c r="C89" s="4" t="s">
        <v>547</v>
      </c>
      <c r="D89" s="4" t="s">
        <v>9</v>
      </c>
      <c r="E89" s="4" t="s">
        <v>542</v>
      </c>
      <c r="F89" s="4">
        <v>52.8</v>
      </c>
      <c r="G89" s="4">
        <f t="shared" ref="G89:G142" si="7">F89*H89</f>
        <v>26400</v>
      </c>
      <c r="H89" s="4">
        <v>500</v>
      </c>
    </row>
    <row r="90" spans="1:8" ht="27" x14ac:dyDescent="0.25">
      <c r="A90" s="4">
        <v>4261</v>
      </c>
      <c r="B90" s="4" t="s">
        <v>550</v>
      </c>
      <c r="C90" s="4" t="s">
        <v>551</v>
      </c>
      <c r="D90" s="4" t="s">
        <v>9</v>
      </c>
      <c r="E90" s="4" t="s">
        <v>10</v>
      </c>
      <c r="F90" s="4">
        <v>38.4</v>
      </c>
      <c r="G90" s="4">
        <f t="shared" si="7"/>
        <v>192000</v>
      </c>
      <c r="H90" s="4">
        <v>5000</v>
      </c>
    </row>
    <row r="91" spans="1:8" x14ac:dyDescent="0.25">
      <c r="A91" s="4">
        <v>4261</v>
      </c>
      <c r="B91" s="4" t="s">
        <v>552</v>
      </c>
      <c r="C91" s="4" t="s">
        <v>553</v>
      </c>
      <c r="D91" s="4" t="s">
        <v>9</v>
      </c>
      <c r="E91" s="4" t="s">
        <v>543</v>
      </c>
      <c r="F91" s="4">
        <v>990</v>
      </c>
      <c r="G91" s="4">
        <f t="shared" si="7"/>
        <v>99000</v>
      </c>
      <c r="H91" s="4">
        <v>100</v>
      </c>
    </row>
    <row r="92" spans="1:8" x14ac:dyDescent="0.25">
      <c r="A92" s="4">
        <v>4261</v>
      </c>
      <c r="B92" s="4" t="s">
        <v>556</v>
      </c>
      <c r="C92" s="4" t="s">
        <v>557</v>
      </c>
      <c r="D92" s="4" t="s">
        <v>9</v>
      </c>
      <c r="E92" s="4" t="s">
        <v>10</v>
      </c>
      <c r="F92" s="4">
        <v>114</v>
      </c>
      <c r="G92" s="4">
        <f t="shared" si="7"/>
        <v>11400</v>
      </c>
      <c r="H92" s="4">
        <v>100</v>
      </c>
    </row>
    <row r="93" spans="1:8" x14ac:dyDescent="0.25">
      <c r="A93" s="4">
        <v>4261</v>
      </c>
      <c r="B93" s="4" t="s">
        <v>560</v>
      </c>
      <c r="C93" s="4" t="s">
        <v>561</v>
      </c>
      <c r="D93" s="4" t="s">
        <v>9</v>
      </c>
      <c r="E93" s="4" t="s">
        <v>10</v>
      </c>
      <c r="F93" s="4">
        <v>570</v>
      </c>
      <c r="G93" s="4">
        <f t="shared" si="7"/>
        <v>114000</v>
      </c>
      <c r="H93" s="4">
        <v>200</v>
      </c>
    </row>
    <row r="94" spans="1:8" x14ac:dyDescent="0.25">
      <c r="A94" s="4">
        <v>4261</v>
      </c>
      <c r="B94" s="4" t="s">
        <v>564</v>
      </c>
      <c r="C94" s="4" t="s">
        <v>565</v>
      </c>
      <c r="D94" s="4" t="s">
        <v>9</v>
      </c>
      <c r="E94" s="4" t="s">
        <v>10</v>
      </c>
      <c r="F94" s="4">
        <v>323.31</v>
      </c>
      <c r="G94" s="4">
        <f t="shared" si="7"/>
        <v>161655</v>
      </c>
      <c r="H94" s="4">
        <v>500</v>
      </c>
    </row>
    <row r="95" spans="1:8" x14ac:dyDescent="0.25">
      <c r="A95" s="4">
        <v>4261</v>
      </c>
      <c r="B95" s="4" t="s">
        <v>576</v>
      </c>
      <c r="C95" s="4" t="s">
        <v>577</v>
      </c>
      <c r="D95" s="4" t="s">
        <v>9</v>
      </c>
      <c r="E95" s="4" t="s">
        <v>10</v>
      </c>
      <c r="F95" s="4">
        <v>54</v>
      </c>
      <c r="G95" s="4">
        <f t="shared" si="7"/>
        <v>108000</v>
      </c>
      <c r="H95" s="4">
        <v>2000</v>
      </c>
    </row>
    <row r="96" spans="1:8" x14ac:dyDescent="0.25">
      <c r="A96" s="4">
        <v>4261</v>
      </c>
      <c r="B96" s="4" t="s">
        <v>578</v>
      </c>
      <c r="C96" s="4" t="s">
        <v>579</v>
      </c>
      <c r="D96" s="4" t="s">
        <v>9</v>
      </c>
      <c r="E96" s="4" t="s">
        <v>10</v>
      </c>
      <c r="F96" s="4">
        <v>4.2</v>
      </c>
      <c r="G96" s="4">
        <f t="shared" si="7"/>
        <v>8400</v>
      </c>
      <c r="H96" s="4">
        <v>2000</v>
      </c>
    </row>
    <row r="97" spans="1:8" x14ac:dyDescent="0.25">
      <c r="A97" s="4">
        <v>4261</v>
      </c>
      <c r="B97" s="4" t="s">
        <v>582</v>
      </c>
      <c r="C97" s="4" t="s">
        <v>583</v>
      </c>
      <c r="D97" s="4" t="s">
        <v>9</v>
      </c>
      <c r="E97" s="4" t="s">
        <v>10</v>
      </c>
      <c r="F97" s="4">
        <v>174</v>
      </c>
      <c r="G97" s="4">
        <f t="shared" si="7"/>
        <v>17400</v>
      </c>
      <c r="H97" s="4">
        <v>100</v>
      </c>
    </row>
    <row r="98" spans="1:8" ht="27" x14ac:dyDescent="0.25">
      <c r="A98" s="4">
        <v>4261</v>
      </c>
      <c r="B98" s="4" t="s">
        <v>586</v>
      </c>
      <c r="C98" s="4" t="s">
        <v>587</v>
      </c>
      <c r="D98" s="4" t="s">
        <v>9</v>
      </c>
      <c r="E98" s="4" t="s">
        <v>542</v>
      </c>
      <c r="F98" s="4">
        <v>26.4</v>
      </c>
      <c r="G98" s="4">
        <f t="shared" si="7"/>
        <v>13200</v>
      </c>
      <c r="H98" s="4">
        <v>500</v>
      </c>
    </row>
    <row r="99" spans="1:8" ht="27" x14ac:dyDescent="0.25">
      <c r="A99" s="4">
        <v>4261</v>
      </c>
      <c r="B99" s="4" t="s">
        <v>588</v>
      </c>
      <c r="C99" s="4" t="s">
        <v>589</v>
      </c>
      <c r="D99" s="4" t="s">
        <v>9</v>
      </c>
      <c r="E99" s="4" t="s">
        <v>10</v>
      </c>
      <c r="F99" s="4">
        <v>2.88</v>
      </c>
      <c r="G99" s="4">
        <f t="shared" si="7"/>
        <v>144000</v>
      </c>
      <c r="H99" s="4">
        <v>50000</v>
      </c>
    </row>
    <row r="100" spans="1:8" ht="27" x14ac:dyDescent="0.25">
      <c r="A100" s="4">
        <v>4261</v>
      </c>
      <c r="B100" s="4" t="s">
        <v>593</v>
      </c>
      <c r="C100" s="4" t="s">
        <v>594</v>
      </c>
      <c r="D100" s="4" t="s">
        <v>9</v>
      </c>
      <c r="E100" s="4" t="s">
        <v>10</v>
      </c>
      <c r="F100" s="4">
        <v>59.4</v>
      </c>
      <c r="G100" s="4">
        <f t="shared" si="7"/>
        <v>118800</v>
      </c>
      <c r="H100" s="4">
        <v>2000</v>
      </c>
    </row>
    <row r="101" spans="1:8" x14ac:dyDescent="0.25">
      <c r="A101" s="4">
        <v>4261</v>
      </c>
      <c r="B101" s="4" t="s">
        <v>604</v>
      </c>
      <c r="C101" s="4" t="s">
        <v>605</v>
      </c>
      <c r="D101" s="4" t="s">
        <v>9</v>
      </c>
      <c r="E101" s="4" t="s">
        <v>10</v>
      </c>
      <c r="F101" s="4">
        <v>26.64</v>
      </c>
      <c r="G101" s="4">
        <f t="shared" si="7"/>
        <v>53280</v>
      </c>
      <c r="H101" s="4">
        <v>2000</v>
      </c>
    </row>
    <row r="102" spans="1:8" x14ac:dyDescent="0.25">
      <c r="A102" s="4">
        <v>4261</v>
      </c>
      <c r="B102" s="4" t="s">
        <v>610</v>
      </c>
      <c r="C102" s="4" t="s">
        <v>611</v>
      </c>
      <c r="D102" s="4" t="s">
        <v>9</v>
      </c>
      <c r="E102" s="4" t="s">
        <v>10</v>
      </c>
      <c r="F102" s="4">
        <v>5.0999999999999996</v>
      </c>
      <c r="G102" s="4">
        <f t="shared" si="7"/>
        <v>10200</v>
      </c>
      <c r="H102" s="4">
        <v>2000</v>
      </c>
    </row>
    <row r="103" spans="1:8" x14ac:dyDescent="0.25">
      <c r="A103" s="4">
        <v>4261</v>
      </c>
      <c r="B103" s="4" t="s">
        <v>612</v>
      </c>
      <c r="C103" s="4" t="s">
        <v>613</v>
      </c>
      <c r="D103" s="4" t="s">
        <v>9</v>
      </c>
      <c r="E103" s="4" t="s">
        <v>543</v>
      </c>
      <c r="F103" s="4">
        <v>541.5</v>
      </c>
      <c r="G103" s="4">
        <f t="shared" si="7"/>
        <v>8664000</v>
      </c>
      <c r="H103" s="4">
        <v>16000</v>
      </c>
    </row>
    <row r="104" spans="1:8" x14ac:dyDescent="0.25">
      <c r="A104" s="4">
        <v>4261</v>
      </c>
      <c r="B104" s="4" t="s">
        <v>616</v>
      </c>
      <c r="C104" s="4" t="s">
        <v>617</v>
      </c>
      <c r="D104" s="4" t="s">
        <v>9</v>
      </c>
      <c r="E104" s="4" t="s">
        <v>542</v>
      </c>
      <c r="F104" s="4">
        <v>132</v>
      </c>
      <c r="G104" s="4">
        <f t="shared" si="7"/>
        <v>52800</v>
      </c>
      <c r="H104" s="4">
        <v>400</v>
      </c>
    </row>
    <row r="105" spans="1:8" x14ac:dyDescent="0.25">
      <c r="A105" s="4">
        <v>4261</v>
      </c>
      <c r="B105" s="4" t="s">
        <v>624</v>
      </c>
      <c r="C105" s="4" t="s">
        <v>625</v>
      </c>
      <c r="D105" s="4" t="s">
        <v>9</v>
      </c>
      <c r="E105" s="4" t="s">
        <v>10</v>
      </c>
      <c r="F105" s="4">
        <v>240</v>
      </c>
      <c r="G105" s="4">
        <f t="shared" si="7"/>
        <v>24000</v>
      </c>
      <c r="H105" s="4">
        <v>100</v>
      </c>
    </row>
    <row r="106" spans="1:8" x14ac:dyDescent="0.25">
      <c r="A106" s="4">
        <v>4261</v>
      </c>
      <c r="B106" s="4" t="s">
        <v>631</v>
      </c>
      <c r="C106" s="4" t="s">
        <v>611</v>
      </c>
      <c r="D106" s="4" t="s">
        <v>9</v>
      </c>
      <c r="E106" s="4" t="s">
        <v>10</v>
      </c>
      <c r="F106" s="4">
        <v>8.0500000000000007</v>
      </c>
      <c r="G106" s="4">
        <f t="shared" si="7"/>
        <v>28175.000000000004</v>
      </c>
      <c r="H106" s="4">
        <v>3500</v>
      </c>
    </row>
    <row r="107" spans="1:8" x14ac:dyDescent="0.25">
      <c r="A107" s="4">
        <v>4261</v>
      </c>
      <c r="B107" s="4" t="s">
        <v>646</v>
      </c>
      <c r="C107" s="4" t="s">
        <v>605</v>
      </c>
      <c r="D107" s="4" t="s">
        <v>9</v>
      </c>
      <c r="E107" s="4" t="s">
        <v>10</v>
      </c>
      <c r="F107" s="4">
        <v>11.2</v>
      </c>
      <c r="G107" s="4">
        <f t="shared" si="7"/>
        <v>33600</v>
      </c>
      <c r="H107" s="4">
        <v>3000</v>
      </c>
    </row>
    <row r="108" spans="1:8" ht="15" customHeight="1" x14ac:dyDescent="0.25">
      <c r="A108" s="4">
        <v>4261</v>
      </c>
      <c r="B108" s="4" t="s">
        <v>548</v>
      </c>
      <c r="C108" s="4" t="s">
        <v>549</v>
      </c>
      <c r="D108" s="4" t="s">
        <v>9</v>
      </c>
      <c r="E108" s="4" t="s">
        <v>10</v>
      </c>
      <c r="F108" s="4">
        <v>150</v>
      </c>
      <c r="G108" s="4">
        <f t="shared" si="7"/>
        <v>60000</v>
      </c>
      <c r="H108" s="4">
        <v>400</v>
      </c>
    </row>
    <row r="109" spans="1:8" x14ac:dyDescent="0.25">
      <c r="A109" s="4">
        <v>4261</v>
      </c>
      <c r="B109" s="4" t="s">
        <v>554</v>
      </c>
      <c r="C109" s="4" t="s">
        <v>555</v>
      </c>
      <c r="D109" s="4" t="s">
        <v>9</v>
      </c>
      <c r="E109" s="4" t="s">
        <v>10</v>
      </c>
      <c r="F109" s="4">
        <v>23.4</v>
      </c>
      <c r="G109" s="4">
        <f t="shared" si="7"/>
        <v>4680</v>
      </c>
      <c r="H109" s="4">
        <v>200</v>
      </c>
    </row>
    <row r="110" spans="1:8" ht="27" x14ac:dyDescent="0.25">
      <c r="A110" s="4">
        <v>4261</v>
      </c>
      <c r="B110" s="4" t="s">
        <v>558</v>
      </c>
      <c r="C110" s="4" t="s">
        <v>559</v>
      </c>
      <c r="D110" s="4" t="s">
        <v>9</v>
      </c>
      <c r="E110" s="4" t="s">
        <v>10</v>
      </c>
      <c r="F110" s="4">
        <v>1640</v>
      </c>
      <c r="G110" s="4">
        <f t="shared" si="7"/>
        <v>82000</v>
      </c>
      <c r="H110" s="4">
        <v>50</v>
      </c>
    </row>
    <row r="111" spans="1:8" ht="15" customHeight="1" x14ac:dyDescent="0.25">
      <c r="A111" s="4">
        <v>4261</v>
      </c>
      <c r="B111" s="4" t="s">
        <v>562</v>
      </c>
      <c r="C111" s="4" t="s">
        <v>563</v>
      </c>
      <c r="D111" s="4" t="s">
        <v>9</v>
      </c>
      <c r="E111" s="4" t="s">
        <v>10</v>
      </c>
      <c r="F111" s="4">
        <v>12.72</v>
      </c>
      <c r="G111" s="4">
        <f t="shared" si="7"/>
        <v>6360</v>
      </c>
      <c r="H111" s="4">
        <v>500</v>
      </c>
    </row>
    <row r="112" spans="1:8" x14ac:dyDescent="0.25">
      <c r="A112" s="4">
        <v>4261</v>
      </c>
      <c r="B112" s="4" t="s">
        <v>566</v>
      </c>
      <c r="C112" s="4" t="s">
        <v>567</v>
      </c>
      <c r="D112" s="4" t="s">
        <v>9</v>
      </c>
      <c r="E112" s="4" t="s">
        <v>10</v>
      </c>
      <c r="F112" s="4">
        <v>43.8</v>
      </c>
      <c r="G112" s="4">
        <f t="shared" si="7"/>
        <v>8760</v>
      </c>
      <c r="H112" s="4">
        <v>200</v>
      </c>
    </row>
    <row r="113" spans="1:8" x14ac:dyDescent="0.25">
      <c r="A113" s="4">
        <v>4261</v>
      </c>
      <c r="B113" s="4" t="s">
        <v>568</v>
      </c>
      <c r="C113" s="4" t="s">
        <v>569</v>
      </c>
      <c r="D113" s="4" t="s">
        <v>9</v>
      </c>
      <c r="E113" s="4" t="s">
        <v>10</v>
      </c>
      <c r="F113" s="4">
        <v>2.5</v>
      </c>
      <c r="G113" s="4">
        <f t="shared" si="7"/>
        <v>10000</v>
      </c>
      <c r="H113" s="4">
        <v>4000</v>
      </c>
    </row>
    <row r="114" spans="1:8" ht="15" customHeight="1" x14ac:dyDescent="0.25">
      <c r="A114" s="4">
        <v>4261</v>
      </c>
      <c r="B114" s="4" t="s">
        <v>570</v>
      </c>
      <c r="C114" s="4" t="s">
        <v>571</v>
      </c>
      <c r="D114" s="4" t="s">
        <v>9</v>
      </c>
      <c r="E114" s="4" t="s">
        <v>543</v>
      </c>
      <c r="F114" s="4">
        <v>1524</v>
      </c>
      <c r="G114" s="4">
        <f t="shared" si="7"/>
        <v>15240</v>
      </c>
      <c r="H114" s="4">
        <v>10</v>
      </c>
    </row>
    <row r="115" spans="1:8" ht="15" customHeight="1" x14ac:dyDescent="0.25">
      <c r="A115" s="4">
        <v>4261</v>
      </c>
      <c r="B115" s="4" t="s">
        <v>572</v>
      </c>
      <c r="C115" s="4" t="s">
        <v>573</v>
      </c>
      <c r="D115" s="4" t="s">
        <v>9</v>
      </c>
      <c r="E115" s="4" t="s">
        <v>10</v>
      </c>
      <c r="F115" s="4">
        <v>252</v>
      </c>
      <c r="G115" s="4">
        <f t="shared" si="7"/>
        <v>252000</v>
      </c>
      <c r="H115" s="4">
        <v>1000</v>
      </c>
    </row>
    <row r="116" spans="1:8" ht="15" customHeight="1" x14ac:dyDescent="0.25">
      <c r="A116" s="4">
        <v>4261</v>
      </c>
      <c r="B116" s="4" t="s">
        <v>574</v>
      </c>
      <c r="C116" s="4" t="s">
        <v>575</v>
      </c>
      <c r="D116" s="4" t="s">
        <v>9</v>
      </c>
      <c r="E116" s="4" t="s">
        <v>10</v>
      </c>
      <c r="F116" s="4">
        <v>460</v>
      </c>
      <c r="G116" s="4">
        <f t="shared" si="7"/>
        <v>13800</v>
      </c>
      <c r="H116" s="4">
        <v>30</v>
      </c>
    </row>
    <row r="117" spans="1:8" ht="15" customHeight="1" x14ac:dyDescent="0.25">
      <c r="A117" s="4">
        <v>4261</v>
      </c>
      <c r="B117" s="4" t="s">
        <v>580</v>
      </c>
      <c r="C117" s="4" t="s">
        <v>581</v>
      </c>
      <c r="D117" s="4" t="s">
        <v>9</v>
      </c>
      <c r="E117" s="4" t="s">
        <v>10</v>
      </c>
      <c r="F117" s="4">
        <v>49.44</v>
      </c>
      <c r="G117" s="4">
        <f t="shared" si="7"/>
        <v>4944</v>
      </c>
      <c r="H117" s="4">
        <v>100</v>
      </c>
    </row>
    <row r="118" spans="1:8" ht="15" customHeight="1" x14ac:dyDescent="0.25">
      <c r="A118" s="4">
        <v>4261</v>
      </c>
      <c r="B118" s="4" t="s">
        <v>584</v>
      </c>
      <c r="C118" s="4" t="s">
        <v>585</v>
      </c>
      <c r="D118" s="4" t="s">
        <v>9</v>
      </c>
      <c r="E118" s="4" t="s">
        <v>10</v>
      </c>
      <c r="F118" s="4">
        <v>990</v>
      </c>
      <c r="G118" s="4">
        <f t="shared" si="7"/>
        <v>198000</v>
      </c>
      <c r="H118" s="4">
        <v>200</v>
      </c>
    </row>
    <row r="119" spans="1:8" ht="15" customHeight="1" x14ac:dyDescent="0.25">
      <c r="A119" s="4">
        <v>4261</v>
      </c>
      <c r="B119" s="4" t="s">
        <v>590</v>
      </c>
      <c r="C119" s="4" t="s">
        <v>549</v>
      </c>
      <c r="D119" s="4" t="s">
        <v>9</v>
      </c>
      <c r="E119" s="4" t="s">
        <v>10</v>
      </c>
      <c r="F119" s="4">
        <v>16662</v>
      </c>
      <c r="G119" s="4">
        <f t="shared" si="7"/>
        <v>2499300</v>
      </c>
      <c r="H119" s="4">
        <v>150</v>
      </c>
    </row>
    <row r="120" spans="1:8" ht="15" customHeight="1" x14ac:dyDescent="0.25">
      <c r="A120" s="4">
        <v>4261</v>
      </c>
      <c r="B120" s="4" t="s">
        <v>591</v>
      </c>
      <c r="C120" s="4" t="s">
        <v>592</v>
      </c>
      <c r="D120" s="4" t="s">
        <v>9</v>
      </c>
      <c r="E120" s="4" t="s">
        <v>10</v>
      </c>
      <c r="F120" s="4">
        <v>3960</v>
      </c>
      <c r="G120" s="4">
        <f t="shared" si="7"/>
        <v>79200</v>
      </c>
      <c r="H120" s="4">
        <v>20</v>
      </c>
    </row>
    <row r="121" spans="1:8" ht="15" customHeight="1" x14ac:dyDescent="0.25">
      <c r="A121" s="4">
        <v>4261</v>
      </c>
      <c r="B121" s="4" t="s">
        <v>595</v>
      </c>
      <c r="C121" s="4" t="s">
        <v>596</v>
      </c>
      <c r="D121" s="4" t="s">
        <v>9</v>
      </c>
      <c r="E121" s="4" t="s">
        <v>10</v>
      </c>
      <c r="F121" s="4">
        <v>88</v>
      </c>
      <c r="G121" s="4">
        <f t="shared" si="7"/>
        <v>26400</v>
      </c>
      <c r="H121" s="4">
        <v>300</v>
      </c>
    </row>
    <row r="122" spans="1:8" ht="15" customHeight="1" x14ac:dyDescent="0.25">
      <c r="A122" s="4">
        <v>4261</v>
      </c>
      <c r="B122" s="4" t="s">
        <v>597</v>
      </c>
      <c r="C122" s="4" t="s">
        <v>598</v>
      </c>
      <c r="D122" s="4" t="s">
        <v>9</v>
      </c>
      <c r="E122" s="4" t="s">
        <v>10</v>
      </c>
      <c r="F122" s="4">
        <v>720</v>
      </c>
      <c r="G122" s="4">
        <f t="shared" si="7"/>
        <v>14400</v>
      </c>
      <c r="H122" s="4">
        <v>20</v>
      </c>
    </row>
    <row r="123" spans="1:8" ht="15" customHeight="1" x14ac:dyDescent="0.25">
      <c r="A123" s="4">
        <v>4261</v>
      </c>
      <c r="B123" s="4" t="s">
        <v>599</v>
      </c>
      <c r="C123" s="4" t="s">
        <v>600</v>
      </c>
      <c r="D123" s="4" t="s">
        <v>9</v>
      </c>
      <c r="E123" s="4" t="s">
        <v>10</v>
      </c>
      <c r="F123" s="4">
        <v>29.28</v>
      </c>
      <c r="G123" s="4">
        <f t="shared" si="7"/>
        <v>14640</v>
      </c>
      <c r="H123" s="4">
        <v>500</v>
      </c>
    </row>
    <row r="124" spans="1:8" x14ac:dyDescent="0.25">
      <c r="A124" s="4">
        <v>4261</v>
      </c>
      <c r="B124" s="4" t="s">
        <v>601</v>
      </c>
      <c r="C124" s="4" t="s">
        <v>549</v>
      </c>
      <c r="D124" s="4" t="s">
        <v>9</v>
      </c>
      <c r="E124" s="4" t="s">
        <v>10</v>
      </c>
      <c r="F124" s="4">
        <v>956.4</v>
      </c>
      <c r="G124" s="4">
        <f t="shared" si="7"/>
        <v>95640</v>
      </c>
      <c r="H124" s="4">
        <v>100</v>
      </c>
    </row>
    <row r="125" spans="1:8" ht="15" customHeight="1" x14ac:dyDescent="0.25">
      <c r="A125" s="4">
        <v>4261</v>
      </c>
      <c r="B125" s="4" t="s">
        <v>602</v>
      </c>
      <c r="C125" s="4" t="s">
        <v>603</v>
      </c>
      <c r="D125" s="4" t="s">
        <v>9</v>
      </c>
      <c r="E125" s="4" t="s">
        <v>10</v>
      </c>
      <c r="F125" s="4">
        <v>316.8</v>
      </c>
      <c r="G125" s="4">
        <f t="shared" si="7"/>
        <v>63360</v>
      </c>
      <c r="H125" s="4">
        <v>200</v>
      </c>
    </row>
    <row r="126" spans="1:8" ht="15" customHeight="1" x14ac:dyDescent="0.25">
      <c r="A126" s="4">
        <v>4261</v>
      </c>
      <c r="B126" s="4" t="s">
        <v>606</v>
      </c>
      <c r="C126" s="4" t="s">
        <v>607</v>
      </c>
      <c r="D126" s="4" t="s">
        <v>9</v>
      </c>
      <c r="E126" s="4" t="s">
        <v>10</v>
      </c>
      <c r="F126" s="4">
        <v>11.1</v>
      </c>
      <c r="G126" s="4">
        <f t="shared" si="7"/>
        <v>2220</v>
      </c>
      <c r="H126" s="4">
        <v>200</v>
      </c>
    </row>
    <row r="127" spans="1:8" ht="15" customHeight="1" x14ac:dyDescent="0.25">
      <c r="A127" s="4">
        <v>4261</v>
      </c>
      <c r="B127" s="4" t="s">
        <v>608</v>
      </c>
      <c r="C127" s="4" t="s">
        <v>609</v>
      </c>
      <c r="D127" s="4" t="s">
        <v>9</v>
      </c>
      <c r="E127" s="4" t="s">
        <v>10</v>
      </c>
      <c r="F127" s="4">
        <v>1800</v>
      </c>
      <c r="G127" s="4">
        <f t="shared" si="7"/>
        <v>270000</v>
      </c>
      <c r="H127" s="4">
        <v>150</v>
      </c>
    </row>
    <row r="128" spans="1:8" ht="27" x14ac:dyDescent="0.25">
      <c r="A128" s="4">
        <v>4261</v>
      </c>
      <c r="B128" s="4" t="s">
        <v>614</v>
      </c>
      <c r="C128" s="4" t="s">
        <v>615</v>
      </c>
      <c r="D128" s="4" t="s">
        <v>9</v>
      </c>
      <c r="E128" s="4" t="s">
        <v>10</v>
      </c>
      <c r="F128" s="4">
        <v>1360</v>
      </c>
      <c r="G128" s="4">
        <f t="shared" si="7"/>
        <v>40800</v>
      </c>
      <c r="H128" s="4">
        <v>30</v>
      </c>
    </row>
    <row r="129" spans="1:8" ht="15" customHeight="1" x14ac:dyDescent="0.25">
      <c r="A129" s="4">
        <v>4261</v>
      </c>
      <c r="B129" s="4" t="s">
        <v>618</v>
      </c>
      <c r="C129" s="4" t="s">
        <v>619</v>
      </c>
      <c r="D129" s="4" t="s">
        <v>9</v>
      </c>
      <c r="E129" s="4" t="s">
        <v>10</v>
      </c>
      <c r="F129" s="4">
        <v>4950</v>
      </c>
      <c r="G129" s="4">
        <f t="shared" si="7"/>
        <v>49500</v>
      </c>
      <c r="H129" s="4">
        <v>10</v>
      </c>
    </row>
    <row r="130" spans="1:8" ht="15" customHeight="1" x14ac:dyDescent="0.25">
      <c r="A130" s="4">
        <v>4261</v>
      </c>
      <c r="B130" s="4" t="s">
        <v>620</v>
      </c>
      <c r="C130" s="4" t="s">
        <v>621</v>
      </c>
      <c r="D130" s="4" t="s">
        <v>9</v>
      </c>
      <c r="E130" s="4" t="s">
        <v>10</v>
      </c>
      <c r="F130" s="4">
        <v>78</v>
      </c>
      <c r="G130" s="4">
        <f t="shared" si="7"/>
        <v>7800</v>
      </c>
      <c r="H130" s="4">
        <v>100</v>
      </c>
    </row>
    <row r="131" spans="1:8" ht="15" customHeight="1" x14ac:dyDescent="0.25">
      <c r="A131" s="4">
        <v>4261</v>
      </c>
      <c r="B131" s="4" t="s">
        <v>622</v>
      </c>
      <c r="C131" s="4" t="s">
        <v>623</v>
      </c>
      <c r="D131" s="4" t="s">
        <v>9</v>
      </c>
      <c r="E131" s="4" t="s">
        <v>10</v>
      </c>
      <c r="F131" s="4">
        <v>56.1</v>
      </c>
      <c r="G131" s="4">
        <f t="shared" si="7"/>
        <v>44880</v>
      </c>
      <c r="H131" s="4">
        <v>800</v>
      </c>
    </row>
    <row r="132" spans="1:8" ht="15" customHeight="1" x14ac:dyDescent="0.25">
      <c r="A132" s="4">
        <v>4261</v>
      </c>
      <c r="B132" s="4" t="s">
        <v>626</v>
      </c>
      <c r="C132" s="4" t="s">
        <v>598</v>
      </c>
      <c r="D132" s="4" t="s">
        <v>9</v>
      </c>
      <c r="E132" s="4" t="s">
        <v>10</v>
      </c>
      <c r="F132" s="4">
        <v>2400</v>
      </c>
      <c r="G132" s="4">
        <f t="shared" si="7"/>
        <v>72000</v>
      </c>
      <c r="H132" s="4">
        <v>30</v>
      </c>
    </row>
    <row r="133" spans="1:8" ht="15" customHeight="1" x14ac:dyDescent="0.25">
      <c r="A133" s="4">
        <v>4261</v>
      </c>
      <c r="B133" s="4" t="s">
        <v>627</v>
      </c>
      <c r="C133" s="4" t="s">
        <v>628</v>
      </c>
      <c r="D133" s="4" t="s">
        <v>9</v>
      </c>
      <c r="E133" s="4" t="s">
        <v>10</v>
      </c>
      <c r="F133" s="4">
        <v>891</v>
      </c>
      <c r="G133" s="4">
        <f t="shared" si="7"/>
        <v>89100</v>
      </c>
      <c r="H133" s="4">
        <v>100</v>
      </c>
    </row>
    <row r="134" spans="1:8" ht="15" customHeight="1" x14ac:dyDescent="0.25">
      <c r="A134" s="4">
        <v>4261</v>
      </c>
      <c r="B134" s="4" t="s">
        <v>629</v>
      </c>
      <c r="C134" s="4" t="s">
        <v>630</v>
      </c>
      <c r="D134" s="4" t="s">
        <v>9</v>
      </c>
      <c r="E134" s="4" t="s">
        <v>10</v>
      </c>
      <c r="F134" s="4">
        <v>5.85</v>
      </c>
      <c r="G134" s="4">
        <f t="shared" si="7"/>
        <v>351000</v>
      </c>
      <c r="H134" s="4">
        <v>60000</v>
      </c>
    </row>
    <row r="135" spans="1:8" ht="15" customHeight="1" x14ac:dyDescent="0.25">
      <c r="A135" s="4">
        <v>4261</v>
      </c>
      <c r="B135" s="4" t="s">
        <v>632</v>
      </c>
      <c r="C135" s="4" t="s">
        <v>633</v>
      </c>
      <c r="D135" s="4" t="s">
        <v>9</v>
      </c>
      <c r="E135" s="4" t="s">
        <v>10</v>
      </c>
      <c r="F135" s="4">
        <v>14.88</v>
      </c>
      <c r="G135" s="4">
        <f t="shared" si="7"/>
        <v>74400</v>
      </c>
      <c r="H135" s="4">
        <v>5000</v>
      </c>
    </row>
    <row r="136" spans="1:8" ht="15" customHeight="1" x14ac:dyDescent="0.25">
      <c r="A136" s="4">
        <v>4261</v>
      </c>
      <c r="B136" s="4" t="s">
        <v>634</v>
      </c>
      <c r="C136" s="4" t="s">
        <v>619</v>
      </c>
      <c r="D136" s="4" t="s">
        <v>9</v>
      </c>
      <c r="E136" s="4" t="s">
        <v>10</v>
      </c>
      <c r="F136" s="4">
        <v>7920</v>
      </c>
      <c r="G136" s="4">
        <f t="shared" si="7"/>
        <v>79200</v>
      </c>
      <c r="H136" s="4">
        <v>10</v>
      </c>
    </row>
    <row r="137" spans="1:8" ht="15" customHeight="1" x14ac:dyDescent="0.25">
      <c r="A137" s="4">
        <v>4261</v>
      </c>
      <c r="B137" s="4" t="s">
        <v>635</v>
      </c>
      <c r="C137" s="4" t="s">
        <v>636</v>
      </c>
      <c r="D137" s="4" t="s">
        <v>9</v>
      </c>
      <c r="E137" s="4" t="s">
        <v>10</v>
      </c>
      <c r="F137" s="4">
        <v>26</v>
      </c>
      <c r="G137" s="4">
        <f t="shared" si="7"/>
        <v>15600</v>
      </c>
      <c r="H137" s="4">
        <v>600</v>
      </c>
    </row>
    <row r="138" spans="1:8" ht="15" customHeight="1" x14ac:dyDescent="0.25">
      <c r="A138" s="4">
        <v>4261</v>
      </c>
      <c r="B138" s="4" t="s">
        <v>637</v>
      </c>
      <c r="C138" s="4" t="s">
        <v>638</v>
      </c>
      <c r="D138" s="4" t="s">
        <v>9</v>
      </c>
      <c r="E138" s="4" t="s">
        <v>10</v>
      </c>
      <c r="F138" s="4">
        <v>30</v>
      </c>
      <c r="G138" s="4">
        <f t="shared" si="7"/>
        <v>3000</v>
      </c>
      <c r="H138" s="4">
        <v>100</v>
      </c>
    </row>
    <row r="139" spans="1:8" ht="15" customHeight="1" x14ac:dyDescent="0.25">
      <c r="A139" s="4">
        <v>4261</v>
      </c>
      <c r="B139" s="4" t="s">
        <v>639</v>
      </c>
      <c r="C139" s="4" t="s">
        <v>573</v>
      </c>
      <c r="D139" s="4" t="s">
        <v>9</v>
      </c>
      <c r="E139" s="4" t="s">
        <v>10</v>
      </c>
      <c r="F139" s="4">
        <v>526.79999999999995</v>
      </c>
      <c r="G139" s="4">
        <f t="shared" si="7"/>
        <v>526800</v>
      </c>
      <c r="H139" s="4">
        <v>1000</v>
      </c>
    </row>
    <row r="140" spans="1:8" ht="15" customHeight="1" x14ac:dyDescent="0.25">
      <c r="A140" s="4">
        <v>4261</v>
      </c>
      <c r="B140" s="4" t="s">
        <v>640</v>
      </c>
      <c r="C140" s="4" t="s">
        <v>641</v>
      </c>
      <c r="D140" s="4" t="s">
        <v>9</v>
      </c>
      <c r="E140" s="4" t="s">
        <v>10</v>
      </c>
      <c r="F140" s="4">
        <v>57</v>
      </c>
      <c r="G140" s="4">
        <f t="shared" si="7"/>
        <v>5700</v>
      </c>
      <c r="H140" s="4">
        <v>100</v>
      </c>
    </row>
    <row r="141" spans="1:8" ht="15" customHeight="1" x14ac:dyDescent="0.25">
      <c r="A141" s="4">
        <v>4261</v>
      </c>
      <c r="B141" s="4" t="s">
        <v>642</v>
      </c>
      <c r="C141" s="4" t="s">
        <v>643</v>
      </c>
      <c r="D141" s="4" t="s">
        <v>9</v>
      </c>
      <c r="E141" s="4" t="s">
        <v>10</v>
      </c>
      <c r="F141" s="4">
        <v>76.8</v>
      </c>
      <c r="G141" s="4">
        <f t="shared" si="7"/>
        <v>3840</v>
      </c>
      <c r="H141" s="4">
        <v>50</v>
      </c>
    </row>
    <row r="142" spans="1:8" ht="15" customHeight="1" x14ac:dyDescent="0.25">
      <c r="A142" s="4">
        <v>4261</v>
      </c>
      <c r="B142" s="4" t="s">
        <v>644</v>
      </c>
      <c r="C142" s="4" t="s">
        <v>645</v>
      </c>
      <c r="D142" s="4" t="s">
        <v>9</v>
      </c>
      <c r="E142" s="4" t="s">
        <v>10</v>
      </c>
      <c r="F142" s="4">
        <v>10</v>
      </c>
      <c r="G142" s="4">
        <f t="shared" si="7"/>
        <v>10000</v>
      </c>
      <c r="H142" s="4">
        <v>1000</v>
      </c>
    </row>
    <row r="143" spans="1:8" ht="15" customHeight="1" x14ac:dyDescent="0.25">
      <c r="A143" s="4">
        <v>4267</v>
      </c>
      <c r="B143" s="4" t="s">
        <v>3629</v>
      </c>
      <c r="C143" s="4" t="s">
        <v>1590</v>
      </c>
      <c r="D143" s="4" t="s">
        <v>381</v>
      </c>
      <c r="E143" s="4" t="s">
        <v>10</v>
      </c>
      <c r="F143" s="4">
        <v>400</v>
      </c>
      <c r="G143" s="4">
        <f>+F143*H143</f>
        <v>1570000</v>
      </c>
      <c r="H143" s="4">
        <v>3925</v>
      </c>
    </row>
    <row r="144" spans="1:8" ht="15" customHeight="1" x14ac:dyDescent="0.25">
      <c r="A144" s="4">
        <v>5129</v>
      </c>
      <c r="B144" s="4" t="s">
        <v>4278</v>
      </c>
      <c r="C144" s="4" t="s">
        <v>338</v>
      </c>
      <c r="D144" s="4" t="s">
        <v>9</v>
      </c>
      <c r="E144" s="4" t="s">
        <v>10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5129</v>
      </c>
      <c r="B145" s="4" t="s">
        <v>4279</v>
      </c>
      <c r="C145" s="4" t="s">
        <v>338</v>
      </c>
      <c r="D145" s="4" t="s">
        <v>9</v>
      </c>
      <c r="E145" s="4" t="s">
        <v>10</v>
      </c>
      <c r="F145" s="4">
        <v>0</v>
      </c>
      <c r="G145" s="4">
        <v>0</v>
      </c>
      <c r="H145" s="4">
        <v>1</v>
      </c>
    </row>
    <row r="146" spans="1:8" ht="15" customHeight="1" x14ac:dyDescent="0.25">
      <c r="A146" s="4">
        <v>4267</v>
      </c>
      <c r="B146" s="4" t="s">
        <v>355</v>
      </c>
      <c r="C146" s="4" t="s">
        <v>356</v>
      </c>
      <c r="D146" s="4" t="s">
        <v>9</v>
      </c>
      <c r="E146" s="4" t="s">
        <v>10</v>
      </c>
      <c r="F146" s="4">
        <v>180</v>
      </c>
      <c r="G146" s="4">
        <f>+F146*H146</f>
        <v>90000</v>
      </c>
      <c r="H146" s="4">
        <v>500</v>
      </c>
    </row>
    <row r="147" spans="1:8" ht="15" customHeight="1" x14ac:dyDescent="0.25">
      <c r="A147" s="4">
        <v>4237</v>
      </c>
      <c r="B147" s="4" t="s">
        <v>2010</v>
      </c>
      <c r="C147" s="4" t="s">
        <v>2011</v>
      </c>
      <c r="D147" s="4" t="s">
        <v>13</v>
      </c>
      <c r="E147" s="4" t="s">
        <v>10</v>
      </c>
      <c r="F147" s="4">
        <v>48000</v>
      </c>
      <c r="G147" s="4">
        <f>+H147*F147</f>
        <v>96000</v>
      </c>
      <c r="H147" s="4">
        <v>2</v>
      </c>
    </row>
    <row r="148" spans="1:8" ht="15" customHeight="1" x14ac:dyDescent="0.25">
      <c r="A148" s="4">
        <v>5122</v>
      </c>
      <c r="B148" s="4" t="s">
        <v>2116</v>
      </c>
      <c r="C148" s="4" t="s">
        <v>2111</v>
      </c>
      <c r="D148" s="4" t="s">
        <v>9</v>
      </c>
      <c r="E148" s="4" t="s">
        <v>10</v>
      </c>
      <c r="F148" s="4">
        <v>210000</v>
      </c>
      <c r="G148" s="4">
        <f>+F148*H148</f>
        <v>630000</v>
      </c>
      <c r="H148" s="4">
        <v>3</v>
      </c>
    </row>
    <row r="149" spans="1:8" ht="15" customHeight="1" x14ac:dyDescent="0.25">
      <c r="A149" s="4">
        <v>5122</v>
      </c>
      <c r="B149" s="4" t="s">
        <v>2117</v>
      </c>
      <c r="C149" s="4" t="s">
        <v>2112</v>
      </c>
      <c r="D149" s="4" t="s">
        <v>9</v>
      </c>
      <c r="E149" s="4" t="s">
        <v>10</v>
      </c>
      <c r="F149" s="4">
        <v>400000</v>
      </c>
      <c r="G149" s="4">
        <f t="shared" ref="G149:G156" si="8">+F149*H149</f>
        <v>2000000</v>
      </c>
      <c r="H149" s="4">
        <v>5</v>
      </c>
    </row>
    <row r="150" spans="1:8" ht="15" customHeight="1" x14ac:dyDescent="0.25">
      <c r="A150" s="4">
        <v>5122</v>
      </c>
      <c r="B150" s="4" t="s">
        <v>2118</v>
      </c>
      <c r="C150" s="4" t="s">
        <v>412</v>
      </c>
      <c r="D150" s="4" t="s">
        <v>9</v>
      </c>
      <c r="E150" s="4" t="s">
        <v>10</v>
      </c>
      <c r="F150" s="4">
        <v>400000</v>
      </c>
      <c r="G150" s="4">
        <f t="shared" si="8"/>
        <v>800000</v>
      </c>
      <c r="H150" s="4">
        <v>2</v>
      </c>
    </row>
    <row r="151" spans="1:8" ht="15" customHeight="1" x14ac:dyDescent="0.25">
      <c r="A151" s="4">
        <v>5122</v>
      </c>
      <c r="B151" s="4" t="s">
        <v>2119</v>
      </c>
      <c r="C151" s="4" t="s">
        <v>2113</v>
      </c>
      <c r="D151" s="4" t="s">
        <v>9</v>
      </c>
      <c r="E151" s="4" t="s">
        <v>10</v>
      </c>
      <c r="F151" s="4">
        <v>500000</v>
      </c>
      <c r="G151" s="4">
        <f t="shared" si="8"/>
        <v>2500000</v>
      </c>
      <c r="H151" s="4">
        <v>5</v>
      </c>
    </row>
    <row r="152" spans="1:8" ht="15" customHeight="1" x14ac:dyDescent="0.25">
      <c r="A152" s="4">
        <v>5122</v>
      </c>
      <c r="B152" s="4" t="s">
        <v>2120</v>
      </c>
      <c r="C152" s="4" t="s">
        <v>412</v>
      </c>
      <c r="D152" s="4" t="s">
        <v>9</v>
      </c>
      <c r="E152" s="4" t="s">
        <v>10</v>
      </c>
      <c r="F152" s="4">
        <v>120000</v>
      </c>
      <c r="G152" s="4">
        <f t="shared" si="8"/>
        <v>480000</v>
      </c>
      <c r="H152" s="4">
        <v>4</v>
      </c>
    </row>
    <row r="153" spans="1:8" ht="15" customHeight="1" x14ac:dyDescent="0.25">
      <c r="A153" s="4">
        <v>5122</v>
      </c>
      <c r="B153" s="4" t="s">
        <v>2121</v>
      </c>
      <c r="C153" s="4" t="s">
        <v>412</v>
      </c>
      <c r="D153" s="4" t="s">
        <v>9</v>
      </c>
      <c r="E153" s="4" t="s">
        <v>10</v>
      </c>
      <c r="F153" s="4">
        <v>90000</v>
      </c>
      <c r="G153" s="4">
        <f t="shared" si="8"/>
        <v>3600000</v>
      </c>
      <c r="H153" s="4">
        <v>40</v>
      </c>
    </row>
    <row r="154" spans="1:8" ht="15" customHeight="1" x14ac:dyDescent="0.25">
      <c r="A154" s="4">
        <v>5122</v>
      </c>
      <c r="B154" s="4" t="s">
        <v>2122</v>
      </c>
      <c r="C154" s="4" t="s">
        <v>407</v>
      </c>
      <c r="D154" s="4" t="s">
        <v>9</v>
      </c>
      <c r="E154" s="4" t="s">
        <v>10</v>
      </c>
      <c r="F154" s="4">
        <v>200000</v>
      </c>
      <c r="G154" s="4">
        <f t="shared" si="8"/>
        <v>8000000</v>
      </c>
      <c r="H154" s="4">
        <v>40</v>
      </c>
    </row>
    <row r="155" spans="1:8" ht="15" customHeight="1" x14ac:dyDescent="0.25">
      <c r="A155" s="4">
        <v>5122</v>
      </c>
      <c r="B155" s="4" t="s">
        <v>2123</v>
      </c>
      <c r="C155" s="4" t="s">
        <v>2114</v>
      </c>
      <c r="D155" s="4" t="s">
        <v>9</v>
      </c>
      <c r="E155" s="4" t="s">
        <v>10</v>
      </c>
      <c r="F155" s="4">
        <v>250000</v>
      </c>
      <c r="G155" s="4">
        <f t="shared" si="8"/>
        <v>1250000</v>
      </c>
      <c r="H155" s="4">
        <v>5</v>
      </c>
    </row>
    <row r="156" spans="1:8" ht="27" customHeight="1" x14ac:dyDescent="0.25">
      <c r="A156" s="11">
        <v>5122</v>
      </c>
      <c r="B156" s="11" t="s">
        <v>2124</v>
      </c>
      <c r="C156" s="11" t="s">
        <v>2115</v>
      </c>
      <c r="D156" s="11" t="s">
        <v>9</v>
      </c>
      <c r="E156" s="11" t="s">
        <v>10</v>
      </c>
      <c r="F156" s="11">
        <v>200000</v>
      </c>
      <c r="G156" s="14">
        <f t="shared" si="8"/>
        <v>1000000</v>
      </c>
      <c r="H156" s="11">
        <v>5</v>
      </c>
    </row>
    <row r="157" spans="1:8" ht="30" customHeight="1" x14ac:dyDescent="0.25">
      <c r="A157" s="11">
        <v>5129</v>
      </c>
      <c r="B157" s="11" t="s">
        <v>2148</v>
      </c>
      <c r="C157" s="11" t="s">
        <v>2149</v>
      </c>
      <c r="D157" s="11" t="s">
        <v>9</v>
      </c>
      <c r="E157" s="11" t="s">
        <v>10</v>
      </c>
      <c r="F157" s="11">
        <v>3108570</v>
      </c>
      <c r="G157" s="11">
        <v>3108570</v>
      </c>
      <c r="H157" s="11">
        <v>1</v>
      </c>
    </row>
    <row r="158" spans="1:8" ht="30" customHeight="1" x14ac:dyDescent="0.25">
      <c r="A158" s="11">
        <v>5129</v>
      </c>
      <c r="B158" s="11" t="s">
        <v>4332</v>
      </c>
      <c r="C158" s="11" t="s">
        <v>2149</v>
      </c>
      <c r="D158" s="11" t="s">
        <v>9</v>
      </c>
      <c r="E158" s="11" t="s">
        <v>10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1">
        <v>5129</v>
      </c>
      <c r="B159" s="11" t="s">
        <v>4333</v>
      </c>
      <c r="C159" s="11" t="s">
        <v>2149</v>
      </c>
      <c r="D159" s="11" t="s">
        <v>9</v>
      </c>
      <c r="E159" s="11" t="s">
        <v>10</v>
      </c>
      <c r="F159" s="11">
        <v>0</v>
      </c>
      <c r="G159" s="11">
        <v>0</v>
      </c>
      <c r="H159" s="11">
        <v>1</v>
      </c>
    </row>
    <row r="160" spans="1:8" ht="30" customHeight="1" x14ac:dyDescent="0.25">
      <c r="A160" s="14" t="s">
        <v>1282</v>
      </c>
      <c r="B160" s="14" t="s">
        <v>2185</v>
      </c>
      <c r="C160" s="14" t="s">
        <v>1544</v>
      </c>
      <c r="D160" s="11" t="s">
        <v>9</v>
      </c>
      <c r="E160" s="11" t="s">
        <v>10</v>
      </c>
      <c r="F160" s="11">
        <v>3000</v>
      </c>
      <c r="G160" s="11">
        <f>F160*H160</f>
        <v>30000</v>
      </c>
      <c r="H160" s="11">
        <v>10</v>
      </c>
    </row>
    <row r="161" spans="1:8" ht="30" customHeight="1" x14ac:dyDescent="0.25">
      <c r="A161" s="14" t="s">
        <v>1282</v>
      </c>
      <c r="B161" s="14" t="s">
        <v>2186</v>
      </c>
      <c r="C161" s="14" t="s">
        <v>1546</v>
      </c>
      <c r="D161" s="14" t="s">
        <v>9</v>
      </c>
      <c r="E161" s="14" t="s">
        <v>10</v>
      </c>
      <c r="F161" s="14">
        <v>100</v>
      </c>
      <c r="G161" s="14">
        <f t="shared" ref="G161:G166" si="9">F161*H161</f>
        <v>6000</v>
      </c>
      <c r="H161" s="14">
        <v>60</v>
      </c>
    </row>
    <row r="162" spans="1:8" ht="30" customHeight="1" x14ac:dyDescent="0.25">
      <c r="A162" s="14" t="s">
        <v>1282</v>
      </c>
      <c r="B162" s="14" t="s">
        <v>2187</v>
      </c>
      <c r="C162" s="14" t="s">
        <v>1546</v>
      </c>
      <c r="D162" s="14" t="s">
        <v>9</v>
      </c>
      <c r="E162" s="14" t="s">
        <v>10</v>
      </c>
      <c r="F162" s="14">
        <v>600</v>
      </c>
      <c r="G162" s="14">
        <f t="shared" si="9"/>
        <v>60000</v>
      </c>
      <c r="H162" s="14">
        <v>100</v>
      </c>
    </row>
    <row r="163" spans="1:8" ht="30" customHeight="1" x14ac:dyDescent="0.25">
      <c r="A163" s="14" t="s">
        <v>1282</v>
      </c>
      <c r="B163" s="14" t="s">
        <v>2188</v>
      </c>
      <c r="C163" s="15" t="s">
        <v>818</v>
      </c>
      <c r="D163" s="14" t="s">
        <v>9</v>
      </c>
      <c r="E163" s="14" t="s">
        <v>10</v>
      </c>
      <c r="F163" s="14">
        <v>800</v>
      </c>
      <c r="G163" s="14">
        <f t="shared" si="9"/>
        <v>40000</v>
      </c>
      <c r="H163" s="14">
        <v>50</v>
      </c>
    </row>
    <row r="164" spans="1:8" ht="30" customHeight="1" x14ac:dyDescent="0.25">
      <c r="A164" s="14" t="s">
        <v>1282</v>
      </c>
      <c r="B164" s="14" t="s">
        <v>2189</v>
      </c>
      <c r="C164" s="14" t="s">
        <v>1502</v>
      </c>
      <c r="D164" s="14" t="s">
        <v>9</v>
      </c>
      <c r="E164" s="14" t="s">
        <v>10</v>
      </c>
      <c r="F164" s="14">
        <v>3000</v>
      </c>
      <c r="G164" s="14">
        <f t="shared" si="9"/>
        <v>390000</v>
      </c>
      <c r="H164" s="14">
        <v>130</v>
      </c>
    </row>
    <row r="165" spans="1:8" ht="30" customHeight="1" x14ac:dyDescent="0.25">
      <c r="A165" s="14" t="s">
        <v>1282</v>
      </c>
      <c r="B165" s="14" t="s">
        <v>2190</v>
      </c>
      <c r="C165" s="15" t="s">
        <v>1551</v>
      </c>
      <c r="D165" s="14" t="s">
        <v>9</v>
      </c>
      <c r="E165" s="14" t="s">
        <v>10</v>
      </c>
      <c r="F165" s="14">
        <v>9</v>
      </c>
      <c r="G165" s="14">
        <f t="shared" si="9"/>
        <v>1620000</v>
      </c>
      <c r="H165" s="14">
        <v>180000</v>
      </c>
    </row>
    <row r="166" spans="1:8" ht="30" customHeight="1" x14ac:dyDescent="0.25">
      <c r="A166" s="14" t="s">
        <v>1282</v>
      </c>
      <c r="B166" s="14" t="s">
        <v>2191</v>
      </c>
      <c r="C166" s="14" t="s">
        <v>1514</v>
      </c>
      <c r="D166" s="14" t="s">
        <v>9</v>
      </c>
      <c r="E166" s="14" t="s">
        <v>10</v>
      </c>
      <c r="F166" s="14">
        <v>700</v>
      </c>
      <c r="G166" s="14">
        <f t="shared" si="9"/>
        <v>140000</v>
      </c>
      <c r="H166" s="14">
        <v>200</v>
      </c>
    </row>
    <row r="167" spans="1:8" ht="30" customHeight="1" x14ac:dyDescent="0.25">
      <c r="A167" s="14">
        <v>5129</v>
      </c>
      <c r="B167" s="14" t="s">
        <v>337</v>
      </c>
      <c r="C167" s="14" t="s">
        <v>338</v>
      </c>
      <c r="D167" s="14" t="s">
        <v>9</v>
      </c>
      <c r="E167" s="14" t="s">
        <v>10</v>
      </c>
      <c r="F167" s="14">
        <v>11000000</v>
      </c>
      <c r="G167" s="14">
        <f>H167*F167</f>
        <v>220000000</v>
      </c>
      <c r="H167" s="14">
        <v>20</v>
      </c>
    </row>
    <row r="168" spans="1:8" ht="30" customHeight="1" x14ac:dyDescent="0.25">
      <c r="A168" s="14">
        <v>5129</v>
      </c>
      <c r="B168" s="14" t="s">
        <v>5306</v>
      </c>
      <c r="C168" s="14" t="s">
        <v>1072</v>
      </c>
      <c r="D168" s="14" t="s">
        <v>9</v>
      </c>
      <c r="E168" s="14" t="s">
        <v>10</v>
      </c>
      <c r="F168" s="14">
        <v>0</v>
      </c>
      <c r="G168" s="14">
        <f>H168*F168</f>
        <v>0</v>
      </c>
      <c r="H168" s="14">
        <v>5</v>
      </c>
    </row>
    <row r="169" spans="1:8" ht="30" customHeight="1" x14ac:dyDescent="0.25">
      <c r="A169" s="14" t="s">
        <v>1280</v>
      </c>
      <c r="B169" s="14" t="s">
        <v>5319</v>
      </c>
      <c r="C169" s="14" t="s">
        <v>5320</v>
      </c>
      <c r="D169" s="14" t="s">
        <v>9</v>
      </c>
      <c r="E169" s="14" t="s">
        <v>10</v>
      </c>
      <c r="F169" s="14">
        <v>31000</v>
      </c>
      <c r="G169" s="14">
        <f>F169*H169</f>
        <v>7750000</v>
      </c>
      <c r="H169" s="14">
        <v>250</v>
      </c>
    </row>
    <row r="170" spans="1:8" ht="30" customHeight="1" x14ac:dyDescent="0.25">
      <c r="A170" s="14" t="s">
        <v>1357</v>
      </c>
      <c r="B170" s="14" t="s">
        <v>5321</v>
      </c>
      <c r="C170" s="14" t="s">
        <v>5322</v>
      </c>
      <c r="D170" s="14" t="s">
        <v>9</v>
      </c>
      <c r="E170" s="14" t="s">
        <v>10</v>
      </c>
      <c r="F170" s="14">
        <v>4200000</v>
      </c>
      <c r="G170" s="14">
        <f>F170*H170</f>
        <v>4200000</v>
      </c>
      <c r="H170" s="14">
        <v>1</v>
      </c>
    </row>
    <row r="171" spans="1:8" ht="30" customHeight="1" x14ac:dyDescent="0.25">
      <c r="A171" s="14">
        <v>5122</v>
      </c>
      <c r="B171" s="14" t="s">
        <v>5323</v>
      </c>
      <c r="C171" s="14" t="s">
        <v>2858</v>
      </c>
      <c r="D171" s="14" t="s">
        <v>9</v>
      </c>
      <c r="E171" s="14" t="s">
        <v>10</v>
      </c>
      <c r="F171" s="14">
        <v>8000</v>
      </c>
      <c r="G171" s="14">
        <f>H171*F171</f>
        <v>80000</v>
      </c>
      <c r="H171" s="14">
        <v>10</v>
      </c>
    </row>
    <row r="172" spans="1:8" ht="30" customHeight="1" x14ac:dyDescent="0.25">
      <c r="A172" s="14">
        <v>5122</v>
      </c>
      <c r="B172" s="14" t="s">
        <v>5324</v>
      </c>
      <c r="C172" s="14" t="s">
        <v>3233</v>
      </c>
      <c r="D172" s="14" t="s">
        <v>9</v>
      </c>
      <c r="E172" s="14" t="s">
        <v>10</v>
      </c>
      <c r="F172" s="14">
        <v>300000</v>
      </c>
      <c r="G172" s="14">
        <f t="shared" ref="G172:G176" si="10">H172*F172</f>
        <v>300000</v>
      </c>
      <c r="H172" s="14">
        <v>1</v>
      </c>
    </row>
    <row r="173" spans="1:8" ht="30" customHeight="1" x14ac:dyDescent="0.25">
      <c r="A173" s="14">
        <v>5122</v>
      </c>
      <c r="B173" s="14" t="s">
        <v>5325</v>
      </c>
      <c r="C173" s="14" t="s">
        <v>3527</v>
      </c>
      <c r="D173" s="14" t="s">
        <v>9</v>
      </c>
      <c r="E173" s="14" t="s">
        <v>10</v>
      </c>
      <c r="F173" s="14">
        <v>250000</v>
      </c>
      <c r="G173" s="14">
        <f t="shared" si="10"/>
        <v>500000</v>
      </c>
      <c r="H173" s="14">
        <v>2</v>
      </c>
    </row>
    <row r="174" spans="1:8" ht="30" customHeight="1" x14ac:dyDescent="0.25">
      <c r="A174" s="14">
        <v>5122</v>
      </c>
      <c r="B174" s="14" t="s">
        <v>5326</v>
      </c>
      <c r="C174" s="14" t="s">
        <v>407</v>
      </c>
      <c r="D174" s="14" t="s">
        <v>9</v>
      </c>
      <c r="E174" s="14" t="s">
        <v>10</v>
      </c>
      <c r="F174" s="14">
        <v>250000</v>
      </c>
      <c r="G174" s="14">
        <f t="shared" si="10"/>
        <v>1250000</v>
      </c>
      <c r="H174" s="14">
        <v>5</v>
      </c>
    </row>
    <row r="175" spans="1:8" ht="30" customHeight="1" x14ac:dyDescent="0.25">
      <c r="A175" s="14">
        <v>5122</v>
      </c>
      <c r="B175" s="14" t="s">
        <v>5327</v>
      </c>
      <c r="C175" s="14" t="s">
        <v>2858</v>
      </c>
      <c r="D175" s="14" t="s">
        <v>9</v>
      </c>
      <c r="E175" s="14" t="s">
        <v>10</v>
      </c>
      <c r="F175" s="14">
        <v>8000</v>
      </c>
      <c r="G175" s="14">
        <f t="shared" si="10"/>
        <v>80000</v>
      </c>
      <c r="H175" s="14">
        <v>10</v>
      </c>
    </row>
    <row r="176" spans="1:8" ht="30" customHeight="1" x14ac:dyDescent="0.25">
      <c r="A176" s="14">
        <v>5122</v>
      </c>
      <c r="B176" s="14" t="s">
        <v>5328</v>
      </c>
      <c r="C176" s="14" t="s">
        <v>5329</v>
      </c>
      <c r="D176" s="14" t="s">
        <v>9</v>
      </c>
      <c r="E176" s="14" t="s">
        <v>10</v>
      </c>
      <c r="F176" s="14">
        <v>30000</v>
      </c>
      <c r="G176" s="14">
        <f t="shared" si="10"/>
        <v>300000</v>
      </c>
      <c r="H176" s="14">
        <v>10</v>
      </c>
    </row>
    <row r="177" spans="1:8" ht="30" customHeight="1" x14ac:dyDescent="0.25">
      <c r="A177" s="14">
        <v>5129</v>
      </c>
      <c r="B177" s="14" t="s">
        <v>5335</v>
      </c>
      <c r="C177" s="14" t="s">
        <v>5336</v>
      </c>
      <c r="D177" s="14" t="s">
        <v>9</v>
      </c>
      <c r="E177" s="14" t="s">
        <v>10</v>
      </c>
      <c r="F177" s="14">
        <v>180000</v>
      </c>
      <c r="G177" s="14">
        <f>H177*F177</f>
        <v>540000</v>
      </c>
      <c r="H177" s="14">
        <v>3</v>
      </c>
    </row>
    <row r="178" spans="1:8" ht="30" customHeight="1" x14ac:dyDescent="0.25">
      <c r="A178" s="14">
        <v>5122</v>
      </c>
      <c r="B178" s="14" t="s">
        <v>5392</v>
      </c>
      <c r="C178" s="15" t="s">
        <v>3837</v>
      </c>
      <c r="D178" s="14" t="s">
        <v>9</v>
      </c>
      <c r="E178" s="14" t="s">
        <v>10</v>
      </c>
      <c r="F178" s="14">
        <v>30000</v>
      </c>
      <c r="G178" s="14">
        <f>H178*F178</f>
        <v>90000</v>
      </c>
      <c r="H178" s="14">
        <v>3</v>
      </c>
    </row>
    <row r="179" spans="1:8" ht="30" customHeight="1" x14ac:dyDescent="0.25">
      <c r="A179" s="14">
        <v>5122</v>
      </c>
      <c r="B179" s="14" t="s">
        <v>5393</v>
      </c>
      <c r="C179" s="14" t="s">
        <v>5394</v>
      </c>
      <c r="D179" s="14" t="s">
        <v>9</v>
      </c>
      <c r="E179" s="14" t="s">
        <v>10</v>
      </c>
      <c r="F179" s="14">
        <v>50000</v>
      </c>
      <c r="G179" s="14">
        <f t="shared" ref="G179:G184" si="11">H179*F179</f>
        <v>200000</v>
      </c>
      <c r="H179" s="14">
        <v>4</v>
      </c>
    </row>
    <row r="180" spans="1:8" ht="30" customHeight="1" x14ac:dyDescent="0.25">
      <c r="A180" s="14">
        <v>5122</v>
      </c>
      <c r="B180" s="14" t="s">
        <v>5395</v>
      </c>
      <c r="C180" s="14" t="s">
        <v>3737</v>
      </c>
      <c r="D180" s="14" t="s">
        <v>9</v>
      </c>
      <c r="E180" s="14" t="s">
        <v>10</v>
      </c>
      <c r="F180" s="14">
        <v>8000</v>
      </c>
      <c r="G180" s="14">
        <f t="shared" si="11"/>
        <v>240000</v>
      </c>
      <c r="H180" s="14">
        <v>30</v>
      </c>
    </row>
    <row r="181" spans="1:8" ht="30" customHeight="1" x14ac:dyDescent="0.25">
      <c r="A181" s="14">
        <v>5122</v>
      </c>
      <c r="B181" s="14" t="s">
        <v>5396</v>
      </c>
      <c r="C181" s="14" t="s">
        <v>1473</v>
      </c>
      <c r="D181" s="14" t="s">
        <v>9</v>
      </c>
      <c r="E181" s="14" t="s">
        <v>10</v>
      </c>
      <c r="F181" s="14">
        <v>4000</v>
      </c>
      <c r="G181" s="14">
        <f t="shared" si="11"/>
        <v>600000</v>
      </c>
      <c r="H181" s="14">
        <v>150</v>
      </c>
    </row>
    <row r="182" spans="1:8" ht="30" customHeight="1" x14ac:dyDescent="0.25">
      <c r="A182" s="14">
        <v>5122</v>
      </c>
      <c r="B182" s="14" t="s">
        <v>5397</v>
      </c>
      <c r="C182" s="14" t="s">
        <v>2291</v>
      </c>
      <c r="D182" s="14" t="s">
        <v>9</v>
      </c>
      <c r="E182" s="14" t="s">
        <v>10</v>
      </c>
      <c r="F182" s="14">
        <v>6000</v>
      </c>
      <c r="G182" s="14">
        <f t="shared" si="11"/>
        <v>900000</v>
      </c>
      <c r="H182" s="14">
        <v>150</v>
      </c>
    </row>
    <row r="183" spans="1:8" ht="30" customHeight="1" x14ac:dyDescent="0.25">
      <c r="A183" s="14">
        <v>5122</v>
      </c>
      <c r="B183" s="14" t="s">
        <v>5398</v>
      </c>
      <c r="C183" s="14" t="s">
        <v>3521</v>
      </c>
      <c r="D183" s="14" t="s">
        <v>9</v>
      </c>
      <c r="E183" s="14" t="s">
        <v>10</v>
      </c>
      <c r="F183" s="14">
        <v>10000</v>
      </c>
      <c r="G183" s="14">
        <f t="shared" si="11"/>
        <v>100000</v>
      </c>
      <c r="H183" s="14">
        <v>10</v>
      </c>
    </row>
    <row r="184" spans="1:8" ht="30" customHeight="1" x14ac:dyDescent="0.25">
      <c r="A184" s="14">
        <v>5122</v>
      </c>
      <c r="B184" s="14" t="s">
        <v>5455</v>
      </c>
      <c r="C184" s="14" t="s">
        <v>19</v>
      </c>
      <c r="D184" s="14" t="s">
        <v>9</v>
      </c>
      <c r="E184" s="14" t="s">
        <v>10</v>
      </c>
      <c r="F184" s="14">
        <v>40000</v>
      </c>
      <c r="G184" s="14">
        <f t="shared" si="11"/>
        <v>480000</v>
      </c>
      <c r="H184" s="14">
        <v>12</v>
      </c>
    </row>
    <row r="185" spans="1:8" ht="30" customHeight="1" x14ac:dyDescent="0.25">
      <c r="A185" s="14">
        <v>5122</v>
      </c>
      <c r="B185" s="14" t="s">
        <v>5608</v>
      </c>
      <c r="C185" s="14" t="s">
        <v>5609</v>
      </c>
      <c r="D185" s="14" t="s">
        <v>9</v>
      </c>
      <c r="E185" s="14" t="s">
        <v>10</v>
      </c>
      <c r="F185" s="14">
        <v>0</v>
      </c>
      <c r="G185" s="14">
        <v>0</v>
      </c>
      <c r="H185" s="14">
        <v>2</v>
      </c>
    </row>
    <row r="186" spans="1:8" ht="30" customHeight="1" x14ac:dyDescent="0.25">
      <c r="A186" s="14">
        <v>5122</v>
      </c>
      <c r="B186" s="14" t="s">
        <v>5610</v>
      </c>
      <c r="C186" s="14" t="s">
        <v>5611</v>
      </c>
      <c r="D186" s="14" t="s">
        <v>9</v>
      </c>
      <c r="E186" s="14" t="s">
        <v>10</v>
      </c>
      <c r="F186" s="14">
        <v>0</v>
      </c>
      <c r="G186" s="14">
        <v>0</v>
      </c>
      <c r="H186" s="14">
        <v>7</v>
      </c>
    </row>
    <row r="187" spans="1:8" ht="30" customHeight="1" x14ac:dyDescent="0.25">
      <c r="A187" s="14">
        <v>5122</v>
      </c>
      <c r="B187" s="14" t="s">
        <v>5612</v>
      </c>
      <c r="C187" s="14" t="s">
        <v>19</v>
      </c>
      <c r="D187" s="14" t="s">
        <v>9</v>
      </c>
      <c r="E187" s="14" t="s">
        <v>10</v>
      </c>
      <c r="F187" s="14">
        <v>0</v>
      </c>
      <c r="G187" s="14">
        <v>0</v>
      </c>
      <c r="H187" s="14">
        <v>2</v>
      </c>
    </row>
    <row r="188" spans="1:8" ht="30" customHeight="1" x14ac:dyDescent="0.25">
      <c r="A188" s="14">
        <v>5122</v>
      </c>
      <c r="B188" s="14" t="s">
        <v>5614</v>
      </c>
      <c r="C188" s="14" t="s">
        <v>412</v>
      </c>
      <c r="D188" s="14" t="s">
        <v>9</v>
      </c>
      <c r="E188" s="14" t="s">
        <v>10</v>
      </c>
      <c r="F188" s="14">
        <v>0</v>
      </c>
      <c r="G188" s="14">
        <v>0</v>
      </c>
      <c r="H188" s="14">
        <v>4</v>
      </c>
    </row>
    <row r="189" spans="1:8" ht="30" customHeight="1" x14ac:dyDescent="0.25">
      <c r="A189" s="14">
        <v>5122</v>
      </c>
      <c r="B189" s="14" t="s">
        <v>5615</v>
      </c>
      <c r="C189" s="14" t="s">
        <v>5616</v>
      </c>
      <c r="D189" s="14" t="s">
        <v>9</v>
      </c>
      <c r="E189" s="14" t="s">
        <v>10</v>
      </c>
      <c r="F189" s="14">
        <v>0</v>
      </c>
      <c r="G189" s="14">
        <v>0</v>
      </c>
      <c r="H189" s="14">
        <v>1</v>
      </c>
    </row>
    <row r="190" spans="1:8" ht="30" customHeight="1" x14ac:dyDescent="0.25">
      <c r="A190" s="14">
        <v>5122</v>
      </c>
      <c r="B190" s="14" t="s">
        <v>5617</v>
      </c>
      <c r="C190" s="14" t="s">
        <v>407</v>
      </c>
      <c r="D190" s="14" t="s">
        <v>9</v>
      </c>
      <c r="E190" s="14" t="s">
        <v>10</v>
      </c>
      <c r="F190" s="14">
        <v>0</v>
      </c>
      <c r="G190" s="14">
        <v>0</v>
      </c>
      <c r="H190" s="14">
        <v>2</v>
      </c>
    </row>
    <row r="191" spans="1:8" ht="30" customHeight="1" x14ac:dyDescent="0.25">
      <c r="A191" s="14">
        <v>5122</v>
      </c>
      <c r="B191" s="14" t="s">
        <v>5620</v>
      </c>
      <c r="C191" s="14" t="s">
        <v>5621</v>
      </c>
      <c r="D191" s="14" t="s">
        <v>9</v>
      </c>
      <c r="E191" s="14" t="s">
        <v>10</v>
      </c>
      <c r="F191" s="14">
        <v>30000</v>
      </c>
      <c r="G191" s="14">
        <f>H191*F191</f>
        <v>900000</v>
      </c>
      <c r="H191" s="14">
        <v>30</v>
      </c>
    </row>
    <row r="192" spans="1:8" ht="30" customHeight="1" x14ac:dyDescent="0.25">
      <c r="A192" s="14">
        <v>5122</v>
      </c>
      <c r="B192" s="14" t="s">
        <v>5614</v>
      </c>
      <c r="C192" s="14" t="s">
        <v>412</v>
      </c>
      <c r="D192" s="14" t="s">
        <v>9</v>
      </c>
      <c r="E192" s="14" t="s">
        <v>10</v>
      </c>
      <c r="F192" s="14">
        <v>0</v>
      </c>
      <c r="G192" s="14">
        <v>0</v>
      </c>
      <c r="H192" s="14">
        <v>4</v>
      </c>
    </row>
    <row r="193" spans="1:8" ht="30" customHeight="1" x14ac:dyDescent="0.25">
      <c r="A193" s="14">
        <v>5122</v>
      </c>
      <c r="B193" s="14" t="s">
        <v>6033</v>
      </c>
      <c r="C193" s="14" t="s">
        <v>5616</v>
      </c>
      <c r="D193" s="14" t="s">
        <v>9</v>
      </c>
      <c r="E193" s="14" t="s">
        <v>10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5617</v>
      </c>
      <c r="C194" s="14" t="s">
        <v>407</v>
      </c>
      <c r="D194" s="14" t="s">
        <v>9</v>
      </c>
      <c r="E194" s="14" t="s">
        <v>10</v>
      </c>
      <c r="F194" s="14">
        <v>0</v>
      </c>
      <c r="G194" s="14">
        <v>0</v>
      </c>
      <c r="H194" s="14">
        <v>2</v>
      </c>
    </row>
    <row r="195" spans="1:8" ht="30" customHeight="1" x14ac:dyDescent="0.25">
      <c r="A195" s="14">
        <v>5122</v>
      </c>
      <c r="B195" s="14" t="s">
        <v>5885</v>
      </c>
      <c r="C195" s="14" t="s">
        <v>3425</v>
      </c>
      <c r="D195" s="14" t="s">
        <v>9</v>
      </c>
      <c r="E195" s="14" t="s">
        <v>10</v>
      </c>
      <c r="F195" s="14">
        <v>200000</v>
      </c>
      <c r="G195" s="14">
        <f t="shared" ref="G195:G209" si="12">H195*F195</f>
        <v>200000</v>
      </c>
      <c r="H195" s="14">
        <v>1</v>
      </c>
    </row>
    <row r="196" spans="1:8" ht="30" customHeight="1" x14ac:dyDescent="0.25">
      <c r="A196" s="14">
        <v>5122</v>
      </c>
      <c r="B196" s="14" t="s">
        <v>5886</v>
      </c>
      <c r="C196" s="14" t="s">
        <v>3433</v>
      </c>
      <c r="D196" s="14" t="s">
        <v>9</v>
      </c>
      <c r="E196" s="14" t="s">
        <v>10</v>
      </c>
      <c r="F196" s="14">
        <v>100000</v>
      </c>
      <c r="G196" s="14">
        <f t="shared" si="12"/>
        <v>100000</v>
      </c>
      <c r="H196" s="14">
        <v>1</v>
      </c>
    </row>
    <row r="197" spans="1:8" ht="30" customHeight="1" x14ac:dyDescent="0.25">
      <c r="A197" s="14">
        <v>5122</v>
      </c>
      <c r="B197" s="14" t="s">
        <v>5887</v>
      </c>
      <c r="C197" s="14" t="s">
        <v>3425</v>
      </c>
      <c r="D197" s="14" t="s">
        <v>9</v>
      </c>
      <c r="E197" s="14" t="s">
        <v>10</v>
      </c>
      <c r="F197" s="14">
        <v>150000</v>
      </c>
      <c r="G197" s="14">
        <f t="shared" si="12"/>
        <v>450000</v>
      </c>
      <c r="H197" s="14">
        <v>3</v>
      </c>
    </row>
    <row r="198" spans="1:8" ht="30" customHeight="1" x14ac:dyDescent="0.25">
      <c r="A198" s="14">
        <v>5122</v>
      </c>
      <c r="B198" s="14" t="s">
        <v>5930</v>
      </c>
      <c r="C198" s="14" t="s">
        <v>5931</v>
      </c>
      <c r="D198" s="14" t="s">
        <v>9</v>
      </c>
      <c r="E198" s="14" t="s">
        <v>10</v>
      </c>
      <c r="F198" s="14">
        <v>0</v>
      </c>
      <c r="G198" s="14">
        <f t="shared" si="12"/>
        <v>0</v>
      </c>
      <c r="H198" s="14">
        <v>2</v>
      </c>
    </row>
    <row r="199" spans="1:8" ht="30" customHeight="1" x14ac:dyDescent="0.25">
      <c r="A199" s="14">
        <v>5122</v>
      </c>
      <c r="B199" s="14" t="s">
        <v>5932</v>
      </c>
      <c r="C199" s="14" t="s">
        <v>5933</v>
      </c>
      <c r="D199" s="14" t="s">
        <v>9</v>
      </c>
      <c r="E199" s="14" t="s">
        <v>10</v>
      </c>
      <c r="F199" s="14">
        <v>0</v>
      </c>
      <c r="G199" s="14">
        <f t="shared" si="12"/>
        <v>0</v>
      </c>
      <c r="H199" s="14">
        <v>2</v>
      </c>
    </row>
    <row r="200" spans="1:8" ht="30" customHeight="1" x14ac:dyDescent="0.25">
      <c r="A200" s="14">
        <v>5122</v>
      </c>
      <c r="B200" s="14" t="s">
        <v>5934</v>
      </c>
      <c r="C200" s="14" t="s">
        <v>4599</v>
      </c>
      <c r="D200" s="14" t="s">
        <v>9</v>
      </c>
      <c r="E200" s="14" t="s">
        <v>10</v>
      </c>
      <c r="F200" s="14">
        <v>0</v>
      </c>
      <c r="G200" s="14">
        <f t="shared" si="12"/>
        <v>0</v>
      </c>
      <c r="H200" s="14">
        <v>2</v>
      </c>
    </row>
    <row r="201" spans="1:8" ht="30" customHeight="1" x14ac:dyDescent="0.25">
      <c r="A201" s="14">
        <v>5122</v>
      </c>
      <c r="B201" s="14" t="s">
        <v>5935</v>
      </c>
      <c r="C201" s="14" t="s">
        <v>5936</v>
      </c>
      <c r="D201" s="14" t="s">
        <v>9</v>
      </c>
      <c r="E201" s="14" t="s">
        <v>10</v>
      </c>
      <c r="F201" s="14">
        <v>0</v>
      </c>
      <c r="G201" s="14">
        <f t="shared" si="12"/>
        <v>0</v>
      </c>
      <c r="H201" s="14">
        <v>2</v>
      </c>
    </row>
    <row r="202" spans="1:8" ht="30" customHeight="1" x14ac:dyDescent="0.25">
      <c r="A202" s="14">
        <v>5122</v>
      </c>
      <c r="B202" s="14" t="s">
        <v>5937</v>
      </c>
      <c r="C202" s="14" t="s">
        <v>5938</v>
      </c>
      <c r="D202" s="14" t="s">
        <v>9</v>
      </c>
      <c r="E202" s="14" t="s">
        <v>10</v>
      </c>
      <c r="F202" s="14">
        <v>0</v>
      </c>
      <c r="G202" s="14">
        <f t="shared" si="12"/>
        <v>0</v>
      </c>
      <c r="H202" s="14">
        <v>2</v>
      </c>
    </row>
    <row r="203" spans="1:8" ht="30" customHeight="1" x14ac:dyDescent="0.25">
      <c r="A203" s="14">
        <v>5122</v>
      </c>
      <c r="B203" s="14" t="s">
        <v>5939</v>
      </c>
      <c r="C203" s="14" t="s">
        <v>5931</v>
      </c>
      <c r="D203" s="14" t="s">
        <v>9</v>
      </c>
      <c r="E203" s="14" t="s">
        <v>10</v>
      </c>
      <c r="F203" s="14">
        <v>0</v>
      </c>
      <c r="G203" s="14">
        <f t="shared" si="12"/>
        <v>0</v>
      </c>
      <c r="H203" s="14">
        <v>1</v>
      </c>
    </row>
    <row r="204" spans="1:8" ht="30" customHeight="1" x14ac:dyDescent="0.25">
      <c r="A204" s="14">
        <v>5122</v>
      </c>
      <c r="B204" s="14" t="s">
        <v>5940</v>
      </c>
      <c r="C204" s="14" t="s">
        <v>5941</v>
      </c>
      <c r="D204" s="14" t="s">
        <v>9</v>
      </c>
      <c r="E204" s="14" t="s">
        <v>10</v>
      </c>
      <c r="F204" s="14">
        <v>0</v>
      </c>
      <c r="G204" s="14">
        <f t="shared" si="12"/>
        <v>0</v>
      </c>
      <c r="H204" s="14">
        <v>2</v>
      </c>
    </row>
    <row r="205" spans="1:8" ht="30" customHeight="1" x14ac:dyDescent="0.25">
      <c r="A205" s="14">
        <v>5122</v>
      </c>
      <c r="B205" s="14" t="s">
        <v>5942</v>
      </c>
      <c r="C205" s="14" t="s">
        <v>5931</v>
      </c>
      <c r="D205" s="14" t="s">
        <v>9</v>
      </c>
      <c r="E205" s="14" t="s">
        <v>10</v>
      </c>
      <c r="F205" s="14">
        <v>0</v>
      </c>
      <c r="G205" s="14">
        <f t="shared" si="12"/>
        <v>0</v>
      </c>
      <c r="H205" s="14">
        <v>1</v>
      </c>
    </row>
    <row r="206" spans="1:8" ht="30" customHeight="1" x14ac:dyDescent="0.25">
      <c r="A206" s="14">
        <v>5122</v>
      </c>
      <c r="B206" s="14" t="s">
        <v>5943</v>
      </c>
      <c r="C206" s="14" t="s">
        <v>4599</v>
      </c>
      <c r="D206" s="14" t="s">
        <v>9</v>
      </c>
      <c r="E206" s="14" t="s">
        <v>10</v>
      </c>
      <c r="F206" s="14">
        <v>0</v>
      </c>
      <c r="G206" s="14">
        <f t="shared" si="12"/>
        <v>0</v>
      </c>
      <c r="H206" s="14">
        <v>2</v>
      </c>
    </row>
    <row r="207" spans="1:8" ht="30" customHeight="1" x14ac:dyDescent="0.25">
      <c r="A207" s="14">
        <v>5122</v>
      </c>
      <c r="B207" s="14" t="s">
        <v>5944</v>
      </c>
      <c r="C207" s="14" t="s">
        <v>4599</v>
      </c>
      <c r="D207" s="14" t="s">
        <v>9</v>
      </c>
      <c r="E207" s="14" t="s">
        <v>10</v>
      </c>
      <c r="F207" s="14">
        <v>0</v>
      </c>
      <c r="G207" s="14">
        <f t="shared" si="12"/>
        <v>0</v>
      </c>
      <c r="H207" s="14">
        <v>2</v>
      </c>
    </row>
    <row r="208" spans="1:8" ht="30" customHeight="1" x14ac:dyDescent="0.25">
      <c r="A208" s="14">
        <v>5122</v>
      </c>
      <c r="B208" s="14" t="s">
        <v>5945</v>
      </c>
      <c r="C208" s="14" t="s">
        <v>5933</v>
      </c>
      <c r="D208" s="14" t="s">
        <v>9</v>
      </c>
      <c r="E208" s="14" t="s">
        <v>10</v>
      </c>
      <c r="F208" s="14">
        <v>0</v>
      </c>
      <c r="G208" s="14">
        <f t="shared" si="12"/>
        <v>0</v>
      </c>
      <c r="H208" s="14">
        <v>1</v>
      </c>
    </row>
    <row r="209" spans="1:8" ht="30" customHeight="1" x14ac:dyDescent="0.25">
      <c r="A209" s="14">
        <v>5122</v>
      </c>
      <c r="B209" s="14" t="s">
        <v>5946</v>
      </c>
      <c r="C209" s="14" t="s">
        <v>5931</v>
      </c>
      <c r="D209" s="14" t="s">
        <v>9</v>
      </c>
      <c r="E209" s="14" t="s">
        <v>10</v>
      </c>
      <c r="F209" s="14">
        <v>0</v>
      </c>
      <c r="G209" s="14">
        <f t="shared" si="12"/>
        <v>0</v>
      </c>
      <c r="H209" s="14">
        <v>1</v>
      </c>
    </row>
    <row r="210" spans="1:8" ht="30" customHeight="1" x14ac:dyDescent="0.25">
      <c r="A210" s="14">
        <v>5122</v>
      </c>
      <c r="B210" s="14" t="s">
        <v>5972</v>
      </c>
      <c r="C210" s="14" t="s">
        <v>3805</v>
      </c>
      <c r="D210" s="14" t="s">
        <v>9</v>
      </c>
      <c r="E210" s="14" t="s">
        <v>10</v>
      </c>
      <c r="F210" s="14">
        <v>0</v>
      </c>
      <c r="G210" s="14">
        <f t="shared" ref="G210:G213" si="13">H210*F210</f>
        <v>0</v>
      </c>
      <c r="H210" s="14">
        <v>50</v>
      </c>
    </row>
    <row r="211" spans="1:8" ht="30" customHeight="1" x14ac:dyDescent="0.25">
      <c r="A211" s="14">
        <v>5122</v>
      </c>
      <c r="B211" s="14" t="s">
        <v>5973</v>
      </c>
      <c r="C211" s="14" t="s">
        <v>3805</v>
      </c>
      <c r="D211" s="14" t="s">
        <v>9</v>
      </c>
      <c r="E211" s="14" t="s">
        <v>10</v>
      </c>
      <c r="F211" s="14">
        <v>0</v>
      </c>
      <c r="G211" s="14">
        <f t="shared" si="13"/>
        <v>0</v>
      </c>
      <c r="H211" s="14">
        <v>10</v>
      </c>
    </row>
    <row r="212" spans="1:8" ht="30" customHeight="1" x14ac:dyDescent="0.25">
      <c r="A212" s="14">
        <v>5122</v>
      </c>
      <c r="B212" s="14" t="s">
        <v>5974</v>
      </c>
      <c r="C212" s="14" t="s">
        <v>3805</v>
      </c>
      <c r="D212" s="14" t="s">
        <v>9</v>
      </c>
      <c r="E212" s="14" t="s">
        <v>10</v>
      </c>
      <c r="F212" s="14">
        <v>0</v>
      </c>
      <c r="G212" s="14">
        <f t="shared" si="13"/>
        <v>0</v>
      </c>
      <c r="H212" s="14">
        <v>30</v>
      </c>
    </row>
    <row r="213" spans="1:8" ht="30" customHeight="1" x14ac:dyDescent="0.25">
      <c r="A213" s="14">
        <v>5122</v>
      </c>
      <c r="B213" s="14" t="s">
        <v>5975</v>
      </c>
      <c r="C213" s="14" t="s">
        <v>3805</v>
      </c>
      <c r="D213" s="14" t="s">
        <v>9</v>
      </c>
      <c r="E213" s="14" t="s">
        <v>10</v>
      </c>
      <c r="F213" s="14">
        <v>0</v>
      </c>
      <c r="G213" s="14">
        <f t="shared" si="13"/>
        <v>0</v>
      </c>
      <c r="H213" s="14">
        <v>10</v>
      </c>
    </row>
    <row r="214" spans="1:8" ht="30" customHeight="1" x14ac:dyDescent="0.25">
      <c r="A214" s="14">
        <v>5122</v>
      </c>
      <c r="B214" s="14" t="s">
        <v>6027</v>
      </c>
      <c r="C214" s="14" t="s">
        <v>2112</v>
      </c>
      <c r="D214" s="14" t="s">
        <v>9</v>
      </c>
      <c r="E214" s="14" t="s">
        <v>10</v>
      </c>
      <c r="F214" s="14">
        <v>0</v>
      </c>
      <c r="G214" s="14">
        <v>0</v>
      </c>
      <c r="H214" s="14">
        <v>10</v>
      </c>
    </row>
    <row r="215" spans="1:8" ht="30" customHeight="1" x14ac:dyDescent="0.25">
      <c r="A215" s="14">
        <v>5122</v>
      </c>
      <c r="B215" s="14" t="s">
        <v>6028</v>
      </c>
      <c r="C215" s="14" t="s">
        <v>4997</v>
      </c>
      <c r="D215" s="14" t="s">
        <v>9</v>
      </c>
      <c r="E215" s="14" t="s">
        <v>10</v>
      </c>
      <c r="F215" s="14">
        <v>0</v>
      </c>
      <c r="G215" s="14">
        <v>0</v>
      </c>
      <c r="H215" s="14">
        <v>5</v>
      </c>
    </row>
    <row r="216" spans="1:8" ht="30" customHeight="1" x14ac:dyDescent="0.25">
      <c r="A216" s="14">
        <v>5122</v>
      </c>
      <c r="B216" s="14" t="s">
        <v>6029</v>
      </c>
      <c r="C216" s="14" t="s">
        <v>4997</v>
      </c>
      <c r="D216" s="14" t="s">
        <v>9</v>
      </c>
      <c r="E216" s="14" t="s">
        <v>10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6033</v>
      </c>
      <c r="C217" s="14" t="s">
        <v>5616</v>
      </c>
      <c r="D217" s="14" t="s">
        <v>9</v>
      </c>
      <c r="E217" s="14" t="s">
        <v>10</v>
      </c>
      <c r="F217" s="14">
        <v>0</v>
      </c>
      <c r="G217" s="14">
        <v>0</v>
      </c>
      <c r="H217" s="14">
        <v>2</v>
      </c>
    </row>
    <row r="218" spans="1:8" ht="30" customHeight="1" x14ac:dyDescent="0.25">
      <c r="A218" s="14">
        <v>5122</v>
      </c>
      <c r="B218" s="14" t="s">
        <v>6076</v>
      </c>
      <c r="C218" s="14" t="s">
        <v>407</v>
      </c>
      <c r="D218" s="14" t="s">
        <v>9</v>
      </c>
      <c r="E218" s="14" t="s">
        <v>10</v>
      </c>
      <c r="F218" s="14">
        <v>0</v>
      </c>
      <c r="G218" s="14">
        <v>0</v>
      </c>
      <c r="H218" s="14">
        <v>30</v>
      </c>
    </row>
    <row r="219" spans="1:8" ht="30" customHeight="1" x14ac:dyDescent="0.25">
      <c r="A219" s="14">
        <v>5122</v>
      </c>
      <c r="B219" s="14" t="s">
        <v>6077</v>
      </c>
      <c r="C219" s="14" t="s">
        <v>412</v>
      </c>
      <c r="D219" s="14" t="s">
        <v>9</v>
      </c>
      <c r="E219" s="14" t="s">
        <v>10</v>
      </c>
      <c r="F219" s="14">
        <v>0</v>
      </c>
      <c r="G219" s="14">
        <v>0</v>
      </c>
      <c r="H219" s="14">
        <v>50</v>
      </c>
    </row>
    <row r="220" spans="1:8" ht="30" customHeight="1" x14ac:dyDescent="0.25">
      <c r="A220" s="14">
        <v>5129</v>
      </c>
      <c r="B220" s="14" t="s">
        <v>6119</v>
      </c>
      <c r="C220" s="14" t="s">
        <v>338</v>
      </c>
      <c r="D220" s="14" t="s">
        <v>9</v>
      </c>
      <c r="E220" s="14" t="s">
        <v>10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6092</v>
      </c>
      <c r="C221" s="14" t="s">
        <v>338</v>
      </c>
      <c r="D221" s="14" t="s">
        <v>9</v>
      </c>
      <c r="E221" s="14" t="s">
        <v>10</v>
      </c>
      <c r="F221" s="14">
        <v>0</v>
      </c>
      <c r="G221" s="14">
        <v>0</v>
      </c>
      <c r="H221" s="14">
        <v>1</v>
      </c>
    </row>
    <row r="222" spans="1:8" ht="30" customHeight="1" x14ac:dyDescent="0.25">
      <c r="A222" s="14">
        <v>5129</v>
      </c>
      <c r="B222" s="14" t="s">
        <v>6093</v>
      </c>
      <c r="C222" s="14" t="s">
        <v>338</v>
      </c>
      <c r="D222" s="14" t="s">
        <v>9</v>
      </c>
      <c r="E222" s="14" t="s">
        <v>10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5129</v>
      </c>
      <c r="B223" s="14" t="s">
        <v>6105</v>
      </c>
      <c r="C223" s="14" t="s">
        <v>338</v>
      </c>
      <c r="D223" s="14" t="s">
        <v>9</v>
      </c>
      <c r="E223" s="14" t="s">
        <v>10</v>
      </c>
      <c r="F223" s="14">
        <v>0</v>
      </c>
      <c r="G223" s="14">
        <v>0</v>
      </c>
      <c r="H223" s="14">
        <v>20</v>
      </c>
    </row>
    <row r="224" spans="1:8" ht="30" customHeight="1" x14ac:dyDescent="0.25">
      <c r="A224" s="14">
        <v>5122</v>
      </c>
      <c r="B224" s="14" t="s">
        <v>6131</v>
      </c>
      <c r="C224" s="14" t="s">
        <v>2114</v>
      </c>
      <c r="D224" s="14" t="s">
        <v>9</v>
      </c>
      <c r="E224" s="14" t="s">
        <v>10</v>
      </c>
      <c r="F224" s="14">
        <v>0</v>
      </c>
      <c r="G224" s="14">
        <v>0</v>
      </c>
      <c r="H224" s="14">
        <v>5</v>
      </c>
    </row>
    <row r="225" spans="1:8" ht="30" customHeight="1" x14ac:dyDescent="0.25">
      <c r="A225" s="14">
        <v>5122</v>
      </c>
      <c r="B225" s="14" t="s">
        <v>6198</v>
      </c>
      <c r="C225" s="14" t="s">
        <v>412</v>
      </c>
      <c r="D225" s="14" t="s">
        <v>9</v>
      </c>
      <c r="E225" s="14" t="s">
        <v>10</v>
      </c>
      <c r="F225" s="14">
        <v>0</v>
      </c>
      <c r="G225" s="14">
        <v>0</v>
      </c>
      <c r="H225" s="14">
        <v>60</v>
      </c>
    </row>
    <row r="226" spans="1:8" ht="30" customHeight="1" x14ac:dyDescent="0.25">
      <c r="A226" s="14">
        <v>5122</v>
      </c>
      <c r="B226" s="14" t="s">
        <v>6199</v>
      </c>
      <c r="C226" s="14" t="s">
        <v>407</v>
      </c>
      <c r="D226" s="14" t="s">
        <v>9</v>
      </c>
      <c r="E226" s="14" t="s">
        <v>10</v>
      </c>
      <c r="F226" s="14">
        <v>0</v>
      </c>
      <c r="G226" s="14">
        <v>0</v>
      </c>
      <c r="H226" s="14">
        <v>40</v>
      </c>
    </row>
    <row r="227" spans="1:8" ht="30" customHeight="1" x14ac:dyDescent="0.25">
      <c r="A227" s="14">
        <v>5122</v>
      </c>
      <c r="B227" s="14" t="s">
        <v>6132</v>
      </c>
      <c r="C227" s="14" t="s">
        <v>1349</v>
      </c>
      <c r="D227" s="14" t="s">
        <v>9</v>
      </c>
      <c r="E227" s="14" t="s">
        <v>10</v>
      </c>
      <c r="F227" s="14">
        <v>0</v>
      </c>
      <c r="G227" s="14">
        <v>0</v>
      </c>
      <c r="H227" s="14">
        <v>5</v>
      </c>
    </row>
    <row r="228" spans="1:8" ht="30" customHeight="1" x14ac:dyDescent="0.25">
      <c r="A228" s="14">
        <v>5122</v>
      </c>
      <c r="B228" s="14" t="s">
        <v>6190</v>
      </c>
      <c r="C228" s="14" t="s">
        <v>19</v>
      </c>
      <c r="D228" s="14" t="s">
        <v>9</v>
      </c>
      <c r="E228" s="14" t="s">
        <v>10</v>
      </c>
      <c r="F228" s="14">
        <v>0</v>
      </c>
      <c r="G228" s="14">
        <v>0</v>
      </c>
      <c r="H228" s="14">
        <v>10</v>
      </c>
    </row>
    <row r="229" spans="1:8" ht="30" customHeight="1" x14ac:dyDescent="0.25">
      <c r="A229" s="14">
        <v>5122</v>
      </c>
      <c r="B229" s="14" t="s">
        <v>6194</v>
      </c>
      <c r="C229" s="14" t="s">
        <v>338</v>
      </c>
      <c r="D229" s="14" t="s">
        <v>9</v>
      </c>
      <c r="E229" s="14" t="s">
        <v>10</v>
      </c>
      <c r="F229" s="14">
        <v>0</v>
      </c>
      <c r="G229" s="14">
        <v>0</v>
      </c>
      <c r="H229" s="14">
        <v>12</v>
      </c>
    </row>
    <row r="230" spans="1:8" ht="30" customHeight="1" x14ac:dyDescent="0.25">
      <c r="A230" s="14">
        <v>5122</v>
      </c>
      <c r="B230" s="14" t="s">
        <v>6200</v>
      </c>
      <c r="C230" s="14" t="s">
        <v>3433</v>
      </c>
      <c r="D230" s="14" t="s">
        <v>9</v>
      </c>
      <c r="E230" s="14" t="s">
        <v>10</v>
      </c>
      <c r="F230" s="14">
        <v>0</v>
      </c>
      <c r="G230" s="14">
        <v>0</v>
      </c>
      <c r="H230" s="14">
        <v>70</v>
      </c>
    </row>
    <row r="231" spans="1:8" ht="30" customHeight="1" x14ac:dyDescent="0.25">
      <c r="A231" s="14">
        <v>5122</v>
      </c>
      <c r="B231" s="14" t="s">
        <v>6201</v>
      </c>
      <c r="C231" s="14" t="s">
        <v>2319</v>
      </c>
      <c r="D231" s="14" t="s">
        <v>9</v>
      </c>
      <c r="E231" s="14" t="s">
        <v>10</v>
      </c>
      <c r="F231" s="14">
        <v>0</v>
      </c>
      <c r="G231" s="14">
        <v>0</v>
      </c>
      <c r="H231" s="14">
        <v>30</v>
      </c>
    </row>
    <row r="232" spans="1:8" ht="30" customHeight="1" x14ac:dyDescent="0.25">
      <c r="A232" s="14">
        <v>5122</v>
      </c>
      <c r="B232" s="14" t="s">
        <v>6204</v>
      </c>
      <c r="C232" s="14" t="s">
        <v>19</v>
      </c>
      <c r="D232" s="14" t="s">
        <v>9</v>
      </c>
      <c r="E232" s="14" t="s">
        <v>10</v>
      </c>
      <c r="F232" s="14">
        <v>30000</v>
      </c>
      <c r="G232" s="14">
        <f>H232*F232</f>
        <v>300000</v>
      </c>
      <c r="H232" s="14">
        <v>10</v>
      </c>
    </row>
    <row r="233" spans="1:8" ht="30" customHeight="1" x14ac:dyDescent="0.25">
      <c r="A233" s="14">
        <v>5122</v>
      </c>
      <c r="B233" s="14" t="s">
        <v>6422</v>
      </c>
      <c r="C233" s="15" t="s">
        <v>5931</v>
      </c>
      <c r="D233" s="14" t="s">
        <v>9</v>
      </c>
      <c r="E233" s="14" t="s">
        <v>10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6423</v>
      </c>
      <c r="C234" s="15" t="s">
        <v>5931</v>
      </c>
      <c r="D234" s="14" t="s">
        <v>9</v>
      </c>
      <c r="E234" s="14" t="s">
        <v>10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6424</v>
      </c>
      <c r="C235" s="15" t="s">
        <v>5931</v>
      </c>
      <c r="D235" s="14" t="s">
        <v>9</v>
      </c>
      <c r="E235" s="14" t="s">
        <v>10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6573</v>
      </c>
      <c r="C236" s="14" t="s">
        <v>5933</v>
      </c>
      <c r="D236" s="14" t="s">
        <v>9</v>
      </c>
      <c r="E236" s="14" t="s">
        <v>10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5122</v>
      </c>
      <c r="B237" s="14" t="s">
        <v>6425</v>
      </c>
      <c r="C237" s="14" t="s">
        <v>4599</v>
      </c>
      <c r="D237" s="14" t="s">
        <v>9</v>
      </c>
      <c r="E237" s="14" t="s">
        <v>10</v>
      </c>
      <c r="F237" s="14">
        <v>0</v>
      </c>
      <c r="G237" s="14">
        <v>0</v>
      </c>
      <c r="H237" s="14">
        <v>1</v>
      </c>
    </row>
    <row r="238" spans="1:8" ht="30" customHeight="1" x14ac:dyDescent="0.25">
      <c r="A238" s="14">
        <v>4261</v>
      </c>
      <c r="B238" s="14" t="s">
        <v>6429</v>
      </c>
      <c r="C238" s="14" t="s">
        <v>565</v>
      </c>
      <c r="D238" s="14" t="s">
        <v>9</v>
      </c>
      <c r="E238" s="14" t="s">
        <v>10</v>
      </c>
      <c r="F238" s="14">
        <v>0</v>
      </c>
      <c r="G238" s="14">
        <v>0</v>
      </c>
      <c r="H238" s="14">
        <v>700</v>
      </c>
    </row>
    <row r="239" spans="1:8" ht="30" customHeight="1" x14ac:dyDescent="0.25">
      <c r="A239" s="14">
        <v>4261</v>
      </c>
      <c r="B239" s="14" t="s">
        <v>6430</v>
      </c>
      <c r="C239" s="15" t="s">
        <v>589</v>
      </c>
      <c r="D239" s="14" t="s">
        <v>9</v>
      </c>
      <c r="E239" s="14" t="s">
        <v>10</v>
      </c>
      <c r="F239" s="14">
        <v>0</v>
      </c>
      <c r="G239" s="14">
        <v>0</v>
      </c>
      <c r="H239" s="14">
        <v>50000</v>
      </c>
    </row>
    <row r="240" spans="1:8" ht="30" customHeight="1" x14ac:dyDescent="0.25">
      <c r="A240" s="14">
        <v>4261</v>
      </c>
      <c r="B240" s="14" t="s">
        <v>6431</v>
      </c>
      <c r="C240" s="14" t="s">
        <v>645</v>
      </c>
      <c r="D240" s="14" t="s">
        <v>9</v>
      </c>
      <c r="E240" s="14" t="s">
        <v>10</v>
      </c>
      <c r="F240" s="14">
        <v>0</v>
      </c>
      <c r="G240" s="14">
        <v>0</v>
      </c>
      <c r="H240" s="14">
        <v>500</v>
      </c>
    </row>
    <row r="241" spans="1:8" ht="30" customHeight="1" x14ac:dyDescent="0.25">
      <c r="A241" s="14">
        <v>4261</v>
      </c>
      <c r="B241" s="14" t="s">
        <v>6432</v>
      </c>
      <c r="C241" s="14" t="s">
        <v>549</v>
      </c>
      <c r="D241" s="14" t="s">
        <v>9</v>
      </c>
      <c r="E241" s="14" t="s">
        <v>10</v>
      </c>
      <c r="F241" s="14">
        <v>0</v>
      </c>
      <c r="G241" s="14">
        <v>0</v>
      </c>
      <c r="H241" s="14">
        <v>100</v>
      </c>
    </row>
    <row r="242" spans="1:8" ht="30" customHeight="1" x14ac:dyDescent="0.25">
      <c r="A242" s="14">
        <v>4261</v>
      </c>
      <c r="B242" s="14" t="s">
        <v>6433</v>
      </c>
      <c r="C242" s="14" t="s">
        <v>547</v>
      </c>
      <c r="D242" s="14" t="s">
        <v>9</v>
      </c>
      <c r="E242" s="14" t="s">
        <v>10</v>
      </c>
      <c r="F242" s="14">
        <v>0</v>
      </c>
      <c r="G242" s="14">
        <v>0</v>
      </c>
      <c r="H242" s="14">
        <v>500</v>
      </c>
    </row>
    <row r="243" spans="1:8" ht="30" customHeight="1" x14ac:dyDescent="0.25">
      <c r="A243" s="14">
        <v>4261</v>
      </c>
      <c r="B243" s="14" t="s">
        <v>6434</v>
      </c>
      <c r="C243" s="14" t="s">
        <v>549</v>
      </c>
      <c r="D243" s="14" t="s">
        <v>9</v>
      </c>
      <c r="E243" s="14" t="s">
        <v>10</v>
      </c>
      <c r="F243" s="14">
        <v>0</v>
      </c>
      <c r="G243" s="14">
        <v>0</v>
      </c>
      <c r="H243" s="14">
        <v>400</v>
      </c>
    </row>
    <row r="244" spans="1:8" ht="30" customHeight="1" x14ac:dyDescent="0.25">
      <c r="A244" s="14">
        <v>5122</v>
      </c>
      <c r="B244" s="14" t="s">
        <v>6444</v>
      </c>
      <c r="C244" s="14" t="s">
        <v>3233</v>
      </c>
      <c r="D244" s="14" t="s">
        <v>9</v>
      </c>
      <c r="E244" s="14" t="s">
        <v>10</v>
      </c>
      <c r="F244" s="14">
        <v>0</v>
      </c>
      <c r="G244" s="14">
        <v>0</v>
      </c>
      <c r="H244" s="14">
        <v>3</v>
      </c>
    </row>
    <row r="245" spans="1:8" ht="30" customHeight="1" x14ac:dyDescent="0.25">
      <c r="A245" s="14">
        <v>5122</v>
      </c>
      <c r="B245" s="14" t="s">
        <v>6445</v>
      </c>
      <c r="C245" s="14" t="s">
        <v>19</v>
      </c>
      <c r="D245" s="14" t="s">
        <v>9</v>
      </c>
      <c r="E245" s="14" t="s">
        <v>10</v>
      </c>
      <c r="F245" s="14">
        <v>0</v>
      </c>
      <c r="G245" s="14">
        <v>0</v>
      </c>
      <c r="H245" s="14">
        <v>2</v>
      </c>
    </row>
    <row r="246" spans="1:8" ht="30" customHeight="1" x14ac:dyDescent="0.25">
      <c r="A246" s="14">
        <v>5122</v>
      </c>
      <c r="B246" s="14" t="s">
        <v>6446</v>
      </c>
      <c r="C246" s="14" t="s">
        <v>5611</v>
      </c>
      <c r="D246" s="14" t="s">
        <v>9</v>
      </c>
      <c r="E246" s="14" t="s">
        <v>10</v>
      </c>
      <c r="F246" s="14">
        <v>0</v>
      </c>
      <c r="G246" s="14">
        <v>0</v>
      </c>
      <c r="H246" s="14">
        <v>7</v>
      </c>
    </row>
    <row r="247" spans="1:8" ht="30" customHeight="1" x14ac:dyDescent="0.25">
      <c r="A247" s="14">
        <v>5122</v>
      </c>
      <c r="B247" s="14" t="s">
        <v>6554</v>
      </c>
      <c r="C247" s="14" t="s">
        <v>2114</v>
      </c>
      <c r="D247" s="14" t="s">
        <v>9</v>
      </c>
      <c r="E247" s="14" t="s">
        <v>10</v>
      </c>
      <c r="F247" s="14">
        <v>0</v>
      </c>
      <c r="G247" s="14">
        <v>0</v>
      </c>
      <c r="H247" s="14">
        <v>5</v>
      </c>
    </row>
    <row r="248" spans="1:8" ht="30" customHeight="1" x14ac:dyDescent="0.25">
      <c r="A248" s="14">
        <v>5122</v>
      </c>
      <c r="B248" s="14" t="s">
        <v>6555</v>
      </c>
      <c r="C248" s="14" t="s">
        <v>2113</v>
      </c>
      <c r="D248" s="14" t="s">
        <v>9</v>
      </c>
      <c r="E248" s="14" t="s">
        <v>10</v>
      </c>
      <c r="F248" s="14">
        <v>0</v>
      </c>
      <c r="G248" s="14">
        <v>0</v>
      </c>
      <c r="H248" s="14">
        <v>10</v>
      </c>
    </row>
    <row r="249" spans="1:8" ht="30" customHeight="1" x14ac:dyDescent="0.25">
      <c r="A249" s="14">
        <v>5122</v>
      </c>
      <c r="B249" s="14" t="s">
        <v>6556</v>
      </c>
      <c r="C249" s="14" t="s">
        <v>407</v>
      </c>
      <c r="D249" s="14" t="s">
        <v>9</v>
      </c>
      <c r="E249" s="14" t="s">
        <v>10</v>
      </c>
      <c r="F249" s="14">
        <v>0</v>
      </c>
      <c r="G249" s="14">
        <v>0</v>
      </c>
      <c r="H249" s="14">
        <v>40</v>
      </c>
    </row>
    <row r="250" spans="1:8" ht="30" customHeight="1" x14ac:dyDescent="0.25">
      <c r="A250" s="14">
        <v>5122</v>
      </c>
      <c r="B250" s="14" t="s">
        <v>6557</v>
      </c>
      <c r="C250" s="14" t="s">
        <v>412</v>
      </c>
      <c r="D250" s="14" t="s">
        <v>9</v>
      </c>
      <c r="E250" s="14" t="s">
        <v>10</v>
      </c>
      <c r="F250" s="14">
        <v>0</v>
      </c>
      <c r="G250" s="14">
        <v>0</v>
      </c>
      <c r="H250" s="14">
        <v>60</v>
      </c>
    </row>
    <row r="251" spans="1:8" ht="30" customHeight="1" x14ac:dyDescent="0.25">
      <c r="A251" s="14">
        <v>5122</v>
      </c>
      <c r="B251" s="14" t="s">
        <v>6558</v>
      </c>
      <c r="C251" s="14" t="s">
        <v>2114</v>
      </c>
      <c r="D251" s="14" t="s">
        <v>9</v>
      </c>
      <c r="E251" s="14" t="s">
        <v>10</v>
      </c>
      <c r="F251" s="14">
        <v>0</v>
      </c>
      <c r="G251" s="14">
        <v>0</v>
      </c>
      <c r="H251" s="14">
        <v>5</v>
      </c>
    </row>
    <row r="252" spans="1:8" ht="30" customHeight="1" x14ac:dyDescent="0.25">
      <c r="A252" s="14">
        <v>5122</v>
      </c>
      <c r="B252" s="14" t="s">
        <v>6559</v>
      </c>
      <c r="C252" s="14" t="s">
        <v>2114</v>
      </c>
      <c r="D252" s="14" t="s">
        <v>9</v>
      </c>
      <c r="E252" s="14" t="s">
        <v>10</v>
      </c>
      <c r="F252" s="14">
        <v>0</v>
      </c>
      <c r="G252" s="14">
        <v>0</v>
      </c>
      <c r="H252" s="14">
        <v>10</v>
      </c>
    </row>
    <row r="253" spans="1:8" ht="30" customHeight="1" x14ac:dyDescent="0.25">
      <c r="A253" s="14">
        <v>5122</v>
      </c>
      <c r="B253" s="14" t="s">
        <v>5608</v>
      </c>
      <c r="C253" s="14" t="s">
        <v>5609</v>
      </c>
      <c r="D253" s="14" t="s">
        <v>9</v>
      </c>
      <c r="E253" s="14" t="s">
        <v>10</v>
      </c>
      <c r="F253" s="14">
        <v>279996</v>
      </c>
      <c r="G253" s="14">
        <f>H253*F253</f>
        <v>559992</v>
      </c>
      <c r="H253" s="14">
        <v>2</v>
      </c>
    </row>
    <row r="254" spans="1:8" ht="30" customHeight="1" x14ac:dyDescent="0.25">
      <c r="A254" s="14">
        <v>5122</v>
      </c>
      <c r="B254" s="14" t="s">
        <v>6759</v>
      </c>
      <c r="C254" s="14" t="s">
        <v>2114</v>
      </c>
      <c r="D254" s="14" t="s">
        <v>9</v>
      </c>
      <c r="E254" s="14" t="s">
        <v>10</v>
      </c>
      <c r="F254" s="14">
        <v>0</v>
      </c>
      <c r="G254" s="14">
        <f t="shared" ref="G254:G257" si="14">H254*F254</f>
        <v>0</v>
      </c>
      <c r="H254" s="14">
        <v>10</v>
      </c>
    </row>
    <row r="255" spans="1:8" ht="30" customHeight="1" x14ac:dyDescent="0.25">
      <c r="A255" s="14">
        <v>5122</v>
      </c>
      <c r="B255" s="14" t="s">
        <v>6760</v>
      </c>
      <c r="C255" s="14" t="s">
        <v>412</v>
      </c>
      <c r="D255" s="14" t="s">
        <v>9</v>
      </c>
      <c r="E255" s="14" t="s">
        <v>10</v>
      </c>
      <c r="F255" s="14">
        <v>0</v>
      </c>
      <c r="G255" s="14">
        <f t="shared" si="14"/>
        <v>0</v>
      </c>
      <c r="H255" s="14">
        <v>60</v>
      </c>
    </row>
    <row r="256" spans="1:8" ht="30" customHeight="1" x14ac:dyDescent="0.25">
      <c r="A256" s="14">
        <v>5122</v>
      </c>
      <c r="B256" s="14" t="s">
        <v>6761</v>
      </c>
      <c r="C256" s="14" t="s">
        <v>2114</v>
      </c>
      <c r="D256" s="14" t="s">
        <v>9</v>
      </c>
      <c r="E256" s="14" t="s">
        <v>10</v>
      </c>
      <c r="F256" s="14">
        <v>0</v>
      </c>
      <c r="G256" s="14">
        <f t="shared" si="14"/>
        <v>0</v>
      </c>
      <c r="H256" s="14">
        <v>5</v>
      </c>
    </row>
    <row r="257" spans="1:8" ht="30" customHeight="1" x14ac:dyDescent="0.25">
      <c r="A257" s="14">
        <v>5122</v>
      </c>
      <c r="B257" s="14" t="s">
        <v>6762</v>
      </c>
      <c r="C257" s="14" t="s">
        <v>407</v>
      </c>
      <c r="D257" s="14" t="s">
        <v>9</v>
      </c>
      <c r="E257" s="14" t="s">
        <v>10</v>
      </c>
      <c r="F257" s="14">
        <v>0</v>
      </c>
      <c r="G257" s="14">
        <f t="shared" si="14"/>
        <v>0</v>
      </c>
      <c r="H257" s="14">
        <v>40</v>
      </c>
    </row>
    <row r="258" spans="1:8" ht="30" customHeight="1" x14ac:dyDescent="0.25">
      <c r="A258" s="14">
        <v>5122</v>
      </c>
      <c r="B258" s="14" t="s">
        <v>6763</v>
      </c>
      <c r="C258" s="14" t="s">
        <v>19</v>
      </c>
      <c r="D258" s="14" t="s">
        <v>9</v>
      </c>
      <c r="E258" s="14" t="s">
        <v>10</v>
      </c>
      <c r="F258" s="14">
        <v>0</v>
      </c>
      <c r="G258" s="14">
        <f>H258*F258</f>
        <v>0</v>
      </c>
      <c r="H258" s="14">
        <v>16</v>
      </c>
    </row>
    <row r="259" spans="1:8" ht="30" customHeight="1" x14ac:dyDescent="0.25">
      <c r="A259" s="14">
        <v>4237</v>
      </c>
      <c r="B259" s="14" t="s">
        <v>6766</v>
      </c>
      <c r="C259" s="14" t="s">
        <v>2011</v>
      </c>
      <c r="D259" s="14" t="s">
        <v>13</v>
      </c>
      <c r="E259" s="14" t="s">
        <v>10</v>
      </c>
      <c r="F259" s="14">
        <v>25000</v>
      </c>
      <c r="G259" s="14">
        <f t="shared" ref="G259:G262" si="15">H259*F259</f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6767</v>
      </c>
      <c r="C260" s="14" t="s">
        <v>2011</v>
      </c>
      <c r="D260" s="14" t="s">
        <v>13</v>
      </c>
      <c r="E260" s="14" t="s">
        <v>10</v>
      </c>
      <c r="F260" s="14">
        <v>25000</v>
      </c>
      <c r="G260" s="14">
        <f t="shared" si="15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6768</v>
      </c>
      <c r="C261" s="14" t="s">
        <v>2011</v>
      </c>
      <c r="D261" s="14" t="s">
        <v>13</v>
      </c>
      <c r="E261" s="14" t="s">
        <v>10</v>
      </c>
      <c r="F261" s="14">
        <v>25000</v>
      </c>
      <c r="G261" s="14">
        <f t="shared" si="15"/>
        <v>25000</v>
      </c>
      <c r="H261" s="14">
        <v>1</v>
      </c>
    </row>
    <row r="262" spans="1:8" ht="30" customHeight="1" x14ac:dyDescent="0.25">
      <c r="A262" s="14">
        <v>4237</v>
      </c>
      <c r="B262" s="14" t="s">
        <v>6769</v>
      </c>
      <c r="C262" s="14" t="s">
        <v>2011</v>
      </c>
      <c r="D262" s="14" t="s">
        <v>13</v>
      </c>
      <c r="E262" s="14" t="s">
        <v>10</v>
      </c>
      <c r="F262" s="14">
        <v>25000</v>
      </c>
      <c r="G262" s="14">
        <f t="shared" si="15"/>
        <v>25000</v>
      </c>
      <c r="H262" s="14">
        <v>1</v>
      </c>
    </row>
    <row r="263" spans="1:8" ht="30" customHeight="1" x14ac:dyDescent="0.25">
      <c r="A263" s="14">
        <v>5129</v>
      </c>
      <c r="B263" s="14" t="s">
        <v>6092</v>
      </c>
      <c r="C263" s="14" t="s">
        <v>338</v>
      </c>
      <c r="D263" s="14" t="s">
        <v>9</v>
      </c>
      <c r="E263" s="14" t="s">
        <v>10</v>
      </c>
      <c r="F263" s="14">
        <v>32987000</v>
      </c>
      <c r="G263" s="14">
        <v>32987000</v>
      </c>
      <c r="H263" s="14">
        <v>1</v>
      </c>
    </row>
    <row r="264" spans="1:8" ht="30" customHeight="1" x14ac:dyDescent="0.25">
      <c r="A264" s="33">
        <v>4261</v>
      </c>
      <c r="B264" s="122" t="s">
        <v>6828</v>
      </c>
      <c r="C264" s="122" t="s">
        <v>6829</v>
      </c>
      <c r="D264" s="14" t="s">
        <v>9</v>
      </c>
      <c r="E264" s="14" t="s">
        <v>10</v>
      </c>
      <c r="F264" s="124">
        <v>600</v>
      </c>
      <c r="G264" s="121">
        <f>H264*F264</f>
        <v>90000</v>
      </c>
      <c r="H264" s="123">
        <v>150</v>
      </c>
    </row>
    <row r="265" spans="1:8" ht="30" customHeight="1" x14ac:dyDescent="0.25">
      <c r="A265" s="14">
        <v>4261</v>
      </c>
      <c r="B265" s="14" t="s">
        <v>6830</v>
      </c>
      <c r="C265" s="14" t="s">
        <v>6831</v>
      </c>
      <c r="D265" s="14" t="s">
        <v>9</v>
      </c>
      <c r="E265" s="14" t="s">
        <v>10</v>
      </c>
      <c r="F265" s="14">
        <v>35000</v>
      </c>
      <c r="G265" s="14">
        <f t="shared" ref="G265:G299" si="16">H265*F265</f>
        <v>350000</v>
      </c>
      <c r="H265" s="14">
        <v>10</v>
      </c>
    </row>
    <row r="266" spans="1:8" ht="30" customHeight="1" x14ac:dyDescent="0.25">
      <c r="A266" s="14">
        <v>4261</v>
      </c>
      <c r="B266" s="14" t="s">
        <v>6832</v>
      </c>
      <c r="C266" s="14" t="s">
        <v>6831</v>
      </c>
      <c r="D266" s="14" t="s">
        <v>9</v>
      </c>
      <c r="E266" s="14" t="s">
        <v>10</v>
      </c>
      <c r="F266" s="14">
        <v>35000</v>
      </c>
      <c r="G266" s="14">
        <f t="shared" si="16"/>
        <v>175000</v>
      </c>
      <c r="H266" s="14">
        <v>5</v>
      </c>
    </row>
    <row r="267" spans="1:8" ht="30" customHeight="1" x14ac:dyDescent="0.25">
      <c r="A267" s="14">
        <v>4261</v>
      </c>
      <c r="B267" s="14" t="s">
        <v>6833</v>
      </c>
      <c r="C267" s="14" t="s">
        <v>6831</v>
      </c>
      <c r="D267" s="14" t="s">
        <v>9</v>
      </c>
      <c r="E267" s="14" t="s">
        <v>10</v>
      </c>
      <c r="F267" s="14">
        <v>45000</v>
      </c>
      <c r="G267" s="14">
        <f t="shared" si="16"/>
        <v>180000</v>
      </c>
      <c r="H267" s="14">
        <v>4</v>
      </c>
    </row>
    <row r="268" spans="1:8" ht="30" customHeight="1" x14ac:dyDescent="0.25">
      <c r="A268" s="14">
        <v>4261</v>
      </c>
      <c r="B268" s="14" t="s">
        <v>6834</v>
      </c>
      <c r="C268" s="14" t="s">
        <v>6831</v>
      </c>
      <c r="D268" s="14" t="s">
        <v>9</v>
      </c>
      <c r="E268" s="14" t="s">
        <v>10</v>
      </c>
      <c r="F268" s="14">
        <v>45000</v>
      </c>
      <c r="G268" s="14">
        <f t="shared" si="16"/>
        <v>450000</v>
      </c>
      <c r="H268" s="14">
        <v>10</v>
      </c>
    </row>
    <row r="269" spans="1:8" ht="30" customHeight="1" x14ac:dyDescent="0.25">
      <c r="A269" s="14">
        <v>4261</v>
      </c>
      <c r="B269" s="14" t="s">
        <v>6835</v>
      </c>
      <c r="C269" s="14" t="s">
        <v>2858</v>
      </c>
      <c r="D269" s="14" t="s">
        <v>9</v>
      </c>
      <c r="E269" s="14" t="s">
        <v>10</v>
      </c>
      <c r="F269" s="14">
        <v>15000</v>
      </c>
      <c r="G269" s="14">
        <f t="shared" si="16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6836</v>
      </c>
      <c r="C270" s="14" t="s">
        <v>2858</v>
      </c>
      <c r="D270" s="14" t="s">
        <v>9</v>
      </c>
      <c r="E270" s="14" t="s">
        <v>10</v>
      </c>
      <c r="F270" s="14">
        <v>15000</v>
      </c>
      <c r="G270" s="14">
        <f t="shared" si="16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6837</v>
      </c>
      <c r="C271" s="14" t="s">
        <v>2858</v>
      </c>
      <c r="D271" s="14" t="s">
        <v>9</v>
      </c>
      <c r="E271" s="14" t="s">
        <v>10</v>
      </c>
      <c r="F271" s="14">
        <v>15000</v>
      </c>
      <c r="G271" s="14">
        <f t="shared" si="16"/>
        <v>60000</v>
      </c>
      <c r="H271" s="14">
        <v>4</v>
      </c>
    </row>
    <row r="272" spans="1:8" ht="30" customHeight="1" x14ac:dyDescent="0.25">
      <c r="A272" s="14">
        <v>4261</v>
      </c>
      <c r="B272" s="14" t="s">
        <v>6838</v>
      </c>
      <c r="C272" s="14" t="s">
        <v>2858</v>
      </c>
      <c r="D272" s="14" t="s">
        <v>9</v>
      </c>
      <c r="E272" s="14" t="s">
        <v>10</v>
      </c>
      <c r="F272" s="14">
        <v>20000</v>
      </c>
      <c r="G272" s="14">
        <f t="shared" si="16"/>
        <v>80000</v>
      </c>
      <c r="H272" s="14">
        <v>4</v>
      </c>
    </row>
    <row r="273" spans="1:8" ht="30" customHeight="1" x14ac:dyDescent="0.25">
      <c r="A273" s="14">
        <v>4261</v>
      </c>
      <c r="B273" s="14" t="s">
        <v>6839</v>
      </c>
      <c r="C273" s="14" t="s">
        <v>2858</v>
      </c>
      <c r="D273" s="14" t="s">
        <v>9</v>
      </c>
      <c r="E273" s="14" t="s">
        <v>10</v>
      </c>
      <c r="F273" s="14">
        <v>38000</v>
      </c>
      <c r="G273" s="14">
        <f t="shared" si="16"/>
        <v>152000</v>
      </c>
      <c r="H273" s="14">
        <v>4</v>
      </c>
    </row>
    <row r="274" spans="1:8" ht="30" customHeight="1" x14ac:dyDescent="0.25">
      <c r="A274" s="14">
        <v>4261</v>
      </c>
      <c r="B274" s="14" t="s">
        <v>6840</v>
      </c>
      <c r="C274" s="14" t="s">
        <v>2858</v>
      </c>
      <c r="D274" s="14" t="s">
        <v>9</v>
      </c>
      <c r="E274" s="14" t="s">
        <v>10</v>
      </c>
      <c r="F274" s="14">
        <v>40000</v>
      </c>
      <c r="G274" s="14">
        <f t="shared" si="16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6841</v>
      </c>
      <c r="C275" s="14" t="s">
        <v>2858</v>
      </c>
      <c r="D275" s="14" t="s">
        <v>9</v>
      </c>
      <c r="E275" s="14" t="s">
        <v>10</v>
      </c>
      <c r="F275" s="14">
        <v>40000</v>
      </c>
      <c r="G275" s="14">
        <f t="shared" si="16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6842</v>
      </c>
      <c r="C276" s="14" t="s">
        <v>2858</v>
      </c>
      <c r="D276" s="14" t="s">
        <v>9</v>
      </c>
      <c r="E276" s="14" t="s">
        <v>10</v>
      </c>
      <c r="F276" s="14">
        <v>40000</v>
      </c>
      <c r="G276" s="14">
        <f t="shared" si="16"/>
        <v>160000</v>
      </c>
      <c r="H276" s="14">
        <v>4</v>
      </c>
    </row>
    <row r="277" spans="1:8" ht="30" customHeight="1" x14ac:dyDescent="0.25">
      <c r="A277" s="14">
        <v>4261</v>
      </c>
      <c r="B277" s="14" t="s">
        <v>6843</v>
      </c>
      <c r="C277" s="14" t="s">
        <v>2858</v>
      </c>
      <c r="D277" s="14" t="s">
        <v>9</v>
      </c>
      <c r="E277" s="14" t="s">
        <v>10</v>
      </c>
      <c r="F277" s="14">
        <v>45000</v>
      </c>
      <c r="G277" s="14">
        <f t="shared" si="16"/>
        <v>90000</v>
      </c>
      <c r="H277" s="14">
        <v>2</v>
      </c>
    </row>
    <row r="278" spans="1:8" ht="30" customHeight="1" x14ac:dyDescent="0.25">
      <c r="A278" s="14">
        <v>4261</v>
      </c>
      <c r="B278" s="14" t="s">
        <v>6844</v>
      </c>
      <c r="C278" s="14" t="s">
        <v>2858</v>
      </c>
      <c r="D278" s="14" t="s">
        <v>9</v>
      </c>
      <c r="E278" s="14" t="s">
        <v>10</v>
      </c>
      <c r="F278" s="14">
        <v>50000</v>
      </c>
      <c r="G278" s="14">
        <f t="shared" si="16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6845</v>
      </c>
      <c r="C279" s="14" t="s">
        <v>2858</v>
      </c>
      <c r="D279" s="14" t="s">
        <v>9</v>
      </c>
      <c r="E279" s="14" t="s">
        <v>10</v>
      </c>
      <c r="F279" s="14">
        <v>50000</v>
      </c>
      <c r="G279" s="14">
        <f t="shared" si="16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6846</v>
      </c>
      <c r="C280" s="14" t="s">
        <v>2858</v>
      </c>
      <c r="D280" s="14" t="s">
        <v>9</v>
      </c>
      <c r="E280" s="14" t="s">
        <v>10</v>
      </c>
      <c r="F280" s="14">
        <v>50000</v>
      </c>
      <c r="G280" s="14">
        <f t="shared" si="16"/>
        <v>100000</v>
      </c>
      <c r="H280" s="14">
        <v>2</v>
      </c>
    </row>
    <row r="281" spans="1:8" ht="30" customHeight="1" x14ac:dyDescent="0.25">
      <c r="A281" s="14">
        <v>4261</v>
      </c>
      <c r="B281" s="14" t="s">
        <v>6847</v>
      </c>
      <c r="C281" s="15" t="s">
        <v>2866</v>
      </c>
      <c r="D281" s="14" t="s">
        <v>9</v>
      </c>
      <c r="E281" s="14" t="s">
        <v>10</v>
      </c>
      <c r="F281" s="14">
        <v>10000</v>
      </c>
      <c r="G281" s="14">
        <f t="shared" si="16"/>
        <v>360000</v>
      </c>
      <c r="H281" s="14">
        <v>36</v>
      </c>
    </row>
    <row r="282" spans="1:8" ht="30" customHeight="1" x14ac:dyDescent="0.25">
      <c r="A282" s="14">
        <v>4261</v>
      </c>
      <c r="B282" s="14" t="s">
        <v>6848</v>
      </c>
      <c r="C282" s="15" t="s">
        <v>2866</v>
      </c>
      <c r="D282" s="14" t="s">
        <v>9</v>
      </c>
      <c r="E282" s="14" t="s">
        <v>10</v>
      </c>
      <c r="F282" s="14">
        <v>7000</v>
      </c>
      <c r="G282" s="14">
        <f t="shared" si="16"/>
        <v>140000</v>
      </c>
      <c r="H282" s="14">
        <v>20</v>
      </c>
    </row>
    <row r="283" spans="1:8" ht="30" customHeight="1" x14ac:dyDescent="0.25">
      <c r="A283" s="14">
        <v>4261</v>
      </c>
      <c r="B283" s="14" t="s">
        <v>6849</v>
      </c>
      <c r="C283" s="15" t="s">
        <v>3942</v>
      </c>
      <c r="D283" s="14" t="s">
        <v>9</v>
      </c>
      <c r="E283" s="14" t="s">
        <v>10</v>
      </c>
      <c r="F283" s="14">
        <v>400</v>
      </c>
      <c r="G283" s="14">
        <f t="shared" si="16"/>
        <v>400000</v>
      </c>
      <c r="H283" s="14">
        <v>1000</v>
      </c>
    </row>
    <row r="284" spans="1:8" ht="30" customHeight="1" x14ac:dyDescent="0.25">
      <c r="A284" s="14">
        <v>4261</v>
      </c>
      <c r="B284" s="14" t="s">
        <v>6850</v>
      </c>
      <c r="C284" s="15" t="s">
        <v>3944</v>
      </c>
      <c r="D284" s="14" t="s">
        <v>9</v>
      </c>
      <c r="E284" s="14" t="s">
        <v>10</v>
      </c>
      <c r="F284" s="14">
        <v>400</v>
      </c>
      <c r="G284" s="14">
        <f t="shared" si="16"/>
        <v>80000</v>
      </c>
      <c r="H284" s="14">
        <v>200</v>
      </c>
    </row>
    <row r="285" spans="1:8" ht="30" customHeight="1" x14ac:dyDescent="0.25">
      <c r="A285" s="14">
        <v>4261</v>
      </c>
      <c r="B285" s="14" t="s">
        <v>6851</v>
      </c>
      <c r="C285" s="14" t="s">
        <v>4397</v>
      </c>
      <c r="D285" s="14" t="s">
        <v>9</v>
      </c>
      <c r="E285" s="14" t="s">
        <v>10</v>
      </c>
      <c r="F285" s="14">
        <v>3000</v>
      </c>
      <c r="G285" s="14">
        <f t="shared" si="16"/>
        <v>105000</v>
      </c>
      <c r="H285" s="14">
        <v>35</v>
      </c>
    </row>
    <row r="286" spans="1:8" ht="30" customHeight="1" x14ac:dyDescent="0.25">
      <c r="A286" s="14">
        <v>4261</v>
      </c>
      <c r="B286" s="14" t="s">
        <v>6852</v>
      </c>
      <c r="C286" s="14" t="s">
        <v>6853</v>
      </c>
      <c r="D286" s="14" t="s">
        <v>9</v>
      </c>
      <c r="E286" s="14" t="s">
        <v>10</v>
      </c>
      <c r="F286" s="14">
        <v>4000</v>
      </c>
      <c r="G286" s="14">
        <f t="shared" si="16"/>
        <v>140000</v>
      </c>
      <c r="H286" s="14">
        <v>35</v>
      </c>
    </row>
    <row r="287" spans="1:8" ht="30" customHeight="1" x14ac:dyDescent="0.25">
      <c r="A287" s="14">
        <v>4261</v>
      </c>
      <c r="B287" s="14" t="s">
        <v>6854</v>
      </c>
      <c r="C287" s="14" t="s">
        <v>6853</v>
      </c>
      <c r="D287" s="14" t="s">
        <v>9</v>
      </c>
      <c r="E287" s="14" t="s">
        <v>10</v>
      </c>
      <c r="F287" s="14">
        <v>5000</v>
      </c>
      <c r="G287" s="14">
        <f t="shared" si="16"/>
        <v>150000</v>
      </c>
      <c r="H287" s="14">
        <v>30</v>
      </c>
    </row>
    <row r="288" spans="1:8" ht="30" customHeight="1" x14ac:dyDescent="0.25">
      <c r="A288" s="14">
        <v>4261</v>
      </c>
      <c r="B288" s="14" t="s">
        <v>6855</v>
      </c>
      <c r="C288" s="14" t="s">
        <v>3948</v>
      </c>
      <c r="D288" s="14" t="s">
        <v>9</v>
      </c>
      <c r="E288" s="14" t="s">
        <v>10</v>
      </c>
      <c r="F288" s="14">
        <v>3000</v>
      </c>
      <c r="G288" s="14">
        <f t="shared" si="16"/>
        <v>240000</v>
      </c>
      <c r="H288" s="14">
        <v>80</v>
      </c>
    </row>
    <row r="289" spans="1:8" ht="30" customHeight="1" x14ac:dyDescent="0.25">
      <c r="A289" s="14">
        <v>4261</v>
      </c>
      <c r="B289" s="14" t="s">
        <v>6856</v>
      </c>
      <c r="C289" s="14" t="s">
        <v>4591</v>
      </c>
      <c r="D289" s="14" t="s">
        <v>9</v>
      </c>
      <c r="E289" s="14" t="s">
        <v>10</v>
      </c>
      <c r="F289" s="14">
        <v>500</v>
      </c>
      <c r="G289" s="14">
        <f t="shared" si="16"/>
        <v>25000</v>
      </c>
      <c r="H289" s="14">
        <v>50</v>
      </c>
    </row>
    <row r="290" spans="1:8" ht="30" customHeight="1" x14ac:dyDescent="0.25">
      <c r="A290" s="14">
        <v>4261</v>
      </c>
      <c r="B290" s="14" t="s">
        <v>6857</v>
      </c>
      <c r="C290" s="14" t="s">
        <v>4591</v>
      </c>
      <c r="D290" s="14" t="s">
        <v>9</v>
      </c>
      <c r="E290" s="14" t="s">
        <v>10</v>
      </c>
      <c r="F290" s="14">
        <v>2500</v>
      </c>
      <c r="G290" s="14">
        <f t="shared" si="16"/>
        <v>50000</v>
      </c>
      <c r="H290" s="14">
        <v>20</v>
      </c>
    </row>
    <row r="291" spans="1:8" ht="30" customHeight="1" x14ac:dyDescent="0.25">
      <c r="A291" s="14">
        <v>4261</v>
      </c>
      <c r="B291" s="14" t="s">
        <v>6858</v>
      </c>
      <c r="C291" s="14" t="s">
        <v>4591</v>
      </c>
      <c r="D291" s="14" t="s">
        <v>9</v>
      </c>
      <c r="E291" s="14" t="s">
        <v>10</v>
      </c>
      <c r="F291" s="14">
        <v>3000</v>
      </c>
      <c r="G291" s="14">
        <f t="shared" si="16"/>
        <v>60000</v>
      </c>
      <c r="H291" s="14">
        <v>20</v>
      </c>
    </row>
    <row r="292" spans="1:8" ht="30" customHeight="1" x14ac:dyDescent="0.25">
      <c r="A292" s="14">
        <v>4261</v>
      </c>
      <c r="B292" s="14" t="s">
        <v>6859</v>
      </c>
      <c r="C292" s="14" t="s">
        <v>2565</v>
      </c>
      <c r="D292" s="14" t="s">
        <v>9</v>
      </c>
      <c r="E292" s="14" t="s">
        <v>10</v>
      </c>
      <c r="F292" s="14">
        <v>1000</v>
      </c>
      <c r="G292" s="14">
        <f t="shared" si="16"/>
        <v>10000</v>
      </c>
      <c r="H292" s="14">
        <v>10</v>
      </c>
    </row>
    <row r="293" spans="1:8" ht="30" customHeight="1" x14ac:dyDescent="0.25">
      <c r="A293" s="14">
        <v>4261</v>
      </c>
      <c r="B293" s="14" t="s">
        <v>6860</v>
      </c>
      <c r="C293" s="14" t="s">
        <v>2565</v>
      </c>
      <c r="D293" s="14" t="s">
        <v>9</v>
      </c>
      <c r="E293" s="14" t="s">
        <v>10</v>
      </c>
      <c r="F293" s="14">
        <v>500</v>
      </c>
      <c r="G293" s="14">
        <f t="shared" si="16"/>
        <v>20000</v>
      </c>
      <c r="H293" s="14">
        <v>40</v>
      </c>
    </row>
    <row r="294" spans="1:8" ht="30" customHeight="1" x14ac:dyDescent="0.25">
      <c r="A294" s="14">
        <v>4261</v>
      </c>
      <c r="B294" s="14" t="s">
        <v>6861</v>
      </c>
      <c r="C294" s="14" t="s">
        <v>2565</v>
      </c>
      <c r="D294" s="14" t="s">
        <v>9</v>
      </c>
      <c r="E294" s="14" t="s">
        <v>10</v>
      </c>
      <c r="F294" s="14">
        <v>1200</v>
      </c>
      <c r="G294" s="14">
        <f t="shared" si="16"/>
        <v>36000</v>
      </c>
      <c r="H294" s="14">
        <v>30</v>
      </c>
    </row>
    <row r="295" spans="1:8" ht="30" customHeight="1" x14ac:dyDescent="0.25">
      <c r="A295" s="14">
        <v>4261</v>
      </c>
      <c r="B295" s="14" t="s">
        <v>6862</v>
      </c>
      <c r="C295" s="14" t="s">
        <v>2565</v>
      </c>
      <c r="D295" s="14" t="s">
        <v>9</v>
      </c>
      <c r="E295" s="14" t="s">
        <v>10</v>
      </c>
      <c r="F295" s="14">
        <v>500</v>
      </c>
      <c r="G295" s="14">
        <f t="shared" si="16"/>
        <v>50000</v>
      </c>
      <c r="H295" s="14">
        <v>100</v>
      </c>
    </row>
    <row r="296" spans="1:8" ht="30" customHeight="1" x14ac:dyDescent="0.25">
      <c r="A296" s="14">
        <v>4261</v>
      </c>
      <c r="B296" s="14" t="s">
        <v>6863</v>
      </c>
      <c r="C296" s="15" t="s">
        <v>6864</v>
      </c>
      <c r="D296" s="14" t="s">
        <v>9</v>
      </c>
      <c r="E296" s="14" t="s">
        <v>10</v>
      </c>
      <c r="F296" s="14">
        <v>4000</v>
      </c>
      <c r="G296" s="14">
        <f t="shared" si="16"/>
        <v>80000</v>
      </c>
      <c r="H296" s="14">
        <v>20</v>
      </c>
    </row>
    <row r="297" spans="1:8" ht="30" customHeight="1" x14ac:dyDescent="0.25">
      <c r="A297" s="14">
        <v>4261</v>
      </c>
      <c r="B297" s="14" t="s">
        <v>6865</v>
      </c>
      <c r="C297" s="15" t="s">
        <v>6866</v>
      </c>
      <c r="D297" s="14" t="s">
        <v>9</v>
      </c>
      <c r="E297" s="14" t="s">
        <v>10</v>
      </c>
      <c r="F297" s="14">
        <v>10000</v>
      </c>
      <c r="G297" s="14">
        <f t="shared" si="16"/>
        <v>150000</v>
      </c>
      <c r="H297" s="14">
        <v>15</v>
      </c>
    </row>
    <row r="298" spans="1:8" ht="30" customHeight="1" x14ac:dyDescent="0.25">
      <c r="A298" s="14">
        <v>4261</v>
      </c>
      <c r="B298" s="14" t="s">
        <v>6867</v>
      </c>
      <c r="C298" s="14" t="s">
        <v>2208</v>
      </c>
      <c r="D298" s="14" t="s">
        <v>9</v>
      </c>
      <c r="E298" s="14" t="s">
        <v>10</v>
      </c>
      <c r="F298" s="14">
        <v>500</v>
      </c>
      <c r="G298" s="14">
        <f t="shared" si="16"/>
        <v>100000</v>
      </c>
      <c r="H298" s="14">
        <v>200</v>
      </c>
    </row>
    <row r="299" spans="1:8" ht="30" customHeight="1" x14ac:dyDescent="0.25">
      <c r="A299" s="14">
        <v>4261</v>
      </c>
      <c r="B299" s="14" t="s">
        <v>6868</v>
      </c>
      <c r="C299" s="14" t="s">
        <v>2208</v>
      </c>
      <c r="D299" s="14" t="s">
        <v>9</v>
      </c>
      <c r="E299" s="14" t="s">
        <v>10</v>
      </c>
      <c r="F299" s="14">
        <v>500</v>
      </c>
      <c r="G299" s="14">
        <f t="shared" si="16"/>
        <v>100000</v>
      </c>
      <c r="H299" s="14">
        <v>200</v>
      </c>
    </row>
    <row r="300" spans="1:8" ht="30" customHeight="1" x14ac:dyDescent="0.25">
      <c r="A300" s="14">
        <v>5121</v>
      </c>
      <c r="B300" s="14" t="s">
        <v>6118</v>
      </c>
      <c r="C300" s="14" t="s">
        <v>338</v>
      </c>
      <c r="D300" s="14" t="s">
        <v>9</v>
      </c>
      <c r="E300" s="14" t="s">
        <v>10</v>
      </c>
      <c r="F300" s="14">
        <v>33990000</v>
      </c>
      <c r="G300" s="14">
        <v>33990000</v>
      </c>
      <c r="H300" s="14">
        <v>1</v>
      </c>
    </row>
    <row r="301" spans="1:8" ht="30" customHeight="1" x14ac:dyDescent="0.25">
      <c r="A301" s="14">
        <v>4269</v>
      </c>
      <c r="B301" s="14" t="s">
        <v>6889</v>
      </c>
      <c r="C301" s="14" t="s">
        <v>3863</v>
      </c>
      <c r="D301" s="14" t="s">
        <v>9</v>
      </c>
      <c r="E301" s="14" t="s">
        <v>10</v>
      </c>
      <c r="F301" s="14">
        <v>77000</v>
      </c>
      <c r="G301" s="14">
        <f>H301*F301</f>
        <v>385000</v>
      </c>
      <c r="H301" s="14">
        <v>5</v>
      </c>
    </row>
    <row r="302" spans="1:8" ht="30" customHeight="1" x14ac:dyDescent="0.25">
      <c r="A302" s="14">
        <v>4269</v>
      </c>
      <c r="B302" s="14" t="s">
        <v>6890</v>
      </c>
      <c r="C302" s="14" t="s">
        <v>3863</v>
      </c>
      <c r="D302" s="14" t="s">
        <v>9</v>
      </c>
      <c r="E302" s="14" t="s">
        <v>10</v>
      </c>
      <c r="F302" s="14">
        <v>68800</v>
      </c>
      <c r="G302" s="14">
        <f>H302*F302</f>
        <v>688000</v>
      </c>
      <c r="H302" s="14">
        <v>10</v>
      </c>
    </row>
    <row r="303" spans="1:8" ht="30" customHeight="1" x14ac:dyDescent="0.25">
      <c r="A303" s="14">
        <v>4237</v>
      </c>
      <c r="B303" s="14" t="s">
        <v>6891</v>
      </c>
      <c r="C303" s="14" t="s">
        <v>1616</v>
      </c>
      <c r="D303" s="14" t="s">
        <v>9</v>
      </c>
      <c r="E303" s="14" t="s">
        <v>923</v>
      </c>
      <c r="F303" s="14">
        <v>10000</v>
      </c>
      <c r="G303" s="14">
        <f>H303*F303</f>
        <v>20000</v>
      </c>
      <c r="H303" s="14">
        <v>2</v>
      </c>
    </row>
    <row r="304" spans="1:8" ht="30" customHeight="1" x14ac:dyDescent="0.25">
      <c r="A304" s="14">
        <v>4237</v>
      </c>
      <c r="B304" s="14" t="s">
        <v>6892</v>
      </c>
      <c r="C304" s="14" t="s">
        <v>1608</v>
      </c>
      <c r="D304" s="14" t="s">
        <v>9</v>
      </c>
      <c r="E304" s="14" t="s">
        <v>923</v>
      </c>
      <c r="F304" s="14">
        <v>5000</v>
      </c>
      <c r="G304" s="14">
        <f t="shared" ref="G304:G311" si="17">H304*F304</f>
        <v>100000</v>
      </c>
      <c r="H304" s="14">
        <v>20</v>
      </c>
    </row>
    <row r="305" spans="1:8" ht="30" customHeight="1" x14ac:dyDescent="0.25">
      <c r="A305" s="14">
        <v>4237</v>
      </c>
      <c r="B305" s="14" t="s">
        <v>6893</v>
      </c>
      <c r="C305" s="14" t="s">
        <v>1612</v>
      </c>
      <c r="D305" s="14" t="s">
        <v>9</v>
      </c>
      <c r="E305" s="14" t="s">
        <v>923</v>
      </c>
      <c r="F305" s="14">
        <v>10000</v>
      </c>
      <c r="G305" s="14">
        <f t="shared" si="17"/>
        <v>20000</v>
      </c>
      <c r="H305" s="14">
        <v>2</v>
      </c>
    </row>
    <row r="306" spans="1:8" ht="30" customHeight="1" x14ac:dyDescent="0.25">
      <c r="A306" s="14">
        <v>4237</v>
      </c>
      <c r="B306" s="14" t="s">
        <v>6894</v>
      </c>
      <c r="C306" s="14" t="s">
        <v>1599</v>
      </c>
      <c r="D306" s="14" t="s">
        <v>9</v>
      </c>
      <c r="E306" s="14" t="s">
        <v>923</v>
      </c>
      <c r="F306" s="14">
        <v>700</v>
      </c>
      <c r="G306" s="14">
        <f t="shared" si="17"/>
        <v>3500</v>
      </c>
      <c r="H306" s="14">
        <v>5</v>
      </c>
    </row>
    <row r="307" spans="1:8" ht="30" customHeight="1" x14ac:dyDescent="0.25">
      <c r="A307" s="14">
        <v>4237</v>
      </c>
      <c r="B307" s="14" t="s">
        <v>6895</v>
      </c>
      <c r="C307" s="14" t="s">
        <v>1614</v>
      </c>
      <c r="D307" s="14" t="s">
        <v>9</v>
      </c>
      <c r="E307" s="14" t="s">
        <v>923</v>
      </c>
      <c r="F307" s="14">
        <v>3000</v>
      </c>
      <c r="G307" s="14">
        <f t="shared" si="17"/>
        <v>30000</v>
      </c>
      <c r="H307" s="14">
        <v>10</v>
      </c>
    </row>
    <row r="308" spans="1:8" ht="30" customHeight="1" x14ac:dyDescent="0.25">
      <c r="A308" s="14">
        <v>4237</v>
      </c>
      <c r="B308" s="14" t="s">
        <v>6896</v>
      </c>
      <c r="C308" s="14" t="s">
        <v>1605</v>
      </c>
      <c r="D308" s="14" t="s">
        <v>9</v>
      </c>
      <c r="E308" s="14" t="s">
        <v>923</v>
      </c>
      <c r="F308" s="14">
        <v>8000</v>
      </c>
      <c r="G308" s="14">
        <f t="shared" si="17"/>
        <v>120000</v>
      </c>
      <c r="H308" s="14">
        <v>15</v>
      </c>
    </row>
    <row r="309" spans="1:8" ht="30" customHeight="1" x14ac:dyDescent="0.25">
      <c r="A309" s="14">
        <v>4237</v>
      </c>
      <c r="B309" s="14" t="s">
        <v>6897</v>
      </c>
      <c r="C309" s="14" t="s">
        <v>1603</v>
      </c>
      <c r="D309" s="14" t="s">
        <v>9</v>
      </c>
      <c r="E309" s="14" t="s">
        <v>923</v>
      </c>
      <c r="F309" s="14">
        <v>15000</v>
      </c>
      <c r="G309" s="14">
        <f t="shared" si="17"/>
        <v>15000</v>
      </c>
      <c r="H309" s="14">
        <v>1</v>
      </c>
    </row>
    <row r="310" spans="1:8" ht="30" customHeight="1" x14ac:dyDescent="0.25">
      <c r="A310" s="14">
        <v>4237</v>
      </c>
      <c r="B310" s="14" t="s">
        <v>6898</v>
      </c>
      <c r="C310" s="14" t="s">
        <v>1601</v>
      </c>
      <c r="D310" s="14" t="s">
        <v>9</v>
      </c>
      <c r="E310" s="14" t="s">
        <v>923</v>
      </c>
      <c r="F310" s="14">
        <v>500</v>
      </c>
      <c r="G310" s="14">
        <f t="shared" si="17"/>
        <v>5000</v>
      </c>
      <c r="H310" s="14">
        <v>10</v>
      </c>
    </row>
    <row r="311" spans="1:8" ht="30" customHeight="1" x14ac:dyDescent="0.25">
      <c r="A311" s="14">
        <v>4237</v>
      </c>
      <c r="B311" s="14" t="s">
        <v>6899</v>
      </c>
      <c r="C311" s="14" t="s">
        <v>1610</v>
      </c>
      <c r="D311" s="14" t="s">
        <v>9</v>
      </c>
      <c r="E311" s="14" t="s">
        <v>923</v>
      </c>
      <c r="F311" s="14">
        <v>10000</v>
      </c>
      <c r="G311" s="14">
        <f t="shared" si="17"/>
        <v>500000</v>
      </c>
      <c r="H311" s="14">
        <v>50</v>
      </c>
    </row>
    <row r="312" spans="1:8" ht="30" customHeight="1" x14ac:dyDescent="0.25">
      <c r="A312" s="14">
        <v>4261</v>
      </c>
      <c r="B312" s="14" t="s">
        <v>7011</v>
      </c>
      <c r="C312" s="14" t="s">
        <v>1475</v>
      </c>
      <c r="D312" s="14" t="s">
        <v>9</v>
      </c>
      <c r="E312" s="14" t="s">
        <v>1482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4261</v>
      </c>
      <c r="B313" s="14" t="s">
        <v>7012</v>
      </c>
      <c r="C313" s="14" t="s">
        <v>5347</v>
      </c>
      <c r="D313" s="14" t="s">
        <v>9</v>
      </c>
      <c r="E313" s="14" t="s">
        <v>10</v>
      </c>
      <c r="F313" s="14">
        <v>0</v>
      </c>
      <c r="G313" s="14">
        <v>0</v>
      </c>
      <c r="H313" s="14">
        <v>800</v>
      </c>
    </row>
    <row r="314" spans="1:8" ht="30" customHeight="1" x14ac:dyDescent="0.25">
      <c r="A314" s="14">
        <v>4267</v>
      </c>
      <c r="B314" s="14" t="s">
        <v>7057</v>
      </c>
      <c r="C314" s="15" t="s">
        <v>1551</v>
      </c>
      <c r="D314" s="14" t="s">
        <v>9</v>
      </c>
      <c r="E314" s="14" t="s">
        <v>10</v>
      </c>
      <c r="F314" s="14">
        <v>0</v>
      </c>
      <c r="G314" s="14">
        <v>0</v>
      </c>
      <c r="H314" s="14">
        <v>40000</v>
      </c>
    </row>
    <row r="315" spans="1:8" ht="30" customHeight="1" x14ac:dyDescent="0.25">
      <c r="A315" s="14">
        <v>5122</v>
      </c>
      <c r="B315" s="14" t="s">
        <v>7067</v>
      </c>
      <c r="C315" s="15" t="s">
        <v>5329</v>
      </c>
      <c r="D315" s="14" t="s">
        <v>381</v>
      </c>
      <c r="E315" s="14" t="s">
        <v>10</v>
      </c>
      <c r="F315" s="14">
        <v>30000</v>
      </c>
      <c r="G315" s="14">
        <f t="shared" ref="G315:G324" si="18">H315*F315</f>
        <v>300000</v>
      </c>
      <c r="H315" s="14">
        <v>10</v>
      </c>
    </row>
    <row r="316" spans="1:8" ht="30" customHeight="1" x14ac:dyDescent="0.25">
      <c r="A316" s="14">
        <v>5122</v>
      </c>
      <c r="B316" s="14" t="s">
        <v>7069</v>
      </c>
      <c r="C316" s="15" t="s">
        <v>19</v>
      </c>
      <c r="D316" s="14" t="s">
        <v>9</v>
      </c>
      <c r="E316" s="14" t="s">
        <v>10</v>
      </c>
      <c r="F316" s="14">
        <v>0</v>
      </c>
      <c r="G316" s="14">
        <f t="shared" si="18"/>
        <v>0</v>
      </c>
      <c r="H316" s="14">
        <v>7</v>
      </c>
    </row>
    <row r="317" spans="1:8" ht="30" customHeight="1" x14ac:dyDescent="0.25">
      <c r="A317" s="14">
        <v>5122</v>
      </c>
      <c r="B317" s="14" t="s">
        <v>7070</v>
      </c>
      <c r="C317" s="15" t="s">
        <v>407</v>
      </c>
      <c r="D317" s="14" t="s">
        <v>9</v>
      </c>
      <c r="E317" s="14" t="s">
        <v>10</v>
      </c>
      <c r="F317" s="14">
        <v>0</v>
      </c>
      <c r="G317" s="14">
        <f t="shared" si="18"/>
        <v>0</v>
      </c>
      <c r="H317" s="14">
        <v>5</v>
      </c>
    </row>
    <row r="318" spans="1:8" ht="30" customHeight="1" x14ac:dyDescent="0.25">
      <c r="A318" s="14">
        <v>5122</v>
      </c>
      <c r="B318" s="14" t="s">
        <v>7071</v>
      </c>
      <c r="C318" s="15" t="s">
        <v>407</v>
      </c>
      <c r="D318" s="14" t="s">
        <v>9</v>
      </c>
      <c r="E318" s="14" t="s">
        <v>10</v>
      </c>
      <c r="F318" s="14">
        <v>0</v>
      </c>
      <c r="G318" s="14">
        <f t="shared" si="18"/>
        <v>0</v>
      </c>
      <c r="H318" s="14">
        <v>2</v>
      </c>
    </row>
    <row r="319" spans="1:8" ht="30" customHeight="1" x14ac:dyDescent="0.25">
      <c r="A319" s="14">
        <v>4237</v>
      </c>
      <c r="B319" s="14" t="s">
        <v>7098</v>
      </c>
      <c r="C319" s="15" t="s">
        <v>2011</v>
      </c>
      <c r="D319" s="14" t="s">
        <v>13</v>
      </c>
      <c r="E319" s="14" t="s">
        <v>10</v>
      </c>
      <c r="F319" s="14">
        <v>73000</v>
      </c>
      <c r="G319" s="14">
        <f t="shared" si="18"/>
        <v>219000</v>
      </c>
      <c r="H319" s="14">
        <v>3</v>
      </c>
    </row>
    <row r="320" spans="1:8" ht="30" customHeight="1" x14ac:dyDescent="0.25">
      <c r="A320" s="14">
        <v>4237</v>
      </c>
      <c r="B320" s="14" t="s">
        <v>7099</v>
      </c>
      <c r="C320" s="15" t="s">
        <v>2011</v>
      </c>
      <c r="D320" s="14" t="s">
        <v>13</v>
      </c>
      <c r="E320" s="14" t="s">
        <v>10</v>
      </c>
      <c r="F320" s="14">
        <v>25000</v>
      </c>
      <c r="G320" s="14">
        <f t="shared" si="18"/>
        <v>250000</v>
      </c>
      <c r="H320" s="14">
        <v>10</v>
      </c>
    </row>
    <row r="321" spans="1:8" ht="30" customHeight="1" x14ac:dyDescent="0.25">
      <c r="A321" s="14">
        <v>4237</v>
      </c>
      <c r="B321" s="14" t="s">
        <v>7100</v>
      </c>
      <c r="C321" s="15" t="s">
        <v>7101</v>
      </c>
      <c r="D321" s="14" t="s">
        <v>13</v>
      </c>
      <c r="E321" s="14" t="s">
        <v>11</v>
      </c>
      <c r="F321" s="14">
        <v>27000</v>
      </c>
      <c r="G321" s="14">
        <f t="shared" si="18"/>
        <v>324000</v>
      </c>
      <c r="H321" s="14">
        <v>12</v>
      </c>
    </row>
    <row r="322" spans="1:8" ht="30" customHeight="1" x14ac:dyDescent="0.25">
      <c r="A322" s="14">
        <v>5122</v>
      </c>
      <c r="B322" s="14" t="s">
        <v>7067</v>
      </c>
      <c r="C322" s="15" t="s">
        <v>5329</v>
      </c>
      <c r="D322" s="14" t="s">
        <v>381</v>
      </c>
      <c r="E322" s="14" t="s">
        <v>10</v>
      </c>
      <c r="F322" s="14">
        <v>30000</v>
      </c>
      <c r="G322" s="14">
        <f t="shared" si="18"/>
        <v>300000</v>
      </c>
      <c r="H322" s="14">
        <v>10</v>
      </c>
    </row>
    <row r="323" spans="1:8" ht="30" customHeight="1" x14ac:dyDescent="0.25">
      <c r="A323" s="14">
        <v>5129</v>
      </c>
      <c r="B323" s="14" t="s">
        <v>7159</v>
      </c>
      <c r="C323" s="15" t="s">
        <v>7160</v>
      </c>
      <c r="D323" s="14" t="s">
        <v>9</v>
      </c>
      <c r="E323" s="14" t="s">
        <v>10</v>
      </c>
      <c r="F323" s="14">
        <v>65000</v>
      </c>
      <c r="G323" s="14">
        <f>H323*F323</f>
        <v>6500000</v>
      </c>
      <c r="H323" s="14">
        <v>100</v>
      </c>
    </row>
    <row r="324" spans="1:8" ht="30" customHeight="1" x14ac:dyDescent="0.25">
      <c r="A324" s="14">
        <v>4269</v>
      </c>
      <c r="B324" s="14" t="s">
        <v>7169</v>
      </c>
      <c r="C324" s="15" t="s">
        <v>5320</v>
      </c>
      <c r="D324" s="14" t="s">
        <v>9</v>
      </c>
      <c r="E324" s="14" t="s">
        <v>853</v>
      </c>
      <c r="F324" s="14">
        <v>23000</v>
      </c>
      <c r="G324" s="14">
        <f t="shared" si="18"/>
        <v>2070000</v>
      </c>
      <c r="H324" s="14">
        <v>90</v>
      </c>
    </row>
    <row r="325" spans="1:8" ht="15" customHeight="1" x14ac:dyDescent="0.25">
      <c r="A325" s="129" t="s">
        <v>12</v>
      </c>
      <c r="B325" s="130"/>
      <c r="C325" s="130"/>
      <c r="D325" s="130"/>
      <c r="E325" s="130"/>
      <c r="F325" s="130"/>
      <c r="G325" s="130"/>
      <c r="H325" s="131"/>
    </row>
    <row r="326" spans="1:8" ht="27" x14ac:dyDescent="0.25">
      <c r="A326" s="11">
        <v>4232</v>
      </c>
      <c r="B326" s="11" t="s">
        <v>4732</v>
      </c>
      <c r="C326" s="11" t="s">
        <v>883</v>
      </c>
      <c r="D326" s="11" t="s">
        <v>13</v>
      </c>
      <c r="E326" s="11" t="s">
        <v>14</v>
      </c>
      <c r="F326" s="11">
        <v>8640000</v>
      </c>
      <c r="G326" s="11">
        <v>8640000</v>
      </c>
      <c r="H326" s="11"/>
    </row>
    <row r="327" spans="1:8" ht="27" x14ac:dyDescent="0.25">
      <c r="A327" s="11">
        <v>4237</v>
      </c>
      <c r="B327" s="11" t="s">
        <v>4489</v>
      </c>
      <c r="C327" s="11" t="s">
        <v>4490</v>
      </c>
      <c r="D327" s="11" t="s">
        <v>13</v>
      </c>
      <c r="E327" s="11" t="s">
        <v>14</v>
      </c>
      <c r="F327" s="11">
        <v>2000000</v>
      </c>
      <c r="G327" s="11">
        <v>2000000</v>
      </c>
      <c r="H327" s="11">
        <v>1</v>
      </c>
    </row>
    <row r="328" spans="1:8" ht="54" x14ac:dyDescent="0.25">
      <c r="A328" s="11">
        <v>4237</v>
      </c>
      <c r="B328" s="11" t="s">
        <v>4421</v>
      </c>
      <c r="C328" s="11" t="s">
        <v>3142</v>
      </c>
      <c r="D328" s="11" t="s">
        <v>13</v>
      </c>
      <c r="E328" s="11" t="s">
        <v>14</v>
      </c>
      <c r="F328" s="11">
        <v>300000</v>
      </c>
      <c r="G328" s="11">
        <v>300000</v>
      </c>
      <c r="H328" s="11">
        <v>1</v>
      </c>
    </row>
    <row r="329" spans="1:8" ht="27" x14ac:dyDescent="0.25">
      <c r="A329" s="11">
        <v>4252</v>
      </c>
      <c r="B329" s="11" t="s">
        <v>4328</v>
      </c>
      <c r="C329" s="11" t="s">
        <v>396</v>
      </c>
      <c r="D329" s="11" t="s">
        <v>15</v>
      </c>
      <c r="E329" s="11" t="s">
        <v>14</v>
      </c>
      <c r="F329" s="11">
        <v>2200000</v>
      </c>
      <c r="G329" s="11">
        <v>2200000</v>
      </c>
      <c r="H329" s="11">
        <v>1</v>
      </c>
    </row>
    <row r="330" spans="1:8" ht="40.5" x14ac:dyDescent="0.25">
      <c r="A330" s="11">
        <v>4215</v>
      </c>
      <c r="B330" s="11" t="s">
        <v>4263</v>
      </c>
      <c r="C330" s="11" t="s">
        <v>1320</v>
      </c>
      <c r="D330" s="11" t="s">
        <v>13</v>
      </c>
      <c r="E330" s="11" t="s">
        <v>14</v>
      </c>
      <c r="F330" s="11">
        <v>86000</v>
      </c>
      <c r="G330" s="11">
        <v>86000</v>
      </c>
      <c r="H330" s="11">
        <v>1</v>
      </c>
    </row>
    <row r="331" spans="1:8" ht="27" x14ac:dyDescent="0.25">
      <c r="A331" s="11">
        <v>4234</v>
      </c>
      <c r="B331" s="11" t="s">
        <v>2883</v>
      </c>
      <c r="C331" s="11" t="s">
        <v>532</v>
      </c>
      <c r="D331" s="11" t="s">
        <v>9</v>
      </c>
      <c r="E331" s="11" t="s">
        <v>14</v>
      </c>
      <c r="F331" s="11">
        <v>15000</v>
      </c>
      <c r="G331" s="11">
        <v>15000</v>
      </c>
      <c r="H331" s="11">
        <v>1</v>
      </c>
    </row>
    <row r="332" spans="1:8" ht="27" x14ac:dyDescent="0.25">
      <c r="A332" s="11">
        <v>4234</v>
      </c>
      <c r="B332" s="11" t="s">
        <v>2881</v>
      </c>
      <c r="C332" s="11" t="s">
        <v>532</v>
      </c>
      <c r="D332" s="11" t="s">
        <v>9</v>
      </c>
      <c r="E332" s="11" t="s">
        <v>14</v>
      </c>
      <c r="F332" s="11">
        <v>15000</v>
      </c>
      <c r="G332" s="11">
        <v>15000</v>
      </c>
      <c r="H332" s="11">
        <v>1</v>
      </c>
    </row>
    <row r="333" spans="1:8" ht="27" x14ac:dyDescent="0.25">
      <c r="A333" s="11">
        <v>4234</v>
      </c>
      <c r="B333" s="11" t="s">
        <v>2880</v>
      </c>
      <c r="C333" s="11" t="s">
        <v>532</v>
      </c>
      <c r="D333" s="11" t="s">
        <v>9</v>
      </c>
      <c r="E333" s="11" t="s">
        <v>14</v>
      </c>
      <c r="F333" s="11">
        <v>15000</v>
      </c>
      <c r="G333" s="11">
        <v>15000</v>
      </c>
      <c r="H333" s="11">
        <v>1</v>
      </c>
    </row>
    <row r="334" spans="1:8" ht="27" x14ac:dyDescent="0.25">
      <c r="A334" s="11">
        <v>4234</v>
      </c>
      <c r="B334" s="11" t="s">
        <v>2882</v>
      </c>
      <c r="C334" s="11" t="s">
        <v>532</v>
      </c>
      <c r="D334" s="11" t="s">
        <v>9</v>
      </c>
      <c r="E334" s="11" t="s">
        <v>14</v>
      </c>
      <c r="F334" s="11">
        <v>15000</v>
      </c>
      <c r="G334" s="11">
        <v>15000</v>
      </c>
      <c r="H334" s="11">
        <v>1</v>
      </c>
    </row>
    <row r="335" spans="1:8" ht="40.5" x14ac:dyDescent="0.25">
      <c r="A335" s="11">
        <v>4214</v>
      </c>
      <c r="B335" s="11" t="s">
        <v>4213</v>
      </c>
      <c r="C335" s="11" t="s">
        <v>4214</v>
      </c>
      <c r="D335" s="11" t="s">
        <v>9</v>
      </c>
      <c r="E335" s="11" t="s">
        <v>14</v>
      </c>
      <c r="F335" s="11">
        <v>2500000</v>
      </c>
      <c r="G335" s="11">
        <v>2500000</v>
      </c>
      <c r="H335" s="11">
        <v>1</v>
      </c>
    </row>
    <row r="336" spans="1:8" x14ac:dyDescent="0.25">
      <c r="A336" s="11">
        <v>4233</v>
      </c>
      <c r="B336" s="11" t="s">
        <v>3921</v>
      </c>
      <c r="C336" s="11" t="s">
        <v>3922</v>
      </c>
      <c r="D336" s="11" t="s">
        <v>13</v>
      </c>
      <c r="E336" s="11" t="s">
        <v>14</v>
      </c>
      <c r="F336" s="11">
        <v>990000</v>
      </c>
      <c r="G336" s="11">
        <v>990000</v>
      </c>
      <c r="H336" s="11">
        <v>1</v>
      </c>
    </row>
    <row r="337" spans="1:8" ht="40.5" x14ac:dyDescent="0.25">
      <c r="A337" s="11">
        <v>4252</v>
      </c>
      <c r="B337" s="11" t="s">
        <v>3648</v>
      </c>
      <c r="C337" s="11" t="s">
        <v>474</v>
      </c>
      <c r="D337" s="11" t="s">
        <v>381</v>
      </c>
      <c r="E337" s="11" t="s">
        <v>14</v>
      </c>
      <c r="F337" s="11">
        <v>150000</v>
      </c>
      <c r="G337" s="11">
        <v>150000</v>
      </c>
      <c r="H337" s="11">
        <v>1</v>
      </c>
    </row>
    <row r="338" spans="1:8" ht="40.5" x14ac:dyDescent="0.25">
      <c r="A338" s="11">
        <v>4252</v>
      </c>
      <c r="B338" s="11" t="s">
        <v>3649</v>
      </c>
      <c r="C338" s="11" t="s">
        <v>474</v>
      </c>
      <c r="D338" s="11" t="s">
        <v>381</v>
      </c>
      <c r="E338" s="11" t="s">
        <v>14</v>
      </c>
      <c r="F338" s="11">
        <v>350000</v>
      </c>
      <c r="G338" s="11">
        <v>350000</v>
      </c>
      <c r="H338" s="11">
        <v>1</v>
      </c>
    </row>
    <row r="339" spans="1:8" ht="40.5" x14ac:dyDescent="0.25">
      <c r="A339" s="11">
        <v>4252</v>
      </c>
      <c r="B339" s="11" t="s">
        <v>3650</v>
      </c>
      <c r="C339" s="11" t="s">
        <v>474</v>
      </c>
      <c r="D339" s="11" t="s">
        <v>381</v>
      </c>
      <c r="E339" s="11" t="s">
        <v>14</v>
      </c>
      <c r="F339" s="11">
        <v>500000</v>
      </c>
      <c r="G339" s="11">
        <v>500000</v>
      </c>
      <c r="H339" s="11">
        <v>1</v>
      </c>
    </row>
    <row r="340" spans="1:8" ht="54" x14ac:dyDescent="0.25">
      <c r="A340" s="11">
        <v>4237</v>
      </c>
      <c r="B340" s="11" t="s">
        <v>3141</v>
      </c>
      <c r="C340" s="11" t="s">
        <v>3142</v>
      </c>
      <c r="D340" s="11" t="s">
        <v>13</v>
      </c>
      <c r="E340" s="11" t="s">
        <v>14</v>
      </c>
      <c r="F340" s="11">
        <v>200000</v>
      </c>
      <c r="G340" s="11">
        <v>200000</v>
      </c>
      <c r="H340" s="11">
        <v>1</v>
      </c>
    </row>
    <row r="341" spans="1:8" ht="40.5" x14ac:dyDescent="0.25">
      <c r="A341" s="11">
        <v>4252</v>
      </c>
      <c r="B341" s="11" t="s">
        <v>2681</v>
      </c>
      <c r="C341" s="11" t="s">
        <v>474</v>
      </c>
      <c r="D341" s="11" t="s">
        <v>381</v>
      </c>
      <c r="E341" s="11" t="s">
        <v>14</v>
      </c>
      <c r="F341" s="11">
        <v>0</v>
      </c>
      <c r="G341" s="11">
        <v>0</v>
      </c>
      <c r="H341" s="11">
        <v>1</v>
      </c>
    </row>
    <row r="342" spans="1:8" ht="40.5" x14ac:dyDescent="0.25">
      <c r="A342" s="11">
        <v>4252</v>
      </c>
      <c r="B342" s="11" t="s">
        <v>2682</v>
      </c>
      <c r="C342" s="11" t="s">
        <v>474</v>
      </c>
      <c r="D342" s="11" t="s">
        <v>381</v>
      </c>
      <c r="E342" s="11" t="s">
        <v>14</v>
      </c>
      <c r="F342" s="11">
        <v>0</v>
      </c>
      <c r="G342" s="11">
        <v>0</v>
      </c>
      <c r="H342" s="11">
        <v>1</v>
      </c>
    </row>
    <row r="343" spans="1:8" ht="40.5" x14ac:dyDescent="0.25">
      <c r="A343" s="11">
        <v>4252</v>
      </c>
      <c r="B343" s="11" t="s">
        <v>2683</v>
      </c>
      <c r="C343" s="11" t="s">
        <v>474</v>
      </c>
      <c r="D343" s="11" t="s">
        <v>381</v>
      </c>
      <c r="E343" s="11" t="s">
        <v>14</v>
      </c>
      <c r="F343" s="11">
        <v>0</v>
      </c>
      <c r="G343" s="11">
        <v>0</v>
      </c>
      <c r="H343" s="11">
        <v>1</v>
      </c>
    </row>
    <row r="344" spans="1:8" ht="27" x14ac:dyDescent="0.25">
      <c r="A344" s="11">
        <v>4234</v>
      </c>
      <c r="B344" s="11" t="s">
        <v>2658</v>
      </c>
      <c r="C344" s="11" t="s">
        <v>696</v>
      </c>
      <c r="D344" s="11" t="s">
        <v>9</v>
      </c>
      <c r="E344" s="11" t="s">
        <v>14</v>
      </c>
      <c r="F344" s="11">
        <v>4000000</v>
      </c>
      <c r="G344" s="11">
        <v>4000000</v>
      </c>
      <c r="H344" s="11">
        <v>1</v>
      </c>
    </row>
    <row r="345" spans="1:8" ht="30" customHeight="1" x14ac:dyDescent="0.25">
      <c r="A345" s="11">
        <v>4214</v>
      </c>
      <c r="B345" s="11" t="s">
        <v>2559</v>
      </c>
      <c r="C345" s="11" t="s">
        <v>2560</v>
      </c>
      <c r="D345" s="11" t="s">
        <v>381</v>
      </c>
      <c r="E345" s="11" t="s">
        <v>14</v>
      </c>
      <c r="F345" s="11">
        <v>600000</v>
      </c>
      <c r="G345" s="11">
        <v>600000</v>
      </c>
      <c r="H345" s="11">
        <v>1</v>
      </c>
    </row>
    <row r="346" spans="1:8" ht="30" customHeight="1" x14ac:dyDescent="0.25">
      <c r="A346" s="11">
        <v>4214</v>
      </c>
      <c r="B346" s="11" t="s">
        <v>2561</v>
      </c>
      <c r="C346" s="11" t="s">
        <v>2560</v>
      </c>
      <c r="D346" s="11" t="s">
        <v>381</v>
      </c>
      <c r="E346" s="11" t="s">
        <v>14</v>
      </c>
      <c r="F346" s="11">
        <v>596800</v>
      </c>
      <c r="G346" s="11">
        <v>596800</v>
      </c>
      <c r="H346" s="11">
        <v>1</v>
      </c>
    </row>
    <row r="347" spans="1:8" ht="30" customHeight="1" x14ac:dyDescent="0.25">
      <c r="A347" s="11">
        <v>4232</v>
      </c>
      <c r="B347" s="11" t="s">
        <v>4044</v>
      </c>
      <c r="C347" s="11" t="s">
        <v>883</v>
      </c>
      <c r="D347" s="11" t="s">
        <v>13</v>
      </c>
      <c r="E347" s="11" t="s">
        <v>14</v>
      </c>
      <c r="F347" s="11">
        <v>5760000</v>
      </c>
      <c r="G347" s="11">
        <v>5760000</v>
      </c>
      <c r="H347" s="11">
        <v>1</v>
      </c>
    </row>
    <row r="348" spans="1:8" ht="40.5" x14ac:dyDescent="0.25">
      <c r="A348" s="11">
        <v>4222</v>
      </c>
      <c r="B348" s="11" t="s">
        <v>4666</v>
      </c>
      <c r="C348" s="11" t="s">
        <v>1950</v>
      </c>
      <c r="D348" s="11" t="s">
        <v>13</v>
      </c>
      <c r="E348" s="11" t="s">
        <v>14</v>
      </c>
      <c r="F348" s="11">
        <v>800000</v>
      </c>
      <c r="G348" s="11">
        <v>800000</v>
      </c>
      <c r="H348" s="11">
        <v>1</v>
      </c>
    </row>
    <row r="349" spans="1:8" ht="40.5" x14ac:dyDescent="0.25">
      <c r="A349" s="11">
        <v>4222</v>
      </c>
      <c r="B349" s="11" t="s">
        <v>4429</v>
      </c>
      <c r="C349" s="11" t="s">
        <v>1950</v>
      </c>
      <c r="D349" s="11" t="s">
        <v>13</v>
      </c>
      <c r="E349" s="11" t="s">
        <v>14</v>
      </c>
      <c r="F349" s="11">
        <v>300000</v>
      </c>
      <c r="G349" s="11">
        <v>300000</v>
      </c>
      <c r="H349" s="11">
        <v>1</v>
      </c>
    </row>
    <row r="350" spans="1:8" ht="40.5" x14ac:dyDescent="0.25">
      <c r="A350" s="11">
        <v>4222</v>
      </c>
      <c r="B350" s="11" t="s">
        <v>4236</v>
      </c>
      <c r="C350" s="11" t="s">
        <v>1950</v>
      </c>
      <c r="D350" s="11" t="s">
        <v>13</v>
      </c>
      <c r="E350" s="11" t="s">
        <v>14</v>
      </c>
      <c r="F350" s="11">
        <v>700000</v>
      </c>
      <c r="G350" s="11">
        <v>700000</v>
      </c>
      <c r="H350" s="11">
        <v>1</v>
      </c>
    </row>
    <row r="351" spans="1:8" ht="40.5" x14ac:dyDescent="0.25">
      <c r="A351" s="11">
        <v>4222</v>
      </c>
      <c r="B351" s="11" t="s">
        <v>4046</v>
      </c>
      <c r="C351" s="11" t="s">
        <v>1950</v>
      </c>
      <c r="D351" s="11" t="s">
        <v>13</v>
      </c>
      <c r="E351" s="11" t="s">
        <v>14</v>
      </c>
      <c r="F351" s="11">
        <v>3000000</v>
      </c>
      <c r="G351" s="11">
        <v>3000000</v>
      </c>
      <c r="H351" s="11">
        <v>1</v>
      </c>
    </row>
    <row r="352" spans="1:8" ht="40.5" x14ac:dyDescent="0.25">
      <c r="A352" s="11">
        <v>4222</v>
      </c>
      <c r="B352" s="11" t="s">
        <v>3640</v>
      </c>
      <c r="C352" s="11" t="s">
        <v>1950</v>
      </c>
      <c r="D352" s="11" t="s">
        <v>13</v>
      </c>
      <c r="E352" s="11" t="s">
        <v>14</v>
      </c>
      <c r="F352" s="11">
        <v>300000</v>
      </c>
      <c r="G352" s="11">
        <v>300000</v>
      </c>
      <c r="H352" s="11">
        <v>1</v>
      </c>
    </row>
    <row r="353" spans="1:8" ht="40.5" x14ac:dyDescent="0.25">
      <c r="A353" s="11">
        <v>4222</v>
      </c>
      <c r="B353" s="11" t="s">
        <v>1949</v>
      </c>
      <c r="C353" s="11" t="s">
        <v>1950</v>
      </c>
      <c r="D353" s="11" t="s">
        <v>13</v>
      </c>
      <c r="E353" s="11" t="s">
        <v>14</v>
      </c>
      <c r="F353" s="11">
        <v>400000</v>
      </c>
      <c r="G353" s="11">
        <v>400000</v>
      </c>
      <c r="H353" s="11">
        <v>1</v>
      </c>
    </row>
    <row r="354" spans="1:8" ht="40.5" x14ac:dyDescent="0.25">
      <c r="A354" s="14">
        <v>4215</v>
      </c>
      <c r="B354" s="14" t="s">
        <v>1795</v>
      </c>
      <c r="C354" s="15" t="s">
        <v>1320</v>
      </c>
      <c r="D354" s="14" t="s">
        <v>13</v>
      </c>
      <c r="E354" s="14" t="s">
        <v>14</v>
      </c>
      <c r="F354" s="14">
        <v>105000</v>
      </c>
      <c r="G354" s="14">
        <v>105000</v>
      </c>
      <c r="H354" s="14">
        <v>1</v>
      </c>
    </row>
    <row r="355" spans="1:8" ht="40.5" x14ac:dyDescent="0.25">
      <c r="A355" s="11">
        <v>5129</v>
      </c>
      <c r="B355" s="11" t="s">
        <v>1436</v>
      </c>
      <c r="C355" s="11" t="s">
        <v>1437</v>
      </c>
      <c r="D355" s="11" t="s">
        <v>381</v>
      </c>
      <c r="E355" s="11" t="s">
        <v>10</v>
      </c>
      <c r="F355" s="11">
        <v>45000000</v>
      </c>
      <c r="G355" s="11">
        <v>45000000</v>
      </c>
      <c r="H355" s="11">
        <v>1</v>
      </c>
    </row>
    <row r="356" spans="1:8" ht="40.5" x14ac:dyDescent="0.25">
      <c r="A356" s="11">
        <v>4252</v>
      </c>
      <c r="B356" s="11" t="s">
        <v>1595</v>
      </c>
      <c r="C356" s="11" t="s">
        <v>525</v>
      </c>
      <c r="D356" s="11" t="s">
        <v>381</v>
      </c>
      <c r="E356" s="11" t="s">
        <v>14</v>
      </c>
      <c r="F356" s="11">
        <v>250000</v>
      </c>
      <c r="G356" s="11">
        <v>250000</v>
      </c>
      <c r="H356" s="11">
        <v>1</v>
      </c>
    </row>
    <row r="357" spans="1:8" ht="40.5" x14ac:dyDescent="0.25">
      <c r="A357" s="11">
        <v>4252</v>
      </c>
      <c r="B357" s="11" t="s">
        <v>1557</v>
      </c>
      <c r="C357" s="11" t="s">
        <v>1558</v>
      </c>
      <c r="D357" s="11" t="s">
        <v>381</v>
      </c>
      <c r="E357" s="11" t="s">
        <v>14</v>
      </c>
      <c r="F357" s="11">
        <v>0</v>
      </c>
      <c r="G357" s="11">
        <v>0</v>
      </c>
      <c r="H357" s="11">
        <v>1</v>
      </c>
    </row>
    <row r="358" spans="1:8" ht="40.5" x14ac:dyDescent="0.25">
      <c r="A358" s="11">
        <v>4252</v>
      </c>
      <c r="B358" s="11" t="s">
        <v>1596</v>
      </c>
      <c r="C358" s="11" t="s">
        <v>522</v>
      </c>
      <c r="D358" s="11" t="s">
        <v>381</v>
      </c>
      <c r="E358" s="11" t="s">
        <v>14</v>
      </c>
      <c r="F358" s="11">
        <v>0</v>
      </c>
      <c r="G358" s="11">
        <v>0</v>
      </c>
      <c r="H358" s="11">
        <v>1</v>
      </c>
    </row>
    <row r="359" spans="1:8" ht="40.5" x14ac:dyDescent="0.25">
      <c r="A359" s="11">
        <v>4252</v>
      </c>
      <c r="B359" s="11" t="s">
        <v>1597</v>
      </c>
      <c r="C359" s="11" t="s">
        <v>525</v>
      </c>
      <c r="D359" s="11" t="s">
        <v>381</v>
      </c>
      <c r="E359" s="11" t="s">
        <v>14</v>
      </c>
      <c r="F359" s="11">
        <v>0</v>
      </c>
      <c r="G359" s="11">
        <v>0</v>
      </c>
      <c r="H359" s="11">
        <v>1</v>
      </c>
    </row>
    <row r="360" spans="1:8" ht="40.5" x14ac:dyDescent="0.25">
      <c r="A360" s="11">
        <v>4234</v>
      </c>
      <c r="B360" s="11" t="s">
        <v>1580</v>
      </c>
      <c r="C360" s="11" t="s">
        <v>1581</v>
      </c>
      <c r="D360" s="11" t="s">
        <v>9</v>
      </c>
      <c r="E360" s="11" t="s">
        <v>14</v>
      </c>
      <c r="F360" s="11">
        <v>3000000</v>
      </c>
      <c r="G360" s="11">
        <v>3000000</v>
      </c>
      <c r="H360" s="11">
        <v>1</v>
      </c>
    </row>
    <row r="361" spans="1:8" ht="27" x14ac:dyDescent="0.25">
      <c r="A361" s="11">
        <v>4232</v>
      </c>
      <c r="B361" s="11" t="s">
        <v>3213</v>
      </c>
      <c r="C361" s="11" t="s">
        <v>883</v>
      </c>
      <c r="D361" s="11" t="s">
        <v>13</v>
      </c>
      <c r="E361" s="11" t="s">
        <v>14</v>
      </c>
      <c r="F361" s="11">
        <v>5760000</v>
      </c>
      <c r="G361" s="11">
        <v>5760000</v>
      </c>
      <c r="H361" s="11">
        <v>1</v>
      </c>
    </row>
    <row r="362" spans="1:8" ht="27" x14ac:dyDescent="0.25">
      <c r="A362" s="11">
        <v>4231</v>
      </c>
      <c r="B362" s="11" t="s">
        <v>1563</v>
      </c>
      <c r="C362" s="11" t="s">
        <v>376</v>
      </c>
      <c r="D362" s="11" t="s">
        <v>381</v>
      </c>
      <c r="E362" s="11" t="s">
        <v>14</v>
      </c>
      <c r="F362" s="11">
        <v>2100000</v>
      </c>
      <c r="G362" s="11">
        <v>2100000</v>
      </c>
      <c r="H362" s="11">
        <v>1</v>
      </c>
    </row>
    <row r="363" spans="1:8" ht="27" x14ac:dyDescent="0.25">
      <c r="A363" s="11">
        <v>4231</v>
      </c>
      <c r="B363" s="11" t="s">
        <v>1564</v>
      </c>
      <c r="C363" s="11" t="s">
        <v>379</v>
      </c>
      <c r="D363" s="11" t="s">
        <v>381</v>
      </c>
      <c r="E363" s="11" t="s">
        <v>14</v>
      </c>
      <c r="F363" s="11">
        <v>5100000</v>
      </c>
      <c r="G363" s="11">
        <v>5100000</v>
      </c>
      <c r="H363" s="11">
        <v>1</v>
      </c>
    </row>
    <row r="364" spans="1:8" ht="27" x14ac:dyDescent="0.25">
      <c r="A364" s="11">
        <v>4231</v>
      </c>
      <c r="B364" s="11" t="s">
        <v>1565</v>
      </c>
      <c r="C364" s="11" t="s">
        <v>376</v>
      </c>
      <c r="D364" s="11" t="s">
        <v>381</v>
      </c>
      <c r="E364" s="11" t="s">
        <v>14</v>
      </c>
      <c r="F364" s="11">
        <v>1400000</v>
      </c>
      <c r="G364" s="11">
        <v>1400000</v>
      </c>
      <c r="H364" s="11">
        <v>1</v>
      </c>
    </row>
    <row r="365" spans="1:8" ht="40.5" x14ac:dyDescent="0.25">
      <c r="A365" s="11">
        <v>4252</v>
      </c>
      <c r="B365" s="11" t="s">
        <v>1554</v>
      </c>
      <c r="C365" s="11" t="s">
        <v>525</v>
      </c>
      <c r="D365" s="11" t="s">
        <v>381</v>
      </c>
      <c r="E365" s="11" t="s">
        <v>14</v>
      </c>
      <c r="F365" s="11">
        <v>0</v>
      </c>
      <c r="G365" s="11">
        <v>0</v>
      </c>
      <c r="H365" s="11">
        <v>1</v>
      </c>
    </row>
    <row r="366" spans="1:8" ht="40.5" x14ac:dyDescent="0.25">
      <c r="A366" s="11">
        <v>4252</v>
      </c>
      <c r="B366" s="11" t="s">
        <v>1555</v>
      </c>
      <c r="C366" s="11" t="s">
        <v>525</v>
      </c>
      <c r="D366" s="11" t="s">
        <v>381</v>
      </c>
      <c r="E366" s="11" t="s">
        <v>14</v>
      </c>
      <c r="F366" s="11">
        <v>0</v>
      </c>
      <c r="G366" s="11">
        <v>0</v>
      </c>
      <c r="H366" s="11">
        <v>1</v>
      </c>
    </row>
    <row r="367" spans="1:8" ht="40.5" x14ac:dyDescent="0.25">
      <c r="A367" s="11">
        <v>4252</v>
      </c>
      <c r="B367" s="11" t="s">
        <v>1556</v>
      </c>
      <c r="C367" s="11" t="s">
        <v>522</v>
      </c>
      <c r="D367" s="11" t="s">
        <v>381</v>
      </c>
      <c r="E367" s="11" t="s">
        <v>14</v>
      </c>
      <c r="F367" s="11">
        <v>0</v>
      </c>
      <c r="G367" s="11">
        <v>0</v>
      </c>
      <c r="H367" s="11">
        <v>1</v>
      </c>
    </row>
    <row r="368" spans="1:8" ht="40.5" x14ac:dyDescent="0.25">
      <c r="A368" s="11">
        <v>4252</v>
      </c>
      <c r="B368" s="11" t="s">
        <v>1557</v>
      </c>
      <c r="C368" s="11" t="s">
        <v>1558</v>
      </c>
      <c r="D368" s="11" t="s">
        <v>381</v>
      </c>
      <c r="E368" s="11" t="s">
        <v>14</v>
      </c>
      <c r="F368" s="11">
        <v>0</v>
      </c>
      <c r="G368" s="11">
        <v>0</v>
      </c>
      <c r="H368" s="11">
        <v>1</v>
      </c>
    </row>
    <row r="369" spans="1:8" ht="40.5" x14ac:dyDescent="0.25">
      <c r="A369" s="11">
        <v>4237</v>
      </c>
      <c r="B369" s="11" t="s">
        <v>1553</v>
      </c>
      <c r="C369" s="11" t="s">
        <v>34</v>
      </c>
      <c r="D369" s="11" t="s">
        <v>9</v>
      </c>
      <c r="E369" s="11" t="s">
        <v>14</v>
      </c>
      <c r="F369" s="11">
        <v>420000</v>
      </c>
      <c r="G369" s="11">
        <v>420000</v>
      </c>
      <c r="H369" s="11">
        <v>1</v>
      </c>
    </row>
    <row r="370" spans="1:8" ht="24" x14ac:dyDescent="0.25">
      <c r="A370" s="70" t="s">
        <v>1281</v>
      </c>
      <c r="B370" s="70" t="s">
        <v>1420</v>
      </c>
      <c r="C370" s="70" t="s">
        <v>532</v>
      </c>
      <c r="D370" s="70" t="s">
        <v>9</v>
      </c>
      <c r="E370" s="70" t="s">
        <v>14</v>
      </c>
      <c r="F370" s="70">
        <v>72000</v>
      </c>
      <c r="G370" s="70">
        <v>72000</v>
      </c>
      <c r="H370" s="70">
        <v>1</v>
      </c>
    </row>
    <row r="371" spans="1:8" ht="24" x14ac:dyDescent="0.25">
      <c r="A371" s="70" t="s">
        <v>1281</v>
      </c>
      <c r="B371" s="70" t="s">
        <v>1421</v>
      </c>
      <c r="C371" s="70" t="s">
        <v>532</v>
      </c>
      <c r="D371" s="70" t="s">
        <v>9</v>
      </c>
      <c r="E371" s="70" t="s">
        <v>14</v>
      </c>
      <c r="F371" s="70">
        <v>284400</v>
      </c>
      <c r="G371" s="70">
        <v>284400</v>
      </c>
      <c r="H371" s="70">
        <v>1</v>
      </c>
    </row>
    <row r="372" spans="1:8" ht="24" x14ac:dyDescent="0.25">
      <c r="A372" s="70" t="s">
        <v>1281</v>
      </c>
      <c r="B372" s="70" t="s">
        <v>1422</v>
      </c>
      <c r="C372" s="70" t="s">
        <v>532</v>
      </c>
      <c r="D372" s="70" t="s">
        <v>9</v>
      </c>
      <c r="E372" s="70" t="s">
        <v>14</v>
      </c>
      <c r="F372" s="70">
        <v>287100</v>
      </c>
      <c r="G372" s="70">
        <v>287100</v>
      </c>
      <c r="H372" s="70">
        <v>1</v>
      </c>
    </row>
    <row r="373" spans="1:8" ht="24" x14ac:dyDescent="0.25">
      <c r="A373" s="70" t="s">
        <v>1281</v>
      </c>
      <c r="B373" s="70" t="s">
        <v>1423</v>
      </c>
      <c r="C373" s="70" t="s">
        <v>532</v>
      </c>
      <c r="D373" s="70" t="s">
        <v>9</v>
      </c>
      <c r="E373" s="70" t="s">
        <v>14</v>
      </c>
      <c r="F373" s="70">
        <v>112910</v>
      </c>
      <c r="G373" s="70">
        <v>112910</v>
      </c>
      <c r="H373" s="70">
        <v>1</v>
      </c>
    </row>
    <row r="374" spans="1:8" ht="24" x14ac:dyDescent="0.25">
      <c r="A374" s="70" t="s">
        <v>1281</v>
      </c>
      <c r="B374" s="70" t="s">
        <v>1424</v>
      </c>
      <c r="C374" s="70" t="s">
        <v>532</v>
      </c>
      <c r="D374" s="70" t="s">
        <v>9</v>
      </c>
      <c r="E374" s="70" t="s">
        <v>14</v>
      </c>
      <c r="F374" s="70">
        <v>278000</v>
      </c>
      <c r="G374" s="70">
        <v>278000</v>
      </c>
      <c r="H374" s="70">
        <v>1</v>
      </c>
    </row>
    <row r="375" spans="1:8" ht="24" x14ac:dyDescent="0.25">
      <c r="A375" s="70" t="s">
        <v>1281</v>
      </c>
      <c r="B375" s="70" t="s">
        <v>1425</v>
      </c>
      <c r="C375" s="70" t="s">
        <v>532</v>
      </c>
      <c r="D375" s="70" t="s">
        <v>9</v>
      </c>
      <c r="E375" s="70" t="s">
        <v>14</v>
      </c>
      <c r="F375" s="70">
        <v>239400</v>
      </c>
      <c r="G375" s="70">
        <v>239400</v>
      </c>
      <c r="H375" s="70">
        <v>1</v>
      </c>
    </row>
    <row r="376" spans="1:8" ht="24" x14ac:dyDescent="0.25">
      <c r="A376" s="70" t="s">
        <v>1281</v>
      </c>
      <c r="B376" s="70" t="s">
        <v>1426</v>
      </c>
      <c r="C376" s="70" t="s">
        <v>532</v>
      </c>
      <c r="D376" s="70" t="s">
        <v>9</v>
      </c>
      <c r="E376" s="70" t="s">
        <v>14</v>
      </c>
      <c r="F376" s="70">
        <v>842036</v>
      </c>
      <c r="G376" s="70">
        <v>842036</v>
      </c>
      <c r="H376" s="70">
        <v>1</v>
      </c>
    </row>
    <row r="377" spans="1:8" ht="24" x14ac:dyDescent="0.25">
      <c r="A377" s="70" t="s">
        <v>1281</v>
      </c>
      <c r="B377" s="70" t="s">
        <v>1427</v>
      </c>
      <c r="C377" s="70" t="s">
        <v>532</v>
      </c>
      <c r="D377" s="70" t="s">
        <v>9</v>
      </c>
      <c r="E377" s="70" t="s">
        <v>14</v>
      </c>
      <c r="F377" s="70">
        <v>172800</v>
      </c>
      <c r="G377" s="70">
        <v>172800</v>
      </c>
      <c r="H377" s="70">
        <v>1</v>
      </c>
    </row>
    <row r="378" spans="1:8" ht="24" x14ac:dyDescent="0.25">
      <c r="A378" s="70" t="s">
        <v>1281</v>
      </c>
      <c r="B378" s="70" t="s">
        <v>1428</v>
      </c>
      <c r="C378" s="70" t="s">
        <v>532</v>
      </c>
      <c r="D378" s="70" t="s">
        <v>9</v>
      </c>
      <c r="E378" s="70" t="s">
        <v>14</v>
      </c>
      <c r="F378" s="70">
        <v>95000</v>
      </c>
      <c r="G378" s="70">
        <v>95000</v>
      </c>
      <c r="H378" s="70">
        <v>1</v>
      </c>
    </row>
    <row r="379" spans="1:8" ht="24" x14ac:dyDescent="0.25">
      <c r="A379" s="70" t="s">
        <v>1281</v>
      </c>
      <c r="B379" s="70" t="s">
        <v>1429</v>
      </c>
      <c r="C379" s="70" t="s">
        <v>532</v>
      </c>
      <c r="D379" s="70" t="s">
        <v>9</v>
      </c>
      <c r="E379" s="70" t="s">
        <v>14</v>
      </c>
      <c r="F379" s="70">
        <v>75000</v>
      </c>
      <c r="G379" s="70">
        <v>75000</v>
      </c>
      <c r="H379" s="70">
        <v>1</v>
      </c>
    </row>
    <row r="380" spans="1:8" ht="24" x14ac:dyDescent="0.25">
      <c r="A380" s="70" t="s">
        <v>1281</v>
      </c>
      <c r="B380" s="70" t="s">
        <v>3009</v>
      </c>
      <c r="C380" s="70" t="s">
        <v>532</v>
      </c>
      <c r="D380" s="70" t="s">
        <v>9</v>
      </c>
      <c r="E380" s="70" t="s">
        <v>14</v>
      </c>
      <c r="F380" s="70">
        <v>0</v>
      </c>
      <c r="G380" s="70">
        <v>0</v>
      </c>
      <c r="H380" s="70">
        <v>1</v>
      </c>
    </row>
    <row r="381" spans="1:8" ht="24" x14ac:dyDescent="0.25">
      <c r="A381" s="70">
        <v>4214</v>
      </c>
      <c r="B381" s="70" t="s">
        <v>1335</v>
      </c>
      <c r="C381" s="70" t="s">
        <v>510</v>
      </c>
      <c r="D381" s="70" t="s">
        <v>13</v>
      </c>
      <c r="E381" s="70" t="s">
        <v>14</v>
      </c>
      <c r="F381" s="70">
        <v>225000000</v>
      </c>
      <c r="G381" s="70">
        <v>225000000</v>
      </c>
      <c r="H381" s="70">
        <v>1</v>
      </c>
    </row>
    <row r="382" spans="1:8" ht="24" x14ac:dyDescent="0.25">
      <c r="A382" s="70">
        <v>4235</v>
      </c>
      <c r="B382" s="70" t="s">
        <v>1332</v>
      </c>
      <c r="C382" s="70" t="s">
        <v>1333</v>
      </c>
      <c r="D382" s="70" t="s">
        <v>15</v>
      </c>
      <c r="E382" s="70" t="s">
        <v>14</v>
      </c>
      <c r="F382" s="70">
        <v>10000000</v>
      </c>
      <c r="G382" s="70">
        <v>10000000</v>
      </c>
      <c r="H382" s="70">
        <v>1</v>
      </c>
    </row>
    <row r="383" spans="1:8" ht="36" x14ac:dyDescent="0.25">
      <c r="A383" s="70">
        <v>4215</v>
      </c>
      <c r="B383" s="70" t="s">
        <v>1319</v>
      </c>
      <c r="C383" s="70" t="s">
        <v>1320</v>
      </c>
      <c r="D383" s="70" t="s">
        <v>381</v>
      </c>
      <c r="E383" s="70" t="s">
        <v>14</v>
      </c>
      <c r="F383" s="70">
        <v>0</v>
      </c>
      <c r="G383" s="70">
        <v>0</v>
      </c>
      <c r="H383" s="70">
        <v>1</v>
      </c>
    </row>
    <row r="384" spans="1:8" ht="24" x14ac:dyDescent="0.25">
      <c r="A384" s="70">
        <v>4213</v>
      </c>
      <c r="B384" s="70" t="s">
        <v>1249</v>
      </c>
      <c r="C384" s="70" t="s">
        <v>516</v>
      </c>
      <c r="D384" s="70" t="s">
        <v>381</v>
      </c>
      <c r="E384" s="70" t="s">
        <v>14</v>
      </c>
      <c r="F384" s="70">
        <v>700000</v>
      </c>
      <c r="G384" s="70">
        <v>700000</v>
      </c>
      <c r="H384" s="70">
        <v>1</v>
      </c>
    </row>
    <row r="385" spans="1:8" ht="36" x14ac:dyDescent="0.25">
      <c r="A385" s="70">
        <v>4239</v>
      </c>
      <c r="B385" s="70" t="s">
        <v>1216</v>
      </c>
      <c r="C385" s="70" t="s">
        <v>1217</v>
      </c>
      <c r="D385" s="70" t="s">
        <v>13</v>
      </c>
      <c r="E385" s="70" t="s">
        <v>14</v>
      </c>
      <c r="F385" s="70">
        <v>6447600</v>
      </c>
      <c r="G385" s="70">
        <v>6447600</v>
      </c>
      <c r="H385" s="70">
        <v>1</v>
      </c>
    </row>
    <row r="386" spans="1:8" ht="40.5" x14ac:dyDescent="0.25">
      <c r="A386" s="46">
        <v>4239</v>
      </c>
      <c r="B386" s="46" t="s">
        <v>1218</v>
      </c>
      <c r="C386" s="46" t="s">
        <v>1217</v>
      </c>
      <c r="D386" s="46" t="s">
        <v>13</v>
      </c>
      <c r="E386" s="46" t="s">
        <v>14</v>
      </c>
      <c r="F386" s="70">
        <v>30186200</v>
      </c>
      <c r="G386" s="70">
        <v>30186200</v>
      </c>
      <c r="H386" s="11">
        <v>1</v>
      </c>
    </row>
    <row r="387" spans="1:8" ht="27" x14ac:dyDescent="0.25">
      <c r="A387" s="11">
        <v>4214</v>
      </c>
      <c r="B387" s="11" t="s">
        <v>1209</v>
      </c>
      <c r="C387" s="11" t="s">
        <v>1210</v>
      </c>
      <c r="D387" s="11" t="s">
        <v>9</v>
      </c>
      <c r="E387" s="11" t="s">
        <v>14</v>
      </c>
      <c r="F387" s="11">
        <v>15000000</v>
      </c>
      <c r="G387" s="11">
        <v>15000000</v>
      </c>
      <c r="H387" s="11">
        <v>1</v>
      </c>
    </row>
    <row r="388" spans="1:8" ht="40.5" x14ac:dyDescent="0.25">
      <c r="A388" s="11">
        <v>4214</v>
      </c>
      <c r="B388" s="11" t="s">
        <v>1203</v>
      </c>
      <c r="C388" s="11" t="s">
        <v>34</v>
      </c>
      <c r="D388" s="11" t="s">
        <v>9</v>
      </c>
      <c r="E388" s="11" t="s">
        <v>14</v>
      </c>
      <c r="F388" s="11">
        <v>0</v>
      </c>
      <c r="G388" s="11">
        <v>0</v>
      </c>
      <c r="H388" s="11">
        <v>1</v>
      </c>
    </row>
    <row r="389" spans="1:8" ht="40.5" x14ac:dyDescent="0.25">
      <c r="A389" s="11">
        <v>4214</v>
      </c>
      <c r="B389" s="11" t="s">
        <v>1204</v>
      </c>
      <c r="C389" s="11" t="s">
        <v>34</v>
      </c>
      <c r="D389" s="11" t="s">
        <v>9</v>
      </c>
      <c r="E389" s="11" t="s">
        <v>14</v>
      </c>
      <c r="F389" s="11">
        <v>0</v>
      </c>
      <c r="G389" s="11">
        <v>0</v>
      </c>
      <c r="H389" s="11">
        <v>1</v>
      </c>
    </row>
    <row r="390" spans="1:8" ht="40.5" x14ac:dyDescent="0.25">
      <c r="A390" s="11">
        <v>4214</v>
      </c>
      <c r="B390" s="11" t="s">
        <v>1205</v>
      </c>
      <c r="C390" s="11" t="s">
        <v>34</v>
      </c>
      <c r="D390" s="11" t="s">
        <v>9</v>
      </c>
      <c r="E390" s="11" t="s">
        <v>14</v>
      </c>
      <c r="F390" s="11">
        <v>0</v>
      </c>
      <c r="G390" s="11">
        <v>0</v>
      </c>
      <c r="H390" s="11">
        <v>1</v>
      </c>
    </row>
    <row r="391" spans="1:8" ht="40.5" x14ac:dyDescent="0.25">
      <c r="A391" s="11">
        <v>4214</v>
      </c>
      <c r="B391" s="11" t="s">
        <v>1206</v>
      </c>
      <c r="C391" s="11" t="s">
        <v>34</v>
      </c>
      <c r="D391" s="11" t="s">
        <v>9</v>
      </c>
      <c r="E391" s="11" t="s">
        <v>14</v>
      </c>
      <c r="F391" s="11">
        <v>0</v>
      </c>
      <c r="G391" s="11">
        <v>0</v>
      </c>
      <c r="H391" s="11">
        <v>1</v>
      </c>
    </row>
    <row r="392" spans="1:8" ht="40.5" x14ac:dyDescent="0.25">
      <c r="A392" s="11">
        <v>4214</v>
      </c>
      <c r="B392" s="11" t="s">
        <v>1207</v>
      </c>
      <c r="C392" s="11" t="s">
        <v>34</v>
      </c>
      <c r="D392" s="11" t="s">
        <v>9</v>
      </c>
      <c r="E392" s="11" t="s">
        <v>14</v>
      </c>
      <c r="F392" s="11">
        <v>0</v>
      </c>
      <c r="G392" s="11">
        <v>0</v>
      </c>
      <c r="H392" s="11">
        <v>1</v>
      </c>
    </row>
    <row r="393" spans="1:8" ht="40.5" x14ac:dyDescent="0.25">
      <c r="A393" s="11">
        <v>4214</v>
      </c>
      <c r="B393" s="11" t="s">
        <v>1208</v>
      </c>
      <c r="C393" s="11" t="s">
        <v>34</v>
      </c>
      <c r="D393" s="11" t="s">
        <v>9</v>
      </c>
      <c r="E393" s="11" t="s">
        <v>14</v>
      </c>
      <c r="F393" s="11">
        <v>0</v>
      </c>
      <c r="G393" s="11">
        <v>0</v>
      </c>
      <c r="H393" s="11">
        <v>1</v>
      </c>
    </row>
    <row r="394" spans="1:8" ht="27" x14ac:dyDescent="0.25">
      <c r="A394" s="11">
        <v>4241</v>
      </c>
      <c r="B394" s="11" t="s">
        <v>1199</v>
      </c>
      <c r="C394" s="11" t="s">
        <v>1200</v>
      </c>
      <c r="D394" s="11" t="s">
        <v>381</v>
      </c>
      <c r="E394" s="11" t="s">
        <v>14</v>
      </c>
      <c r="F394" s="11">
        <v>2950000</v>
      </c>
      <c r="G394" s="11">
        <v>2950000</v>
      </c>
      <c r="H394" s="11">
        <v>1</v>
      </c>
    </row>
    <row r="395" spans="1:8" ht="27" x14ac:dyDescent="0.25">
      <c r="A395" s="11">
        <v>4241</v>
      </c>
      <c r="B395" s="11" t="s">
        <v>1201</v>
      </c>
      <c r="C395" s="11" t="s">
        <v>1202</v>
      </c>
      <c r="D395" s="11" t="s">
        <v>381</v>
      </c>
      <c r="E395" s="11" t="s">
        <v>14</v>
      </c>
      <c r="F395" s="11">
        <v>3300000</v>
      </c>
      <c r="G395" s="11">
        <v>3300000</v>
      </c>
      <c r="H395" s="11">
        <v>1</v>
      </c>
    </row>
    <row r="396" spans="1:8" ht="27" x14ac:dyDescent="0.25">
      <c r="A396" s="11">
        <v>4232</v>
      </c>
      <c r="B396" s="11" t="s">
        <v>740</v>
      </c>
      <c r="C396" s="11" t="s">
        <v>741</v>
      </c>
      <c r="D396" s="11" t="s">
        <v>15</v>
      </c>
      <c r="E396" s="11" t="s">
        <v>14</v>
      </c>
      <c r="F396" s="11">
        <v>6070000</v>
      </c>
      <c r="G396" s="11">
        <v>6070000</v>
      </c>
      <c r="H396" s="11">
        <v>1</v>
      </c>
    </row>
    <row r="397" spans="1:8" ht="27" x14ac:dyDescent="0.25">
      <c r="A397" s="11">
        <v>4252</v>
      </c>
      <c r="B397" s="11" t="s">
        <v>736</v>
      </c>
      <c r="C397" s="11" t="s">
        <v>396</v>
      </c>
      <c r="D397" s="11" t="s">
        <v>15</v>
      </c>
      <c r="E397" s="11" t="s">
        <v>14</v>
      </c>
      <c r="F397" s="11">
        <v>207993600</v>
      </c>
      <c r="G397" s="11">
        <v>207993600</v>
      </c>
      <c r="H397" s="11">
        <v>1</v>
      </c>
    </row>
    <row r="398" spans="1:8" ht="27" x14ac:dyDescent="0.25">
      <c r="A398" s="11">
        <v>4252</v>
      </c>
      <c r="B398" s="11" t="s">
        <v>736</v>
      </c>
      <c r="C398" s="11" t="s">
        <v>396</v>
      </c>
      <c r="D398" s="11" t="s">
        <v>15</v>
      </c>
      <c r="E398" s="11" t="s">
        <v>14</v>
      </c>
      <c r="F398" s="11">
        <v>4400000</v>
      </c>
      <c r="G398" s="11">
        <v>4400000</v>
      </c>
      <c r="H398" s="11">
        <v>1</v>
      </c>
    </row>
    <row r="399" spans="1:8" ht="40.5" x14ac:dyDescent="0.25">
      <c r="A399" s="11">
        <v>4216</v>
      </c>
      <c r="B399" s="11" t="s">
        <v>733</v>
      </c>
      <c r="C399" s="11" t="s">
        <v>734</v>
      </c>
      <c r="D399" s="11" t="s">
        <v>381</v>
      </c>
      <c r="E399" s="11" t="s">
        <v>14</v>
      </c>
      <c r="F399" s="11">
        <v>14496000</v>
      </c>
      <c r="G399" s="11">
        <v>14496000</v>
      </c>
      <c r="H399" s="11">
        <v>1</v>
      </c>
    </row>
    <row r="400" spans="1:8" ht="40.5" x14ac:dyDescent="0.25">
      <c r="A400" s="11">
        <v>4216</v>
      </c>
      <c r="B400" s="11" t="s">
        <v>735</v>
      </c>
      <c r="C400" s="11" t="s">
        <v>734</v>
      </c>
      <c r="D400" s="11" t="s">
        <v>381</v>
      </c>
      <c r="E400" s="11" t="s">
        <v>14</v>
      </c>
      <c r="F400" s="11">
        <v>46224000</v>
      </c>
      <c r="G400" s="11">
        <v>46224000</v>
      </c>
      <c r="H400" s="11">
        <v>1</v>
      </c>
    </row>
    <row r="401" spans="1:8" ht="27" x14ac:dyDescent="0.25">
      <c r="A401" s="46">
        <v>4231</v>
      </c>
      <c r="B401" s="46" t="s">
        <v>375</v>
      </c>
      <c r="C401" s="46" t="s">
        <v>376</v>
      </c>
      <c r="D401" s="46" t="s">
        <v>9</v>
      </c>
      <c r="E401" s="46" t="s">
        <v>14</v>
      </c>
      <c r="F401" s="46">
        <v>0</v>
      </c>
      <c r="G401" s="46">
        <v>0</v>
      </c>
      <c r="H401" s="11">
        <v>1</v>
      </c>
    </row>
    <row r="402" spans="1:8" ht="27" x14ac:dyDescent="0.25">
      <c r="A402" s="46">
        <v>4231</v>
      </c>
      <c r="B402" s="46" t="s">
        <v>377</v>
      </c>
      <c r="C402" s="46" t="s">
        <v>376</v>
      </c>
      <c r="D402" s="46" t="s">
        <v>9</v>
      </c>
      <c r="E402" s="46" t="s">
        <v>14</v>
      </c>
      <c r="F402" s="46">
        <v>0</v>
      </c>
      <c r="G402" s="46">
        <v>0</v>
      </c>
      <c r="H402" s="11">
        <v>1</v>
      </c>
    </row>
    <row r="403" spans="1:8" ht="27" x14ac:dyDescent="0.25">
      <c r="A403" s="46">
        <v>4231</v>
      </c>
      <c r="B403" s="46" t="s">
        <v>378</v>
      </c>
      <c r="C403" s="46" t="s">
        <v>379</v>
      </c>
      <c r="D403" s="46" t="s">
        <v>9</v>
      </c>
      <c r="E403" s="46" t="s">
        <v>14</v>
      </c>
      <c r="F403" s="46">
        <v>0</v>
      </c>
      <c r="G403" s="46">
        <v>0</v>
      </c>
      <c r="H403" s="11">
        <v>1</v>
      </c>
    </row>
    <row r="404" spans="1:8" x14ac:dyDescent="0.25">
      <c r="A404" s="46" t="s">
        <v>459</v>
      </c>
      <c r="B404" s="46" t="s">
        <v>456</v>
      </c>
      <c r="C404" s="46" t="s">
        <v>33</v>
      </c>
      <c r="D404" s="46" t="s">
        <v>13</v>
      </c>
      <c r="E404" s="46" t="s">
        <v>14</v>
      </c>
      <c r="F404" s="46">
        <v>53000000</v>
      </c>
      <c r="G404" s="46">
        <v>53000000</v>
      </c>
      <c r="H404" s="62">
        <v>1</v>
      </c>
    </row>
    <row r="405" spans="1:8" ht="54" x14ac:dyDescent="0.25">
      <c r="A405" s="46" t="s">
        <v>460</v>
      </c>
      <c r="B405" s="46" t="s">
        <v>457</v>
      </c>
      <c r="C405" s="46" t="s">
        <v>30</v>
      </c>
      <c r="D405" s="46" t="s">
        <v>13</v>
      </c>
      <c r="E405" s="46" t="s">
        <v>14</v>
      </c>
      <c r="F405" s="46">
        <v>5300000</v>
      </c>
      <c r="G405" s="46">
        <v>5300000</v>
      </c>
      <c r="H405" s="11">
        <v>1</v>
      </c>
    </row>
    <row r="406" spans="1:8" x14ac:dyDescent="0.25">
      <c r="A406" s="11" t="s">
        <v>459</v>
      </c>
      <c r="B406" s="11" t="s">
        <v>458</v>
      </c>
      <c r="C406" s="11" t="s">
        <v>32</v>
      </c>
      <c r="D406" s="11" t="s">
        <v>13</v>
      </c>
      <c r="E406" s="11" t="s">
        <v>14</v>
      </c>
      <c r="F406" s="11">
        <v>24000000</v>
      </c>
      <c r="G406" s="11">
        <v>24000000</v>
      </c>
      <c r="H406" s="11">
        <v>1</v>
      </c>
    </row>
    <row r="407" spans="1:8" ht="40.5" x14ac:dyDescent="0.25">
      <c r="A407" s="11" t="s">
        <v>888</v>
      </c>
      <c r="B407" s="11" t="s">
        <v>2034</v>
      </c>
      <c r="C407" s="11" t="s">
        <v>2035</v>
      </c>
      <c r="D407" s="11" t="s">
        <v>13</v>
      </c>
      <c r="E407" s="11" t="s">
        <v>14</v>
      </c>
      <c r="F407" s="11">
        <v>1500000</v>
      </c>
      <c r="G407" s="11">
        <v>1500000</v>
      </c>
      <c r="H407" s="11">
        <v>1</v>
      </c>
    </row>
    <row r="408" spans="1:8" ht="40.5" x14ac:dyDescent="0.25">
      <c r="A408" s="11" t="s">
        <v>888</v>
      </c>
      <c r="B408" s="11" t="s">
        <v>2036</v>
      </c>
      <c r="C408" s="11" t="s">
        <v>2035</v>
      </c>
      <c r="D408" s="11" t="s">
        <v>13</v>
      </c>
      <c r="E408" s="11" t="s">
        <v>14</v>
      </c>
      <c r="F408" s="11">
        <v>3200000</v>
      </c>
      <c r="G408" s="11">
        <v>3200000</v>
      </c>
      <c r="H408" s="11">
        <v>1</v>
      </c>
    </row>
    <row r="409" spans="1:8" ht="40.5" x14ac:dyDescent="0.25">
      <c r="A409" s="11" t="s">
        <v>888</v>
      </c>
      <c r="B409" s="11" t="s">
        <v>2037</v>
      </c>
      <c r="C409" s="11" t="s">
        <v>2035</v>
      </c>
      <c r="D409" s="11" t="s">
        <v>13</v>
      </c>
      <c r="E409" s="11" t="s">
        <v>14</v>
      </c>
      <c r="F409" s="11">
        <v>1600000</v>
      </c>
      <c r="G409" s="11">
        <v>1600000</v>
      </c>
      <c r="H409" s="11">
        <v>1</v>
      </c>
    </row>
    <row r="410" spans="1:8" ht="40.5" x14ac:dyDescent="0.25">
      <c r="A410" s="11" t="s">
        <v>888</v>
      </c>
      <c r="B410" s="11" t="s">
        <v>2038</v>
      </c>
      <c r="C410" s="11" t="s">
        <v>2035</v>
      </c>
      <c r="D410" s="11" t="s">
        <v>13</v>
      </c>
      <c r="E410" s="11" t="s">
        <v>14</v>
      </c>
      <c r="F410" s="11">
        <v>17280000</v>
      </c>
      <c r="G410" s="11">
        <v>17280000</v>
      </c>
      <c r="H410" s="11">
        <v>1</v>
      </c>
    </row>
    <row r="411" spans="1:8" ht="40.5" x14ac:dyDescent="0.25">
      <c r="A411" s="11" t="s">
        <v>888</v>
      </c>
      <c r="B411" s="11" t="s">
        <v>2041</v>
      </c>
      <c r="C411" s="11" t="s">
        <v>2042</v>
      </c>
      <c r="D411" s="11" t="s">
        <v>13</v>
      </c>
      <c r="E411" s="11" t="s">
        <v>14</v>
      </c>
      <c r="F411" s="11">
        <v>799200</v>
      </c>
      <c r="G411" s="11">
        <v>799200</v>
      </c>
      <c r="H411" s="11">
        <v>1</v>
      </c>
    </row>
    <row r="412" spans="1:8" ht="40.5" x14ac:dyDescent="0.25">
      <c r="A412" s="11" t="s">
        <v>888</v>
      </c>
      <c r="B412" s="11" t="s">
        <v>2043</v>
      </c>
      <c r="C412" s="11" t="s">
        <v>2042</v>
      </c>
      <c r="D412" s="11" t="s">
        <v>13</v>
      </c>
      <c r="E412" s="11" t="s">
        <v>14</v>
      </c>
      <c r="F412" s="11">
        <v>799200</v>
      </c>
      <c r="G412" s="11">
        <v>799200</v>
      </c>
      <c r="H412" s="11">
        <v>1</v>
      </c>
    </row>
    <row r="413" spans="1:8" ht="40.5" x14ac:dyDescent="0.25">
      <c r="A413" s="11" t="s">
        <v>888</v>
      </c>
      <c r="B413" s="11" t="s">
        <v>2044</v>
      </c>
      <c r="C413" s="11" t="s">
        <v>2042</v>
      </c>
      <c r="D413" s="11" t="s">
        <v>13</v>
      </c>
      <c r="E413" s="11" t="s">
        <v>14</v>
      </c>
      <c r="F413" s="11">
        <v>799200</v>
      </c>
      <c r="G413" s="11">
        <v>799200</v>
      </c>
      <c r="H413" s="11">
        <v>1</v>
      </c>
    </row>
    <row r="414" spans="1:8" ht="40.5" x14ac:dyDescent="0.25">
      <c r="A414" s="11" t="s">
        <v>888</v>
      </c>
      <c r="B414" s="11" t="s">
        <v>2045</v>
      </c>
      <c r="C414" s="11" t="s">
        <v>2042</v>
      </c>
      <c r="D414" s="11" t="s">
        <v>13</v>
      </c>
      <c r="E414" s="11" t="s">
        <v>14</v>
      </c>
      <c r="F414" s="11">
        <v>799200</v>
      </c>
      <c r="G414" s="11">
        <v>799200</v>
      </c>
      <c r="H414" s="11">
        <v>1</v>
      </c>
    </row>
    <row r="415" spans="1:8" ht="40.5" x14ac:dyDescent="0.25">
      <c r="A415" s="11" t="s">
        <v>888</v>
      </c>
      <c r="B415" s="11" t="s">
        <v>2046</v>
      </c>
      <c r="C415" s="11" t="s">
        <v>2042</v>
      </c>
      <c r="D415" s="11" t="s">
        <v>13</v>
      </c>
      <c r="E415" s="11" t="s">
        <v>14</v>
      </c>
      <c r="F415" s="11">
        <v>799200</v>
      </c>
      <c r="G415" s="11">
        <v>799200</v>
      </c>
      <c r="H415" s="11">
        <v>1</v>
      </c>
    </row>
    <row r="416" spans="1:8" ht="40.5" x14ac:dyDescent="0.25">
      <c r="A416" s="11" t="s">
        <v>888</v>
      </c>
      <c r="B416" s="11" t="s">
        <v>2047</v>
      </c>
      <c r="C416" s="11" t="s">
        <v>2042</v>
      </c>
      <c r="D416" s="11" t="s">
        <v>13</v>
      </c>
      <c r="E416" s="11" t="s">
        <v>14</v>
      </c>
      <c r="F416" s="11">
        <v>799200</v>
      </c>
      <c r="G416" s="11">
        <v>799200</v>
      </c>
      <c r="H416" s="11">
        <v>1</v>
      </c>
    </row>
    <row r="417" spans="1:8" ht="40.5" x14ac:dyDescent="0.25">
      <c r="A417" s="11" t="s">
        <v>888</v>
      </c>
      <c r="B417" s="11" t="s">
        <v>2048</v>
      </c>
      <c r="C417" s="11" t="s">
        <v>2042</v>
      </c>
      <c r="D417" s="11" t="s">
        <v>13</v>
      </c>
      <c r="E417" s="11" t="s">
        <v>14</v>
      </c>
      <c r="F417" s="11">
        <v>799200</v>
      </c>
      <c r="G417" s="11">
        <v>799200</v>
      </c>
      <c r="H417" s="11">
        <v>1</v>
      </c>
    </row>
    <row r="418" spans="1:8" ht="40.5" x14ac:dyDescent="0.25">
      <c r="A418" s="11" t="s">
        <v>888</v>
      </c>
      <c r="B418" s="11" t="s">
        <v>2049</v>
      </c>
      <c r="C418" s="11" t="s">
        <v>2042</v>
      </c>
      <c r="D418" s="11" t="s">
        <v>13</v>
      </c>
      <c r="E418" s="11" t="s">
        <v>14</v>
      </c>
      <c r="F418" s="11">
        <v>799200</v>
      </c>
      <c r="G418" s="11">
        <v>799200</v>
      </c>
      <c r="H418" s="11">
        <v>1</v>
      </c>
    </row>
    <row r="419" spans="1:8" ht="40.5" x14ac:dyDescent="0.25">
      <c r="A419" s="11" t="s">
        <v>888</v>
      </c>
      <c r="B419" s="11" t="s">
        <v>2050</v>
      </c>
      <c r="C419" s="11" t="s">
        <v>2042</v>
      </c>
      <c r="D419" s="11" t="s">
        <v>13</v>
      </c>
      <c r="E419" s="11" t="s">
        <v>14</v>
      </c>
      <c r="F419" s="11">
        <v>799200</v>
      </c>
      <c r="G419" s="11">
        <v>799200</v>
      </c>
      <c r="H419" s="11">
        <v>1</v>
      </c>
    </row>
    <row r="420" spans="1:8" ht="40.5" x14ac:dyDescent="0.25">
      <c r="A420" s="11" t="s">
        <v>888</v>
      </c>
      <c r="B420" s="11" t="s">
        <v>2051</v>
      </c>
      <c r="C420" s="11" t="s">
        <v>2042</v>
      </c>
      <c r="D420" s="11" t="s">
        <v>13</v>
      </c>
      <c r="E420" s="11" t="s">
        <v>14</v>
      </c>
      <c r="F420" s="11">
        <v>799200</v>
      </c>
      <c r="G420" s="11">
        <v>799200</v>
      </c>
      <c r="H420" s="11">
        <v>1</v>
      </c>
    </row>
    <row r="421" spans="1:8" ht="40.5" x14ac:dyDescent="0.25">
      <c r="A421" s="11" t="s">
        <v>888</v>
      </c>
      <c r="B421" s="11" t="s">
        <v>2052</v>
      </c>
      <c r="C421" s="11" t="s">
        <v>2042</v>
      </c>
      <c r="D421" s="11" t="s">
        <v>13</v>
      </c>
      <c r="E421" s="11" t="s">
        <v>14</v>
      </c>
      <c r="F421" s="11">
        <v>799200</v>
      </c>
      <c r="G421" s="11">
        <v>799200</v>
      </c>
      <c r="H421" s="11">
        <v>1</v>
      </c>
    </row>
    <row r="422" spans="1:8" ht="40.5" x14ac:dyDescent="0.25">
      <c r="A422" s="11" t="s">
        <v>888</v>
      </c>
      <c r="B422" s="11" t="s">
        <v>2053</v>
      </c>
      <c r="C422" s="11" t="s">
        <v>2042</v>
      </c>
      <c r="D422" s="11" t="s">
        <v>13</v>
      </c>
      <c r="E422" s="11" t="s">
        <v>14</v>
      </c>
      <c r="F422" s="11">
        <v>4230000</v>
      </c>
      <c r="G422" s="11">
        <v>4230000</v>
      </c>
      <c r="H422" s="11">
        <v>1</v>
      </c>
    </row>
    <row r="423" spans="1:8" ht="40.5" x14ac:dyDescent="0.25">
      <c r="A423" s="11" t="s">
        <v>888</v>
      </c>
      <c r="B423" s="11" t="s">
        <v>2054</v>
      </c>
      <c r="C423" s="11" t="s">
        <v>2042</v>
      </c>
      <c r="D423" s="11" t="s">
        <v>13</v>
      </c>
      <c r="E423" s="11" t="s">
        <v>14</v>
      </c>
      <c r="F423" s="11">
        <v>799200</v>
      </c>
      <c r="G423" s="11">
        <v>799200</v>
      </c>
      <c r="H423" s="11">
        <v>1</v>
      </c>
    </row>
    <row r="424" spans="1:8" ht="40.5" x14ac:dyDescent="0.25">
      <c r="A424" s="11" t="s">
        <v>888</v>
      </c>
      <c r="B424" s="11" t="s">
        <v>2057</v>
      </c>
      <c r="C424" s="11" t="s">
        <v>2035</v>
      </c>
      <c r="D424" s="11" t="s">
        <v>13</v>
      </c>
      <c r="E424" s="11" t="s">
        <v>14</v>
      </c>
      <c r="F424" s="11">
        <v>7410000</v>
      </c>
      <c r="G424" s="11">
        <v>7410000</v>
      </c>
      <c r="H424" s="11">
        <v>1</v>
      </c>
    </row>
    <row r="425" spans="1:8" ht="40.5" x14ac:dyDescent="0.25">
      <c r="A425" s="11" t="s">
        <v>888</v>
      </c>
      <c r="B425" s="11" t="s">
        <v>2058</v>
      </c>
      <c r="C425" s="11" t="s">
        <v>2035</v>
      </c>
      <c r="D425" s="11" t="s">
        <v>13</v>
      </c>
      <c r="E425" s="11" t="s">
        <v>14</v>
      </c>
      <c r="F425" s="11">
        <v>1300000</v>
      </c>
      <c r="G425" s="11">
        <v>1300000</v>
      </c>
      <c r="H425" s="11">
        <v>1</v>
      </c>
    </row>
    <row r="426" spans="1:8" ht="40.5" x14ac:dyDescent="0.25">
      <c r="A426" s="11" t="s">
        <v>888</v>
      </c>
      <c r="B426" s="11" t="s">
        <v>2059</v>
      </c>
      <c r="C426" s="11" t="s">
        <v>2035</v>
      </c>
      <c r="D426" s="11" t="s">
        <v>13</v>
      </c>
      <c r="E426" s="11" t="s">
        <v>14</v>
      </c>
      <c r="F426" s="11">
        <v>1780000</v>
      </c>
      <c r="G426" s="11">
        <v>1780000</v>
      </c>
      <c r="H426" s="11">
        <v>1</v>
      </c>
    </row>
    <row r="427" spans="1:8" ht="40.5" x14ac:dyDescent="0.25">
      <c r="A427" s="11" t="s">
        <v>888</v>
      </c>
      <c r="B427" s="11" t="s">
        <v>2060</v>
      </c>
      <c r="C427" s="11" t="s">
        <v>2035</v>
      </c>
      <c r="D427" s="11" t="s">
        <v>13</v>
      </c>
      <c r="E427" s="11" t="s">
        <v>14</v>
      </c>
      <c r="F427" s="11">
        <v>14510000</v>
      </c>
      <c r="G427" s="11">
        <v>14510000</v>
      </c>
      <c r="H427" s="11">
        <v>1</v>
      </c>
    </row>
    <row r="428" spans="1:8" ht="40.5" x14ac:dyDescent="0.25">
      <c r="A428" s="11">
        <v>4222</v>
      </c>
      <c r="B428" s="11" t="s">
        <v>2065</v>
      </c>
      <c r="C428" s="11" t="s">
        <v>1950</v>
      </c>
      <c r="D428" s="11" t="s">
        <v>13</v>
      </c>
      <c r="E428" s="11" t="s">
        <v>14</v>
      </c>
      <c r="F428" s="11">
        <v>573000</v>
      </c>
      <c r="G428" s="11">
        <v>573000</v>
      </c>
      <c r="H428" s="11">
        <v>1</v>
      </c>
    </row>
    <row r="429" spans="1:8" ht="40.5" x14ac:dyDescent="0.25">
      <c r="A429" s="11">
        <v>4214</v>
      </c>
      <c r="B429" s="11" t="s">
        <v>2069</v>
      </c>
      <c r="C429" s="11" t="s">
        <v>34</v>
      </c>
      <c r="D429" s="11" t="s">
        <v>9</v>
      </c>
      <c r="E429" s="11" t="s">
        <v>14</v>
      </c>
      <c r="F429" s="11">
        <v>2500000</v>
      </c>
      <c r="G429" s="11">
        <v>2500000</v>
      </c>
      <c r="H429" s="11">
        <v>1</v>
      </c>
    </row>
    <row r="430" spans="1:8" ht="40.5" x14ac:dyDescent="0.25">
      <c r="A430" s="11">
        <v>4214</v>
      </c>
      <c r="B430" s="11" t="s">
        <v>2070</v>
      </c>
      <c r="C430" s="11" t="s">
        <v>34</v>
      </c>
      <c r="D430" s="11" t="s">
        <v>9</v>
      </c>
      <c r="E430" s="11" t="s">
        <v>14</v>
      </c>
      <c r="F430" s="11">
        <v>720000</v>
      </c>
      <c r="G430" s="11">
        <v>720000</v>
      </c>
      <c r="H430" s="11">
        <v>1</v>
      </c>
    </row>
    <row r="431" spans="1:8" ht="40.5" x14ac:dyDescent="0.25">
      <c r="A431" s="11">
        <v>4214</v>
      </c>
      <c r="B431" s="11" t="s">
        <v>2071</v>
      </c>
      <c r="C431" s="11" t="s">
        <v>34</v>
      </c>
      <c r="D431" s="11" t="s">
        <v>9</v>
      </c>
      <c r="E431" s="11" t="s">
        <v>14</v>
      </c>
      <c r="F431" s="11">
        <v>4600000</v>
      </c>
      <c r="G431" s="11">
        <v>4600000</v>
      </c>
      <c r="H431" s="11">
        <v>1</v>
      </c>
    </row>
    <row r="432" spans="1:8" ht="40.5" x14ac:dyDescent="0.25">
      <c r="A432" s="11">
        <v>4214</v>
      </c>
      <c r="B432" s="11" t="s">
        <v>2072</v>
      </c>
      <c r="C432" s="11" t="s">
        <v>34</v>
      </c>
      <c r="D432" s="11" t="s">
        <v>9</v>
      </c>
      <c r="E432" s="11" t="s">
        <v>14</v>
      </c>
      <c r="F432" s="11">
        <v>720000</v>
      </c>
      <c r="G432" s="11">
        <v>720000</v>
      </c>
      <c r="H432" s="11">
        <v>1</v>
      </c>
    </row>
    <row r="433" spans="1:8" ht="40.5" x14ac:dyDescent="0.25">
      <c r="A433" s="11">
        <v>4214</v>
      </c>
      <c r="B433" s="11" t="s">
        <v>2073</v>
      </c>
      <c r="C433" s="11" t="s">
        <v>34</v>
      </c>
      <c r="D433" s="11" t="s">
        <v>9</v>
      </c>
      <c r="E433" s="11" t="s">
        <v>14</v>
      </c>
      <c r="F433" s="11">
        <v>600000</v>
      </c>
      <c r="G433" s="11">
        <v>600000</v>
      </c>
      <c r="H433" s="11">
        <v>1</v>
      </c>
    </row>
    <row r="434" spans="1:8" x14ac:dyDescent="0.25">
      <c r="A434" s="11">
        <v>4237</v>
      </c>
      <c r="B434" s="11" t="s">
        <v>2141</v>
      </c>
      <c r="C434" s="11" t="s">
        <v>731</v>
      </c>
      <c r="D434" s="11" t="s">
        <v>13</v>
      </c>
      <c r="E434" s="11" t="s">
        <v>14</v>
      </c>
      <c r="F434" s="11">
        <v>1000000</v>
      </c>
      <c r="G434" s="11">
        <v>1000000</v>
      </c>
      <c r="H434" s="11">
        <v>1</v>
      </c>
    </row>
    <row r="435" spans="1:8" ht="28.5" customHeight="1" x14ac:dyDescent="0.25">
      <c r="A435" s="11">
        <v>4234</v>
      </c>
      <c r="B435" s="11" t="s">
        <v>4748</v>
      </c>
      <c r="C435" s="11" t="s">
        <v>532</v>
      </c>
      <c r="D435" s="11" t="s">
        <v>9</v>
      </c>
      <c r="E435" s="11" t="s">
        <v>14</v>
      </c>
      <c r="F435" s="11">
        <v>240000</v>
      </c>
      <c r="G435" s="11">
        <v>240000</v>
      </c>
      <c r="H435" s="11">
        <v>1</v>
      </c>
    </row>
    <row r="436" spans="1:8" s="28" customFormat="1" ht="28.5" customHeight="1" x14ac:dyDescent="0.25">
      <c r="A436" s="12">
        <v>4237</v>
      </c>
      <c r="B436" s="12" t="s">
        <v>4865</v>
      </c>
      <c r="C436" s="12" t="s">
        <v>2011</v>
      </c>
      <c r="D436" s="12" t="s">
        <v>13</v>
      </c>
      <c r="E436" s="12" t="s">
        <v>14</v>
      </c>
      <c r="F436" s="12">
        <v>73000</v>
      </c>
      <c r="G436" s="12">
        <v>73000</v>
      </c>
      <c r="H436" s="12">
        <v>1</v>
      </c>
    </row>
    <row r="437" spans="1:8" s="28" customFormat="1" ht="28.5" customHeight="1" x14ac:dyDescent="0.25">
      <c r="A437" s="12">
        <v>4237</v>
      </c>
      <c r="B437" s="12" t="s">
        <v>4822</v>
      </c>
      <c r="C437" s="12" t="s">
        <v>4490</v>
      </c>
      <c r="D437" s="12" t="s">
        <v>13</v>
      </c>
      <c r="E437" s="12" t="s">
        <v>14</v>
      </c>
      <c r="F437" s="12">
        <v>4500000</v>
      </c>
      <c r="G437" s="12">
        <v>4500000</v>
      </c>
      <c r="H437" s="12">
        <v>1</v>
      </c>
    </row>
    <row r="438" spans="1:8" s="28" customFormat="1" ht="28.5" customHeight="1" x14ac:dyDescent="0.25">
      <c r="A438" s="12">
        <v>4222</v>
      </c>
      <c r="B438" s="12" t="s">
        <v>4974</v>
      </c>
      <c r="C438" s="12" t="s">
        <v>1950</v>
      </c>
      <c r="D438" s="12" t="s">
        <v>13</v>
      </c>
      <c r="E438" s="12" t="s">
        <v>14</v>
      </c>
      <c r="F438" s="12">
        <v>7000000</v>
      </c>
      <c r="G438" s="12">
        <v>7000000</v>
      </c>
      <c r="H438" s="12">
        <v>1</v>
      </c>
    </row>
    <row r="439" spans="1:8" s="28" customFormat="1" ht="28.5" customHeight="1" x14ac:dyDescent="0.25">
      <c r="A439" s="12">
        <v>4237</v>
      </c>
      <c r="B439" s="12" t="s">
        <v>5008</v>
      </c>
      <c r="C439" s="12" t="s">
        <v>5009</v>
      </c>
      <c r="D439" s="12" t="s">
        <v>13</v>
      </c>
      <c r="E439" s="12" t="s">
        <v>14</v>
      </c>
      <c r="F439" s="12">
        <v>10000000</v>
      </c>
      <c r="G439" s="12">
        <v>10000000</v>
      </c>
      <c r="H439" s="12">
        <v>1</v>
      </c>
    </row>
    <row r="440" spans="1:8" s="28" customFormat="1" ht="28.5" customHeight="1" x14ac:dyDescent="0.25">
      <c r="A440" s="12">
        <v>4222</v>
      </c>
      <c r="B440" s="12" t="s">
        <v>5108</v>
      </c>
      <c r="C440" s="12" t="s">
        <v>1950</v>
      </c>
      <c r="D440" s="12" t="s">
        <v>13</v>
      </c>
      <c r="E440" s="12" t="s">
        <v>14</v>
      </c>
      <c r="F440" s="12">
        <v>900000</v>
      </c>
      <c r="G440" s="12">
        <v>900000</v>
      </c>
      <c r="H440" s="12">
        <v>1</v>
      </c>
    </row>
    <row r="441" spans="1:8" s="28" customFormat="1" ht="45" customHeight="1" x14ac:dyDescent="0.25">
      <c r="A441" s="12">
        <v>4237</v>
      </c>
      <c r="B441" s="12" t="s">
        <v>5424</v>
      </c>
      <c r="C441" s="12" t="s">
        <v>3142</v>
      </c>
      <c r="D441" s="12" t="s">
        <v>13</v>
      </c>
      <c r="E441" s="12" t="s">
        <v>14</v>
      </c>
      <c r="F441" s="12">
        <v>650000</v>
      </c>
      <c r="G441" s="12">
        <v>650000</v>
      </c>
      <c r="H441" s="12">
        <v>1</v>
      </c>
    </row>
    <row r="442" spans="1:8" s="28" customFormat="1" ht="45" customHeight="1" x14ac:dyDescent="0.25">
      <c r="A442" s="12">
        <v>4237</v>
      </c>
      <c r="B442" s="12" t="s">
        <v>5436</v>
      </c>
      <c r="C442" s="12" t="s">
        <v>3142</v>
      </c>
      <c r="D442" s="12" t="s">
        <v>13</v>
      </c>
      <c r="E442" s="12" t="s">
        <v>14</v>
      </c>
      <c r="F442" s="12">
        <v>400000</v>
      </c>
      <c r="G442" s="12">
        <v>400000</v>
      </c>
      <c r="H442" s="12">
        <v>1</v>
      </c>
    </row>
    <row r="443" spans="1:8" s="28" customFormat="1" ht="45" customHeight="1" x14ac:dyDescent="0.25">
      <c r="A443" s="12">
        <v>4222</v>
      </c>
      <c r="B443" s="12" t="s">
        <v>5469</v>
      </c>
      <c r="C443" s="12" t="s">
        <v>1950</v>
      </c>
      <c r="D443" s="12" t="s">
        <v>13</v>
      </c>
      <c r="E443" s="12" t="s">
        <v>14</v>
      </c>
      <c r="F443" s="12">
        <v>200000</v>
      </c>
      <c r="G443" s="12">
        <v>200000</v>
      </c>
      <c r="H443" s="12">
        <v>1</v>
      </c>
    </row>
    <row r="444" spans="1:8" s="28" customFormat="1" ht="45" customHeight="1" x14ac:dyDescent="0.25">
      <c r="A444" s="12">
        <v>4237</v>
      </c>
      <c r="B444" s="12" t="s">
        <v>5673</v>
      </c>
      <c r="C444" s="12" t="s">
        <v>3142</v>
      </c>
      <c r="D444" s="12" t="s">
        <v>13</v>
      </c>
      <c r="E444" s="12" t="s">
        <v>14</v>
      </c>
      <c r="F444" s="12">
        <v>700000</v>
      </c>
      <c r="G444" s="12">
        <v>700000</v>
      </c>
      <c r="H444" s="12">
        <v>1</v>
      </c>
    </row>
    <row r="445" spans="1:8" s="28" customFormat="1" ht="35.25" customHeight="1" x14ac:dyDescent="0.25">
      <c r="A445" s="12">
        <v>4222</v>
      </c>
      <c r="B445" s="12" t="s">
        <v>5776</v>
      </c>
      <c r="C445" s="12" t="s">
        <v>1950</v>
      </c>
      <c r="D445" s="12" t="s">
        <v>13</v>
      </c>
      <c r="E445" s="12" t="s">
        <v>14</v>
      </c>
      <c r="F445" s="12">
        <v>600000</v>
      </c>
      <c r="G445" s="12">
        <v>600000</v>
      </c>
      <c r="H445" s="12">
        <v>1</v>
      </c>
    </row>
    <row r="446" spans="1:8" s="28" customFormat="1" ht="33.75" customHeight="1" x14ac:dyDescent="0.25">
      <c r="A446" s="12">
        <v>4233</v>
      </c>
      <c r="B446" s="12" t="s">
        <v>5816</v>
      </c>
      <c r="C446" s="12" t="s">
        <v>5817</v>
      </c>
      <c r="D446" s="12" t="s">
        <v>13</v>
      </c>
      <c r="E446" s="12" t="s">
        <v>14</v>
      </c>
      <c r="F446" s="12">
        <v>600000</v>
      </c>
      <c r="G446" s="12">
        <v>600000</v>
      </c>
      <c r="H446" s="12">
        <v>1</v>
      </c>
    </row>
    <row r="447" spans="1:8" s="28" customFormat="1" ht="44.25" customHeight="1" x14ac:dyDescent="0.25">
      <c r="A447" s="12">
        <v>4237</v>
      </c>
      <c r="B447" s="12" t="s">
        <v>5820</v>
      </c>
      <c r="C447" s="12" t="s">
        <v>3142</v>
      </c>
      <c r="D447" s="12" t="s">
        <v>13</v>
      </c>
      <c r="E447" s="12" t="s">
        <v>14</v>
      </c>
      <c r="F447" s="12">
        <v>250000</v>
      </c>
      <c r="G447" s="12">
        <v>250000</v>
      </c>
      <c r="H447" s="12">
        <v>1</v>
      </c>
    </row>
    <row r="448" spans="1:8" s="28" customFormat="1" ht="47.25" customHeight="1" x14ac:dyDescent="0.25">
      <c r="A448" s="12">
        <v>4216</v>
      </c>
      <c r="B448" s="12" t="s">
        <v>5864</v>
      </c>
      <c r="C448" s="12" t="s">
        <v>1320</v>
      </c>
      <c r="D448" s="12" t="s">
        <v>13</v>
      </c>
      <c r="E448" s="12" t="s">
        <v>14</v>
      </c>
      <c r="F448" s="12">
        <v>84000</v>
      </c>
      <c r="G448" s="12">
        <v>84000</v>
      </c>
      <c r="H448" s="12">
        <v>1</v>
      </c>
    </row>
    <row r="449" spans="1:8" s="28" customFormat="1" ht="47.25" customHeight="1" x14ac:dyDescent="0.25">
      <c r="A449" s="12">
        <v>4234</v>
      </c>
      <c r="B449" s="12" t="s">
        <v>6030</v>
      </c>
      <c r="C449" s="12" t="s">
        <v>696</v>
      </c>
      <c r="D449" s="12" t="s">
        <v>9</v>
      </c>
      <c r="E449" s="12" t="s">
        <v>14</v>
      </c>
      <c r="F449" s="12">
        <v>6000000</v>
      </c>
      <c r="G449" s="12">
        <v>6000000</v>
      </c>
      <c r="H449" s="12">
        <v>1</v>
      </c>
    </row>
    <row r="450" spans="1:8" s="28" customFormat="1" ht="47.25" customHeight="1" x14ac:dyDescent="0.25">
      <c r="A450" s="12">
        <v>4222</v>
      </c>
      <c r="B450" s="12" t="s">
        <v>6112</v>
      </c>
      <c r="C450" s="12" t="s">
        <v>1950</v>
      </c>
      <c r="D450" s="12" t="s">
        <v>13</v>
      </c>
      <c r="E450" s="12" t="s">
        <v>14</v>
      </c>
      <c r="F450" s="12">
        <v>650000</v>
      </c>
      <c r="G450" s="12">
        <v>650000</v>
      </c>
      <c r="H450" s="12">
        <v>1</v>
      </c>
    </row>
    <row r="451" spans="1:8" s="28" customFormat="1" ht="47.25" customHeight="1" x14ac:dyDescent="0.25">
      <c r="A451" s="12">
        <v>4233</v>
      </c>
      <c r="B451" s="12" t="s">
        <v>6195</v>
      </c>
      <c r="C451" s="12" t="s">
        <v>6196</v>
      </c>
      <c r="D451" s="12" t="s">
        <v>13</v>
      </c>
      <c r="E451" s="12" t="s">
        <v>14</v>
      </c>
      <c r="F451" s="12">
        <v>900000</v>
      </c>
      <c r="G451" s="12">
        <v>900000</v>
      </c>
      <c r="H451" s="12">
        <v>1</v>
      </c>
    </row>
    <row r="452" spans="1:8" s="28" customFormat="1" ht="47.25" customHeight="1" x14ac:dyDescent="0.25">
      <c r="A452" s="12">
        <v>4237</v>
      </c>
      <c r="B452" s="12" t="s">
        <v>6205</v>
      </c>
      <c r="C452" s="12" t="s">
        <v>3142</v>
      </c>
      <c r="D452" s="12" t="s">
        <v>13</v>
      </c>
      <c r="E452" s="12" t="s">
        <v>14</v>
      </c>
      <c r="F452" s="12">
        <v>900000</v>
      </c>
      <c r="G452" s="12">
        <v>900000</v>
      </c>
      <c r="H452" s="12">
        <v>1</v>
      </c>
    </row>
    <row r="453" spans="1:8" s="28" customFormat="1" ht="47.25" customHeight="1" x14ac:dyDescent="0.25">
      <c r="A453" s="12">
        <v>4237</v>
      </c>
      <c r="B453" s="12" t="s">
        <v>6215</v>
      </c>
      <c r="C453" s="12" t="s">
        <v>6216</v>
      </c>
      <c r="D453" s="12" t="s">
        <v>13</v>
      </c>
      <c r="E453" s="12" t="s">
        <v>14</v>
      </c>
      <c r="F453" s="12">
        <v>1300000</v>
      </c>
      <c r="G453" s="12">
        <v>1300000</v>
      </c>
      <c r="H453" s="12">
        <v>1</v>
      </c>
    </row>
    <row r="454" spans="1:8" s="28" customFormat="1" ht="47.25" customHeight="1" x14ac:dyDescent="0.25">
      <c r="A454" s="12">
        <v>4237</v>
      </c>
      <c r="B454" s="12" t="s">
        <v>6217</v>
      </c>
      <c r="C454" s="12" t="s">
        <v>4490</v>
      </c>
      <c r="D454" s="12" t="s">
        <v>13</v>
      </c>
      <c r="E454" s="12" t="s">
        <v>14</v>
      </c>
      <c r="F454" s="12">
        <v>3500000</v>
      </c>
      <c r="G454" s="12">
        <v>3500000</v>
      </c>
      <c r="H454" s="12">
        <v>1</v>
      </c>
    </row>
    <row r="455" spans="1:8" s="28" customFormat="1" ht="35.25" customHeight="1" x14ac:dyDescent="0.25">
      <c r="A455" s="12">
        <v>4237</v>
      </c>
      <c r="B455" s="12" t="s">
        <v>6242</v>
      </c>
      <c r="C455" s="12" t="s">
        <v>4490</v>
      </c>
      <c r="D455" s="12" t="s">
        <v>13</v>
      </c>
      <c r="E455" s="12" t="s">
        <v>14</v>
      </c>
      <c r="F455" s="12">
        <v>5000000</v>
      </c>
      <c r="G455" s="12">
        <v>5000000</v>
      </c>
      <c r="H455" s="12">
        <v>1</v>
      </c>
    </row>
    <row r="456" spans="1:8" s="12" customFormat="1" ht="35.25" customHeight="1" x14ac:dyDescent="0.25">
      <c r="A456" s="12">
        <v>4234</v>
      </c>
      <c r="B456" s="12" t="s">
        <v>6284</v>
      </c>
      <c r="C456" s="12" t="s">
        <v>6285</v>
      </c>
      <c r="D456" s="12" t="s">
        <v>13</v>
      </c>
      <c r="E456" s="12" t="s">
        <v>14</v>
      </c>
      <c r="F456" s="12">
        <v>400000</v>
      </c>
      <c r="G456" s="12">
        <v>400000</v>
      </c>
      <c r="H456" s="12">
        <v>1</v>
      </c>
    </row>
    <row r="457" spans="1:8" s="28" customFormat="1" ht="47.25" customHeight="1" x14ac:dyDescent="0.25">
      <c r="A457" s="12">
        <v>4222</v>
      </c>
      <c r="B457" s="12" t="s">
        <v>6765</v>
      </c>
      <c r="C457" s="12" t="s">
        <v>1950</v>
      </c>
      <c r="D457" s="12" t="s">
        <v>13</v>
      </c>
      <c r="E457" s="12" t="s">
        <v>14</v>
      </c>
      <c r="F457" s="12">
        <v>350000</v>
      </c>
      <c r="G457" s="12">
        <v>350000</v>
      </c>
      <c r="H457" s="12">
        <v>1</v>
      </c>
    </row>
    <row r="458" spans="1:8" s="28" customFormat="1" ht="47.25" customHeight="1" x14ac:dyDescent="0.25">
      <c r="A458" s="12">
        <v>4215</v>
      </c>
      <c r="B458" s="12" t="s">
        <v>6785</v>
      </c>
      <c r="C458" s="12" t="s">
        <v>1320</v>
      </c>
      <c r="D458" s="12" t="s">
        <v>13</v>
      </c>
      <c r="E458" s="12" t="s">
        <v>14</v>
      </c>
      <c r="F458" s="12">
        <v>530000</v>
      </c>
      <c r="G458" s="12">
        <v>530000</v>
      </c>
      <c r="H458" s="12">
        <v>1</v>
      </c>
    </row>
    <row r="459" spans="1:8" s="28" customFormat="1" ht="47.25" customHeight="1" x14ac:dyDescent="0.25">
      <c r="A459" s="12">
        <v>4216</v>
      </c>
      <c r="B459" s="12" t="s">
        <v>6787</v>
      </c>
      <c r="C459" s="12" t="s">
        <v>734</v>
      </c>
      <c r="D459" s="12" t="s">
        <v>381</v>
      </c>
      <c r="E459" s="12" t="s">
        <v>14</v>
      </c>
      <c r="F459" s="12">
        <v>6072000</v>
      </c>
      <c r="G459" s="12">
        <v>6072000</v>
      </c>
      <c r="H459" s="12">
        <v>1</v>
      </c>
    </row>
    <row r="460" spans="1:8" s="28" customFormat="1" ht="35.25" customHeight="1" x14ac:dyDescent="0.25">
      <c r="A460" s="12">
        <v>4215</v>
      </c>
      <c r="B460" s="12" t="s">
        <v>6788</v>
      </c>
      <c r="C460" s="12" t="s">
        <v>1320</v>
      </c>
      <c r="D460" s="12" t="s">
        <v>13</v>
      </c>
      <c r="E460" s="12" t="s">
        <v>14</v>
      </c>
      <c r="F460" s="12">
        <v>106000</v>
      </c>
      <c r="G460" s="12">
        <v>106000</v>
      </c>
      <c r="H460" s="12">
        <v>1</v>
      </c>
    </row>
    <row r="461" spans="1:8" s="28" customFormat="1" ht="35.25" customHeight="1" x14ac:dyDescent="0.25">
      <c r="A461" s="12">
        <v>4215</v>
      </c>
      <c r="B461" s="12" t="s">
        <v>6789</v>
      </c>
      <c r="C461" s="12" t="s">
        <v>1320</v>
      </c>
      <c r="D461" s="12" t="s">
        <v>13</v>
      </c>
      <c r="E461" s="12" t="s">
        <v>14</v>
      </c>
      <c r="F461" s="12">
        <v>106000</v>
      </c>
      <c r="G461" s="12">
        <v>106000</v>
      </c>
      <c r="H461" s="12">
        <v>1</v>
      </c>
    </row>
    <row r="462" spans="1:8" s="28" customFormat="1" ht="35.25" customHeight="1" x14ac:dyDescent="0.25">
      <c r="A462" s="12">
        <v>4215</v>
      </c>
      <c r="B462" s="12" t="s">
        <v>6790</v>
      </c>
      <c r="C462" s="12" t="s">
        <v>1320</v>
      </c>
      <c r="D462" s="12" t="s">
        <v>13</v>
      </c>
      <c r="E462" s="12" t="s">
        <v>14</v>
      </c>
      <c r="F462" s="12">
        <v>106000</v>
      </c>
      <c r="G462" s="12">
        <v>106000</v>
      </c>
      <c r="H462" s="12">
        <v>1</v>
      </c>
    </row>
    <row r="463" spans="1:8" s="28" customFormat="1" ht="35.25" customHeight="1" x14ac:dyDescent="0.25">
      <c r="A463" s="12">
        <v>4215</v>
      </c>
      <c r="B463" s="12" t="s">
        <v>6791</v>
      </c>
      <c r="C463" s="12" t="s">
        <v>1320</v>
      </c>
      <c r="D463" s="12" t="s">
        <v>13</v>
      </c>
      <c r="E463" s="12" t="s">
        <v>14</v>
      </c>
      <c r="F463" s="12">
        <v>106000</v>
      </c>
      <c r="G463" s="12">
        <v>106000</v>
      </c>
      <c r="H463" s="12">
        <v>1</v>
      </c>
    </row>
    <row r="464" spans="1:8" s="28" customFormat="1" ht="35.25" customHeight="1" x14ac:dyDescent="0.25">
      <c r="A464" s="12">
        <v>4215</v>
      </c>
      <c r="B464" s="12" t="s">
        <v>1319</v>
      </c>
      <c r="C464" s="12" t="s">
        <v>1320</v>
      </c>
      <c r="D464" s="12" t="s">
        <v>13</v>
      </c>
      <c r="E464" s="12" t="s">
        <v>14</v>
      </c>
      <c r="F464" s="12">
        <v>106000</v>
      </c>
      <c r="G464" s="12">
        <v>106000</v>
      </c>
      <c r="H464" s="12">
        <v>1</v>
      </c>
    </row>
    <row r="465" spans="1:9" s="28" customFormat="1" ht="35.25" customHeight="1" x14ac:dyDescent="0.25">
      <c r="A465" s="12">
        <v>4215</v>
      </c>
      <c r="B465" s="12" t="s">
        <v>6792</v>
      </c>
      <c r="C465" s="12" t="s">
        <v>1320</v>
      </c>
      <c r="D465" s="12" t="s">
        <v>13</v>
      </c>
      <c r="E465" s="12" t="s">
        <v>14</v>
      </c>
      <c r="F465" s="12">
        <v>106000</v>
      </c>
      <c r="G465" s="12">
        <v>106000</v>
      </c>
      <c r="H465" s="12">
        <v>1</v>
      </c>
    </row>
    <row r="466" spans="1:9" s="28" customFormat="1" ht="35.25" customHeight="1" x14ac:dyDescent="0.25">
      <c r="A466" s="12">
        <v>4215</v>
      </c>
      <c r="B466" s="12" t="s">
        <v>6793</v>
      </c>
      <c r="C466" s="12" t="s">
        <v>1320</v>
      </c>
      <c r="D466" s="12" t="s">
        <v>13</v>
      </c>
      <c r="E466" s="12" t="s">
        <v>14</v>
      </c>
      <c r="F466" s="12">
        <v>106000</v>
      </c>
      <c r="G466" s="12">
        <v>106000</v>
      </c>
      <c r="H466" s="12">
        <v>1</v>
      </c>
    </row>
    <row r="467" spans="1:9" s="28" customFormat="1" ht="35.25" customHeight="1" x14ac:dyDescent="0.25">
      <c r="A467" s="12">
        <v>4215</v>
      </c>
      <c r="B467" s="12" t="s">
        <v>6794</v>
      </c>
      <c r="C467" s="12" t="s">
        <v>1320</v>
      </c>
      <c r="D467" s="12" t="s">
        <v>13</v>
      </c>
      <c r="E467" s="12" t="s">
        <v>14</v>
      </c>
      <c r="F467" s="12">
        <v>106000</v>
      </c>
      <c r="G467" s="12">
        <v>106000</v>
      </c>
      <c r="H467" s="12">
        <v>1</v>
      </c>
    </row>
    <row r="468" spans="1:9" s="28" customFormat="1" ht="35.25" customHeight="1" x14ac:dyDescent="0.25">
      <c r="A468" s="12">
        <v>4215</v>
      </c>
      <c r="B468" s="12" t="s">
        <v>6795</v>
      </c>
      <c r="C468" s="12" t="s">
        <v>1320</v>
      </c>
      <c r="D468" s="12" t="s">
        <v>13</v>
      </c>
      <c r="E468" s="12" t="s">
        <v>14</v>
      </c>
      <c r="F468" s="12">
        <v>106000</v>
      </c>
      <c r="G468" s="12">
        <v>106000</v>
      </c>
      <c r="H468" s="12">
        <v>1</v>
      </c>
    </row>
    <row r="469" spans="1:9" s="28" customFormat="1" ht="35.25" customHeight="1" x14ac:dyDescent="0.25">
      <c r="A469" s="12">
        <v>4215</v>
      </c>
      <c r="B469" s="12" t="s">
        <v>6796</v>
      </c>
      <c r="C469" s="12" t="s">
        <v>1320</v>
      </c>
      <c r="D469" s="12" t="s">
        <v>13</v>
      </c>
      <c r="E469" s="12" t="s">
        <v>14</v>
      </c>
      <c r="F469" s="12">
        <v>106000</v>
      </c>
      <c r="G469" s="12">
        <v>106000</v>
      </c>
      <c r="H469" s="12">
        <v>1</v>
      </c>
    </row>
    <row r="470" spans="1:9" s="28" customFormat="1" ht="35.25" customHeight="1" x14ac:dyDescent="0.25">
      <c r="A470" s="12">
        <v>4215</v>
      </c>
      <c r="B470" s="12" t="s">
        <v>6797</v>
      </c>
      <c r="C470" s="12" t="s">
        <v>1320</v>
      </c>
      <c r="D470" s="12" t="s">
        <v>13</v>
      </c>
      <c r="E470" s="12" t="s">
        <v>14</v>
      </c>
      <c r="F470" s="12">
        <v>106000</v>
      </c>
      <c r="G470" s="12">
        <v>106000</v>
      </c>
      <c r="H470" s="12">
        <v>1</v>
      </c>
    </row>
    <row r="471" spans="1:9" s="28" customFormat="1" ht="35.25" customHeight="1" x14ac:dyDescent="0.25">
      <c r="A471" s="12">
        <v>4215</v>
      </c>
      <c r="B471" s="12" t="s">
        <v>6798</v>
      </c>
      <c r="C471" s="12" t="s">
        <v>1320</v>
      </c>
      <c r="D471" s="12" t="s">
        <v>13</v>
      </c>
      <c r="E471" s="12" t="s">
        <v>14</v>
      </c>
      <c r="F471" s="12">
        <v>106000</v>
      </c>
      <c r="G471" s="12">
        <v>106000</v>
      </c>
      <c r="H471" s="12">
        <v>1</v>
      </c>
    </row>
    <row r="472" spans="1:9" s="28" customFormat="1" ht="35.25" customHeight="1" x14ac:dyDescent="0.25">
      <c r="A472" s="12">
        <v>4215</v>
      </c>
      <c r="B472" s="12" t="s">
        <v>6799</v>
      </c>
      <c r="C472" s="12" t="s">
        <v>1320</v>
      </c>
      <c r="D472" s="12" t="s">
        <v>13</v>
      </c>
      <c r="E472" s="12" t="s">
        <v>14</v>
      </c>
      <c r="F472" s="12">
        <v>106000</v>
      </c>
      <c r="G472" s="12">
        <v>106000</v>
      </c>
      <c r="H472" s="12">
        <v>1</v>
      </c>
    </row>
    <row r="473" spans="1:9" s="28" customFormat="1" ht="35.25" customHeight="1" x14ac:dyDescent="0.25">
      <c r="A473" s="12">
        <v>4215</v>
      </c>
      <c r="B473" s="12" t="s">
        <v>6800</v>
      </c>
      <c r="C473" s="12" t="s">
        <v>1320</v>
      </c>
      <c r="D473" s="12" t="s">
        <v>13</v>
      </c>
      <c r="E473" s="12" t="s">
        <v>14</v>
      </c>
      <c r="F473" s="12">
        <v>106000</v>
      </c>
      <c r="G473" s="12">
        <v>106000</v>
      </c>
      <c r="H473" s="12">
        <v>1</v>
      </c>
    </row>
    <row r="474" spans="1:9" s="28" customFormat="1" ht="35.25" customHeight="1" x14ac:dyDescent="0.25">
      <c r="A474" s="12">
        <v>4215</v>
      </c>
      <c r="B474" s="12" t="s">
        <v>6801</v>
      </c>
      <c r="C474" s="12" t="s">
        <v>1320</v>
      </c>
      <c r="D474" s="12" t="s">
        <v>13</v>
      </c>
      <c r="E474" s="12" t="s">
        <v>14</v>
      </c>
      <c r="F474" s="12">
        <v>106000</v>
      </c>
      <c r="G474" s="12">
        <v>106000</v>
      </c>
      <c r="H474" s="12">
        <v>1</v>
      </c>
    </row>
    <row r="475" spans="1:9" s="28" customFormat="1" ht="35.25" customHeight="1" x14ac:dyDescent="0.25">
      <c r="A475" s="12">
        <v>4215</v>
      </c>
      <c r="B475" s="12" t="s">
        <v>6802</v>
      </c>
      <c r="C475" s="12" t="s">
        <v>1320</v>
      </c>
      <c r="D475" s="12" t="s">
        <v>13</v>
      </c>
      <c r="E475" s="12" t="s">
        <v>14</v>
      </c>
      <c r="F475" s="12">
        <v>106000</v>
      </c>
      <c r="G475" s="12">
        <v>106000</v>
      </c>
      <c r="H475" s="12">
        <v>1</v>
      </c>
    </row>
    <row r="476" spans="1:9" s="28" customFormat="1" ht="35.25" customHeight="1" x14ac:dyDescent="0.25">
      <c r="A476" s="12">
        <v>4215</v>
      </c>
      <c r="B476" s="12" t="s">
        <v>6803</v>
      </c>
      <c r="C476" s="12" t="s">
        <v>1320</v>
      </c>
      <c r="D476" s="12" t="s">
        <v>13</v>
      </c>
      <c r="E476" s="12" t="s">
        <v>14</v>
      </c>
      <c r="F476" s="12">
        <v>106000</v>
      </c>
      <c r="G476" s="12">
        <v>106000</v>
      </c>
      <c r="H476" s="12">
        <v>1</v>
      </c>
    </row>
    <row r="477" spans="1:9" s="28" customFormat="1" ht="35.25" customHeight="1" x14ac:dyDescent="0.25">
      <c r="A477" s="12">
        <v>4215</v>
      </c>
      <c r="B477" s="12" t="s">
        <v>6804</v>
      </c>
      <c r="C477" s="12" t="s">
        <v>1320</v>
      </c>
      <c r="D477" s="12" t="s">
        <v>13</v>
      </c>
      <c r="E477" s="12" t="s">
        <v>14</v>
      </c>
      <c r="F477" s="12">
        <v>106000</v>
      </c>
      <c r="G477" s="12">
        <v>106000</v>
      </c>
      <c r="H477" s="12">
        <v>1</v>
      </c>
    </row>
    <row r="478" spans="1:9" s="28" customFormat="1" ht="35.25" customHeight="1" x14ac:dyDescent="0.25">
      <c r="A478" s="12">
        <v>4215</v>
      </c>
      <c r="B478" s="12" t="s">
        <v>6805</v>
      </c>
      <c r="C478" s="12" t="s">
        <v>1320</v>
      </c>
      <c r="D478" s="12" t="s">
        <v>13</v>
      </c>
      <c r="E478" s="12" t="s">
        <v>14</v>
      </c>
      <c r="F478" s="12">
        <v>106000</v>
      </c>
      <c r="G478" s="12">
        <v>106000</v>
      </c>
      <c r="H478" s="12">
        <v>1</v>
      </c>
    </row>
    <row r="479" spans="1:9" s="28" customFormat="1" ht="35.25" customHeight="1" x14ac:dyDescent="0.25">
      <c r="A479" s="12">
        <v>4215</v>
      </c>
      <c r="B479" s="12" t="s">
        <v>6806</v>
      </c>
      <c r="C479" s="12" t="s">
        <v>1320</v>
      </c>
      <c r="D479" s="12" t="s">
        <v>13</v>
      </c>
      <c r="E479" s="12" t="s">
        <v>14</v>
      </c>
      <c r="F479" s="12">
        <v>106000</v>
      </c>
      <c r="G479" s="12">
        <v>106000</v>
      </c>
      <c r="H479" s="12">
        <v>1</v>
      </c>
    </row>
    <row r="480" spans="1:9" ht="40.5" x14ac:dyDescent="0.25">
      <c r="A480" s="32">
        <v>4233</v>
      </c>
      <c r="B480" s="32" t="s">
        <v>6872</v>
      </c>
      <c r="C480" s="32" t="s">
        <v>6873</v>
      </c>
      <c r="D480" s="32" t="s">
        <v>15</v>
      </c>
      <c r="E480" s="32" t="s">
        <v>14</v>
      </c>
      <c r="F480" s="32">
        <v>3000000</v>
      </c>
      <c r="G480" s="32">
        <v>3000000</v>
      </c>
      <c r="H480" s="32">
        <v>1</v>
      </c>
      <c r="I480" s="22"/>
    </row>
    <row r="481" spans="1:9" s="28" customFormat="1" ht="46.5" customHeight="1" x14ac:dyDescent="0.25">
      <c r="A481" s="12">
        <v>4237</v>
      </c>
      <c r="B481" s="12" t="s">
        <v>6955</v>
      </c>
      <c r="C481" s="12" t="s">
        <v>3142</v>
      </c>
      <c r="D481" s="12" t="s">
        <v>13</v>
      </c>
      <c r="E481" s="12" t="s">
        <v>14</v>
      </c>
      <c r="F481" s="12">
        <v>500000</v>
      </c>
      <c r="G481" s="12">
        <v>500000</v>
      </c>
      <c r="H481" s="12">
        <v>1</v>
      </c>
    </row>
    <row r="482" spans="1:9" s="28" customFormat="1" ht="51" customHeight="1" x14ac:dyDescent="0.25">
      <c r="A482" s="12">
        <v>4237</v>
      </c>
      <c r="B482" s="12" t="s">
        <v>7022</v>
      </c>
      <c r="C482" s="12" t="s">
        <v>3142</v>
      </c>
      <c r="D482" s="12" t="s">
        <v>13</v>
      </c>
      <c r="E482" s="12" t="s">
        <v>14</v>
      </c>
      <c r="F482" s="12">
        <v>600000</v>
      </c>
      <c r="G482" s="12">
        <v>600000</v>
      </c>
      <c r="H482" s="12">
        <v>1</v>
      </c>
    </row>
    <row r="483" spans="1:9" s="28" customFormat="1" ht="48.75" customHeight="1" x14ac:dyDescent="0.25">
      <c r="A483" s="12">
        <v>4237</v>
      </c>
      <c r="B483" s="12" t="s">
        <v>7068</v>
      </c>
      <c r="C483" s="12" t="s">
        <v>3142</v>
      </c>
      <c r="D483" s="12" t="s">
        <v>13</v>
      </c>
      <c r="E483" s="12" t="s">
        <v>14</v>
      </c>
      <c r="F483" s="12">
        <v>250000</v>
      </c>
      <c r="G483" s="12">
        <v>250000</v>
      </c>
      <c r="H483" s="12">
        <v>1</v>
      </c>
    </row>
    <row r="484" spans="1:9" s="28" customFormat="1" ht="48.75" customHeight="1" x14ac:dyDescent="0.25">
      <c r="A484" s="12">
        <v>4215</v>
      </c>
      <c r="B484" s="12" t="s">
        <v>7074</v>
      </c>
      <c r="C484" s="12" t="s">
        <v>1320</v>
      </c>
      <c r="D484" s="12" t="s">
        <v>13</v>
      </c>
      <c r="E484" s="12" t="s">
        <v>14</v>
      </c>
      <c r="F484" s="12">
        <v>106000</v>
      </c>
      <c r="G484" s="12">
        <v>106000</v>
      </c>
      <c r="H484" s="12">
        <v>1</v>
      </c>
    </row>
    <row r="485" spans="1:9" s="28" customFormat="1" ht="48.75" customHeight="1" x14ac:dyDescent="0.25">
      <c r="A485" s="12">
        <v>4239</v>
      </c>
      <c r="B485" s="12" t="s">
        <v>7104</v>
      </c>
      <c r="C485" s="12" t="s">
        <v>497</v>
      </c>
      <c r="D485" s="12" t="s">
        <v>13</v>
      </c>
      <c r="E485" s="12" t="s">
        <v>14</v>
      </c>
      <c r="F485" s="12">
        <v>10000000</v>
      </c>
      <c r="G485" s="12">
        <v>10000000</v>
      </c>
      <c r="H485" s="12">
        <v>1</v>
      </c>
    </row>
    <row r="486" spans="1:9" s="28" customFormat="1" ht="48.75" customHeight="1" x14ac:dyDescent="0.25">
      <c r="A486" s="12">
        <v>4239</v>
      </c>
      <c r="B486" s="12" t="s">
        <v>7105</v>
      </c>
      <c r="C486" s="12" t="s">
        <v>497</v>
      </c>
      <c r="D486" s="12" t="s">
        <v>13</v>
      </c>
      <c r="E486" s="12" t="s">
        <v>14</v>
      </c>
      <c r="F486" s="12">
        <v>340000000</v>
      </c>
      <c r="G486" s="12">
        <v>340000000</v>
      </c>
      <c r="H486" s="12">
        <v>1</v>
      </c>
    </row>
    <row r="487" spans="1:9" s="28" customFormat="1" ht="48.75" customHeight="1" x14ac:dyDescent="0.25">
      <c r="A487" s="12">
        <v>4222</v>
      </c>
      <c r="B487" s="12" t="s">
        <v>7123</v>
      </c>
      <c r="C487" s="12" t="s">
        <v>1950</v>
      </c>
      <c r="D487" s="12" t="s">
        <v>13</v>
      </c>
      <c r="E487" s="12" t="s">
        <v>10</v>
      </c>
      <c r="F487" s="12">
        <v>250000</v>
      </c>
      <c r="G487" s="12">
        <v>250000</v>
      </c>
      <c r="H487" s="12">
        <v>1</v>
      </c>
    </row>
    <row r="488" spans="1:9" s="28" customFormat="1" ht="48.75" customHeight="1" x14ac:dyDescent="0.25">
      <c r="A488" s="12">
        <v>4222</v>
      </c>
      <c r="B488" s="12" t="s">
        <v>7150</v>
      </c>
      <c r="C488" s="12" t="s">
        <v>1950</v>
      </c>
      <c r="D488" s="12" t="s">
        <v>13</v>
      </c>
      <c r="E488" s="12" t="s">
        <v>10</v>
      </c>
      <c r="F488" s="12">
        <v>1600000</v>
      </c>
      <c r="G488" s="12">
        <f>H488*F488</f>
        <v>1600000</v>
      </c>
      <c r="H488" s="12">
        <v>1</v>
      </c>
    </row>
    <row r="489" spans="1:9" s="28" customFormat="1" ht="48.75" customHeight="1" x14ac:dyDescent="0.25">
      <c r="A489" s="12">
        <v>4222</v>
      </c>
      <c r="B489" s="12" t="s">
        <v>7151</v>
      </c>
      <c r="C489" s="12" t="s">
        <v>1950</v>
      </c>
      <c r="D489" s="12" t="s">
        <v>13</v>
      </c>
      <c r="E489" s="12" t="s">
        <v>10</v>
      </c>
      <c r="F489" s="12">
        <v>350000</v>
      </c>
      <c r="G489" s="12">
        <f t="shared" ref="G489:G490" si="19">H489*F489</f>
        <v>2100000</v>
      </c>
      <c r="H489" s="12">
        <v>6</v>
      </c>
    </row>
    <row r="490" spans="1:9" s="28" customFormat="1" ht="48.75" customHeight="1" x14ac:dyDescent="0.25">
      <c r="A490" s="12">
        <v>4222</v>
      </c>
      <c r="B490" s="12" t="s">
        <v>7152</v>
      </c>
      <c r="C490" s="12" t="s">
        <v>1950</v>
      </c>
      <c r="D490" s="12" t="s">
        <v>13</v>
      </c>
      <c r="E490" s="12" t="s">
        <v>10</v>
      </c>
      <c r="F490" s="12">
        <v>1000000</v>
      </c>
      <c r="G490" s="12">
        <f t="shared" si="19"/>
        <v>4000000</v>
      </c>
      <c r="H490" s="12">
        <v>4</v>
      </c>
    </row>
    <row r="491" spans="1:9" s="28" customFormat="1" ht="48.75" customHeight="1" x14ac:dyDescent="0.25">
      <c r="A491" s="12">
        <v>4215</v>
      </c>
      <c r="B491" s="12" t="s">
        <v>7161</v>
      </c>
      <c r="C491" s="12" t="s">
        <v>1320</v>
      </c>
      <c r="D491" s="12" t="s">
        <v>13</v>
      </c>
      <c r="E491" s="12" t="s">
        <v>14</v>
      </c>
      <c r="F491" s="12">
        <v>106000</v>
      </c>
      <c r="G491" s="12">
        <v>106000</v>
      </c>
      <c r="H491" s="12">
        <v>1</v>
      </c>
    </row>
    <row r="492" spans="1:9" ht="15" customHeight="1" x14ac:dyDescent="0.25">
      <c r="A492" s="159" t="s">
        <v>42</v>
      </c>
      <c r="B492" s="160"/>
      <c r="C492" s="160"/>
      <c r="D492" s="160"/>
      <c r="E492" s="160"/>
      <c r="F492" s="160"/>
      <c r="G492" s="160"/>
      <c r="H492" s="160"/>
      <c r="I492" s="22"/>
    </row>
    <row r="493" spans="1:9" x14ac:dyDescent="0.25">
      <c r="A493" s="129" t="s">
        <v>16</v>
      </c>
      <c r="B493" s="130"/>
      <c r="C493" s="130"/>
      <c r="D493" s="130"/>
      <c r="E493" s="130"/>
      <c r="F493" s="130"/>
      <c r="G493" s="130"/>
      <c r="H493" s="131"/>
      <c r="I493" s="22"/>
    </row>
    <row r="494" spans="1:9" ht="40.5" x14ac:dyDescent="0.25">
      <c r="A494" s="32">
        <v>4251</v>
      </c>
      <c r="B494" s="32" t="s">
        <v>4067</v>
      </c>
      <c r="C494" s="32" t="s">
        <v>422</v>
      </c>
      <c r="D494" s="32" t="s">
        <v>381</v>
      </c>
      <c r="E494" s="32" t="s">
        <v>14</v>
      </c>
      <c r="F494" s="32">
        <v>0</v>
      </c>
      <c r="G494" s="32">
        <v>0</v>
      </c>
      <c r="H494" s="32">
        <v>1</v>
      </c>
      <c r="I494" s="22"/>
    </row>
    <row r="495" spans="1:9" x14ac:dyDescent="0.25">
      <c r="A495" s="147" t="s">
        <v>12</v>
      </c>
      <c r="B495" s="148"/>
      <c r="C495" s="148"/>
      <c r="D495" s="148"/>
      <c r="E495" s="148"/>
      <c r="F495" s="148"/>
      <c r="G495" s="148"/>
      <c r="H495" s="149"/>
      <c r="I495" s="22"/>
    </row>
    <row r="496" spans="1:9" ht="27" x14ac:dyDescent="0.25">
      <c r="A496" s="32">
        <v>4252</v>
      </c>
      <c r="B496" s="32" t="s">
        <v>4747</v>
      </c>
      <c r="C496" s="32" t="s">
        <v>396</v>
      </c>
      <c r="D496" s="32" t="s">
        <v>381</v>
      </c>
      <c r="E496" s="32" t="s">
        <v>14</v>
      </c>
      <c r="F496" s="32">
        <v>2200000</v>
      </c>
      <c r="G496" s="32">
        <v>2200000</v>
      </c>
      <c r="H496" s="32">
        <v>1</v>
      </c>
      <c r="I496" s="22"/>
    </row>
    <row r="497" spans="1:9" ht="27" x14ac:dyDescent="0.25">
      <c r="A497" s="32">
        <v>4251</v>
      </c>
      <c r="B497" s="32" t="s">
        <v>4066</v>
      </c>
      <c r="C497" s="32" t="s">
        <v>454</v>
      </c>
      <c r="D497" s="32" t="s">
        <v>1212</v>
      </c>
      <c r="E497" s="32" t="s">
        <v>14</v>
      </c>
      <c r="F497" s="32">
        <v>0</v>
      </c>
      <c r="G497" s="32">
        <v>0</v>
      </c>
      <c r="H497" s="32">
        <v>1</v>
      </c>
      <c r="I497" s="22"/>
    </row>
    <row r="498" spans="1:9" ht="40.5" x14ac:dyDescent="0.25">
      <c r="A498" s="32">
        <v>4222</v>
      </c>
      <c r="B498" s="32" t="s">
        <v>4817</v>
      </c>
      <c r="C498" s="32" t="s">
        <v>1950</v>
      </c>
      <c r="D498" s="32" t="s">
        <v>13</v>
      </c>
      <c r="E498" s="32" t="s">
        <v>14</v>
      </c>
      <c r="F498" s="32">
        <v>500000</v>
      </c>
      <c r="G498" s="32">
        <v>500000</v>
      </c>
      <c r="H498" s="32">
        <v>1</v>
      </c>
      <c r="I498" s="22"/>
    </row>
    <row r="499" spans="1:9" x14ac:dyDescent="0.25">
      <c r="A499" s="32">
        <v>4241</v>
      </c>
      <c r="B499" s="32" t="s">
        <v>5293</v>
      </c>
      <c r="C499" s="32" t="s">
        <v>1671</v>
      </c>
      <c r="D499" s="32" t="s">
        <v>9</v>
      </c>
      <c r="E499" s="32" t="s">
        <v>14</v>
      </c>
      <c r="F499" s="32">
        <v>2000000</v>
      </c>
      <c r="G499" s="32">
        <v>2000000</v>
      </c>
      <c r="H499" s="32">
        <v>1</v>
      </c>
      <c r="I499" s="22"/>
    </row>
    <row r="500" spans="1:9" ht="27" x14ac:dyDescent="0.25">
      <c r="A500" s="32">
        <v>4231</v>
      </c>
      <c r="B500" s="32" t="s">
        <v>5294</v>
      </c>
      <c r="C500" s="32" t="s">
        <v>3889</v>
      </c>
      <c r="D500" s="32" t="s">
        <v>9</v>
      </c>
      <c r="E500" s="32" t="s">
        <v>14</v>
      </c>
      <c r="F500" s="32">
        <v>2000000</v>
      </c>
      <c r="G500" s="32">
        <v>2000000</v>
      </c>
      <c r="H500" s="32">
        <v>1</v>
      </c>
      <c r="I500" s="22"/>
    </row>
    <row r="501" spans="1:9" ht="27" x14ac:dyDescent="0.25">
      <c r="A501" s="32">
        <v>4235</v>
      </c>
      <c r="B501" s="32" t="s">
        <v>5828</v>
      </c>
      <c r="C501" s="32" t="s">
        <v>5829</v>
      </c>
      <c r="D501" s="32" t="s">
        <v>13</v>
      </c>
      <c r="E501" s="32" t="s">
        <v>14</v>
      </c>
      <c r="F501" s="32">
        <v>1000000</v>
      </c>
      <c r="G501" s="32">
        <v>1000000</v>
      </c>
      <c r="H501" s="32">
        <v>1</v>
      </c>
      <c r="I501" s="22"/>
    </row>
    <row r="502" spans="1:9" s="2" customFormat="1" ht="13.5" x14ac:dyDescent="0.25">
      <c r="A502" s="159" t="s">
        <v>2529</v>
      </c>
      <c r="B502" s="160"/>
      <c r="C502" s="160"/>
      <c r="D502" s="160"/>
      <c r="E502" s="160"/>
      <c r="F502" s="160"/>
      <c r="G502" s="160"/>
      <c r="H502" s="160"/>
      <c r="I502" s="23"/>
    </row>
    <row r="503" spans="1:9" s="2" customFormat="1" ht="13.5" customHeight="1" x14ac:dyDescent="0.25">
      <c r="A503" s="147" t="s">
        <v>12</v>
      </c>
      <c r="B503" s="148"/>
      <c r="C503" s="148"/>
      <c r="D503" s="148"/>
      <c r="E503" s="148"/>
      <c r="F503" s="148"/>
      <c r="G503" s="148"/>
      <c r="H503" s="149"/>
      <c r="I503" s="23"/>
    </row>
    <row r="504" spans="1:9" s="2" customFormat="1" ht="27" x14ac:dyDescent="0.25">
      <c r="A504" s="11" t="s">
        <v>23</v>
      </c>
      <c r="B504" s="11" t="s">
        <v>2530</v>
      </c>
      <c r="C504" s="11" t="s">
        <v>2531</v>
      </c>
      <c r="D504" s="11" t="s">
        <v>13</v>
      </c>
      <c r="E504" s="11" t="s">
        <v>14</v>
      </c>
      <c r="F504" s="11">
        <v>360000000</v>
      </c>
      <c r="G504" s="11">
        <v>360000000</v>
      </c>
      <c r="H504" s="11">
        <v>1</v>
      </c>
      <c r="I504" s="23"/>
    </row>
    <row r="505" spans="1:9" s="2" customFormat="1" ht="13.5" x14ac:dyDescent="0.25">
      <c r="A505" s="159" t="s">
        <v>279</v>
      </c>
      <c r="B505" s="160"/>
      <c r="C505" s="160"/>
      <c r="D505" s="160"/>
      <c r="E505" s="160"/>
      <c r="F505" s="160"/>
      <c r="G505" s="160"/>
      <c r="H505" s="160"/>
      <c r="I505" s="23"/>
    </row>
    <row r="506" spans="1:9" s="2" customFormat="1" ht="13.5" customHeight="1" x14ac:dyDescent="0.25">
      <c r="A506" s="147" t="s">
        <v>21</v>
      </c>
      <c r="B506" s="148"/>
      <c r="C506" s="148"/>
      <c r="D506" s="148"/>
      <c r="E506" s="148"/>
      <c r="F506" s="148"/>
      <c r="G506" s="148"/>
      <c r="H506" s="149"/>
      <c r="I506" s="23"/>
    </row>
    <row r="507" spans="1:9" s="2" customFormat="1" ht="13.5" x14ac:dyDescent="0.25">
      <c r="A507" s="29">
        <v>5129</v>
      </c>
      <c r="B507" s="29" t="s">
        <v>4223</v>
      </c>
      <c r="C507" s="29" t="s">
        <v>4224</v>
      </c>
      <c r="D507" s="29" t="s">
        <v>15</v>
      </c>
      <c r="E507" s="29" t="s">
        <v>10</v>
      </c>
      <c r="F507" s="29">
        <v>12360000</v>
      </c>
      <c r="G507" s="29">
        <f>+F507*H507</f>
        <v>148320000</v>
      </c>
      <c r="H507" s="29">
        <v>12</v>
      </c>
      <c r="I507" s="23"/>
    </row>
    <row r="508" spans="1:9" s="2" customFormat="1" ht="13.5" x14ac:dyDescent="0.25">
      <c r="A508" s="29">
        <v>5129</v>
      </c>
      <c r="B508" s="29" t="s">
        <v>4225</v>
      </c>
      <c r="C508" s="29" t="s">
        <v>4224</v>
      </c>
      <c r="D508" s="29" t="s">
        <v>15</v>
      </c>
      <c r="E508" s="29" t="s">
        <v>10</v>
      </c>
      <c r="F508" s="29">
        <v>12379998</v>
      </c>
      <c r="G508" s="29">
        <f t="shared" ref="G508:G512" si="20">+F508*H508</f>
        <v>247599960</v>
      </c>
      <c r="H508" s="29">
        <v>20</v>
      </c>
      <c r="I508" s="23"/>
    </row>
    <row r="509" spans="1:9" s="2" customFormat="1" ht="13.5" x14ac:dyDescent="0.25">
      <c r="A509" s="29">
        <v>5129</v>
      </c>
      <c r="B509" s="29" t="s">
        <v>4226</v>
      </c>
      <c r="C509" s="29" t="s">
        <v>4224</v>
      </c>
      <c r="D509" s="29" t="s">
        <v>15</v>
      </c>
      <c r="E509" s="29" t="s">
        <v>10</v>
      </c>
      <c r="F509" s="29">
        <v>12380000</v>
      </c>
      <c r="G509" s="29">
        <f t="shared" si="20"/>
        <v>148560000</v>
      </c>
      <c r="H509" s="29">
        <v>12</v>
      </c>
      <c r="I509" s="23"/>
    </row>
    <row r="510" spans="1:9" s="2" customFormat="1" ht="13.5" x14ac:dyDescent="0.25">
      <c r="A510" s="29">
        <v>5129</v>
      </c>
      <c r="B510" s="29" t="s">
        <v>5510</v>
      </c>
      <c r="C510" s="29" t="s">
        <v>4224</v>
      </c>
      <c r="D510" s="29" t="s">
        <v>1212</v>
      </c>
      <c r="E510" s="29" t="s">
        <v>10</v>
      </c>
      <c r="F510" s="29">
        <v>10800000</v>
      </c>
      <c r="G510" s="29">
        <f>H510*F510</f>
        <v>86400000</v>
      </c>
      <c r="H510" s="29">
        <v>8</v>
      </c>
      <c r="I510" s="23"/>
    </row>
    <row r="511" spans="1:9" s="2" customFormat="1" ht="27" x14ac:dyDescent="0.25">
      <c r="A511" s="29">
        <v>5129</v>
      </c>
      <c r="B511" s="29" t="s">
        <v>4227</v>
      </c>
      <c r="C511" s="29" t="s">
        <v>4228</v>
      </c>
      <c r="D511" s="29" t="s">
        <v>381</v>
      </c>
      <c r="E511" s="29" t="s">
        <v>10</v>
      </c>
      <c r="F511" s="29">
        <v>21600</v>
      </c>
      <c r="G511" s="29">
        <f t="shared" si="20"/>
        <v>32400000</v>
      </c>
      <c r="H511" s="29">
        <v>1500</v>
      </c>
      <c r="I511" s="23"/>
    </row>
    <row r="512" spans="1:9" s="2" customFormat="1" ht="13.5" x14ac:dyDescent="0.25">
      <c r="A512" s="29">
        <v>5129</v>
      </c>
      <c r="B512" s="29" t="s">
        <v>5303</v>
      </c>
      <c r="C512" s="29" t="s">
        <v>5304</v>
      </c>
      <c r="D512" s="29" t="s">
        <v>15</v>
      </c>
      <c r="E512" s="29" t="s">
        <v>10</v>
      </c>
      <c r="F512" s="29">
        <v>68000000</v>
      </c>
      <c r="G512" s="29">
        <f t="shared" si="20"/>
        <v>204000000</v>
      </c>
      <c r="H512" s="29">
        <v>3</v>
      </c>
      <c r="I512" s="23"/>
    </row>
    <row r="513" spans="1:9" s="2" customFormat="1" ht="45" customHeight="1" x14ac:dyDescent="0.25">
      <c r="A513" s="159" t="s">
        <v>110</v>
      </c>
      <c r="B513" s="160"/>
      <c r="C513" s="160"/>
      <c r="D513" s="160"/>
      <c r="E513" s="160"/>
      <c r="F513" s="160"/>
      <c r="G513" s="160"/>
      <c r="H513" s="160"/>
      <c r="I513" s="23"/>
    </row>
    <row r="514" spans="1:9" s="2" customFormat="1" ht="15" customHeight="1" x14ac:dyDescent="0.25">
      <c r="A514" s="129" t="s">
        <v>12</v>
      </c>
      <c r="B514" s="130"/>
      <c r="C514" s="130"/>
      <c r="D514" s="130"/>
      <c r="E514" s="130"/>
      <c r="F514" s="130"/>
      <c r="G514" s="130"/>
      <c r="H514" s="130"/>
      <c r="I514" s="23"/>
    </row>
    <row r="515" spans="1:9" s="2" customFormat="1" ht="13.5" x14ac:dyDescent="0.25">
      <c r="A515" s="4"/>
      <c r="B515" s="4"/>
      <c r="C515" s="4"/>
      <c r="D515" s="4"/>
      <c r="E515" s="4"/>
      <c r="F515" s="4"/>
      <c r="G515" s="4"/>
      <c r="H515" s="4"/>
      <c r="I515" s="23"/>
    </row>
    <row r="516" spans="1:9" s="2" customFormat="1" ht="13.5" x14ac:dyDescent="0.25">
      <c r="A516" s="159" t="s">
        <v>271</v>
      </c>
      <c r="B516" s="160"/>
      <c r="C516" s="160"/>
      <c r="D516" s="160"/>
      <c r="E516" s="160"/>
      <c r="F516" s="160"/>
      <c r="G516" s="160"/>
      <c r="H516" s="160"/>
      <c r="I516" s="23"/>
    </row>
    <row r="517" spans="1:9" s="2" customFormat="1" ht="13.5" x14ac:dyDescent="0.25">
      <c r="A517" s="129" t="s">
        <v>12</v>
      </c>
      <c r="B517" s="130"/>
      <c r="C517" s="130"/>
      <c r="D517" s="130"/>
      <c r="E517" s="130"/>
      <c r="F517" s="130"/>
      <c r="G517" s="130"/>
      <c r="H517" s="131"/>
      <c r="I517" s="23"/>
    </row>
    <row r="518" spans="1:9" s="2" customFormat="1" ht="13.5" x14ac:dyDescent="0.25">
      <c r="A518" s="29"/>
      <c r="B518" s="29"/>
      <c r="C518" s="29"/>
      <c r="D518" s="29"/>
      <c r="E518" s="29"/>
      <c r="F518" s="29"/>
      <c r="G518" s="29"/>
      <c r="H518" s="29"/>
      <c r="I518" s="23"/>
    </row>
    <row r="519" spans="1:9" s="2" customFormat="1" ht="15.75" customHeight="1" x14ac:dyDescent="0.25">
      <c r="A519" s="159" t="s">
        <v>5198</v>
      </c>
      <c r="B519" s="160"/>
      <c r="C519" s="160"/>
      <c r="D519" s="160"/>
      <c r="E519" s="160"/>
      <c r="F519" s="160"/>
      <c r="G519" s="160"/>
      <c r="H519" s="160"/>
      <c r="I519" s="23"/>
    </row>
    <row r="520" spans="1:9" s="2" customFormat="1" ht="13.5" x14ac:dyDescent="0.25">
      <c r="A520" s="129" t="s">
        <v>16</v>
      </c>
      <c r="B520" s="130"/>
      <c r="C520" s="130"/>
      <c r="D520" s="130"/>
      <c r="E520" s="130"/>
      <c r="F520" s="130"/>
      <c r="G520" s="130"/>
      <c r="H520" s="131"/>
      <c r="I520" s="23"/>
    </row>
    <row r="521" spans="1:9" s="2" customFormat="1" ht="40.5" x14ac:dyDescent="0.25">
      <c r="A521" s="29">
        <v>4251</v>
      </c>
      <c r="B521" s="29" t="s">
        <v>5196</v>
      </c>
      <c r="C521" s="29" t="s">
        <v>422</v>
      </c>
      <c r="D521" s="29" t="s">
        <v>5197</v>
      </c>
      <c r="E521" s="29" t="s">
        <v>14</v>
      </c>
      <c r="F521" s="29">
        <v>19807658</v>
      </c>
      <c r="G521" s="29">
        <v>19807658</v>
      </c>
      <c r="H521" s="29">
        <v>1</v>
      </c>
      <c r="I521" s="23"/>
    </row>
    <row r="522" spans="1:9" s="2" customFormat="1" ht="13.5" x14ac:dyDescent="0.25">
      <c r="A522" s="159" t="s">
        <v>4231</v>
      </c>
      <c r="B522" s="160"/>
      <c r="C522" s="160"/>
      <c r="D522" s="160"/>
      <c r="E522" s="160"/>
      <c r="F522" s="160"/>
      <c r="G522" s="160"/>
      <c r="H522" s="160"/>
      <c r="I522" s="23"/>
    </row>
    <row r="523" spans="1:9" s="2" customFormat="1" ht="13.5" x14ac:dyDescent="0.25">
      <c r="A523" s="129" t="s">
        <v>8</v>
      </c>
      <c r="B523" s="130"/>
      <c r="C523" s="130"/>
      <c r="D523" s="130"/>
      <c r="E523" s="130"/>
      <c r="F523" s="130"/>
      <c r="G523" s="130"/>
      <c r="H523" s="131"/>
      <c r="I523" s="23"/>
    </row>
    <row r="524" spans="1:9" s="2" customFormat="1" ht="27" x14ac:dyDescent="0.25">
      <c r="A524" s="29">
        <v>4861</v>
      </c>
      <c r="B524" s="29" t="s">
        <v>4232</v>
      </c>
      <c r="C524" s="29" t="s">
        <v>467</v>
      </c>
      <c r="D524" s="29" t="s">
        <v>13</v>
      </c>
      <c r="E524" s="29" t="s">
        <v>14</v>
      </c>
      <c r="F524" s="29">
        <v>30000000</v>
      </c>
      <c r="G524" s="29">
        <v>30000000</v>
      </c>
      <c r="H524" s="29">
        <v>1</v>
      </c>
      <c r="I524" s="23"/>
    </row>
    <row r="525" spans="1:9" s="2" customFormat="1" ht="28.5" customHeight="1" x14ac:dyDescent="0.25">
      <c r="A525" s="159" t="s">
        <v>5426</v>
      </c>
      <c r="B525" s="160"/>
      <c r="C525" s="160"/>
      <c r="D525" s="160"/>
      <c r="E525" s="160"/>
      <c r="F525" s="160"/>
      <c r="G525" s="160"/>
      <c r="H525" s="160"/>
      <c r="I525" s="23"/>
    </row>
    <row r="526" spans="1:9" s="2" customFormat="1" ht="13.5" x14ac:dyDescent="0.25">
      <c r="A526" s="129" t="s">
        <v>12</v>
      </c>
      <c r="B526" s="130"/>
      <c r="C526" s="130"/>
      <c r="D526" s="130"/>
      <c r="E526" s="130"/>
      <c r="F526" s="130"/>
      <c r="G526" s="130"/>
      <c r="H526" s="131"/>
      <c r="I526" s="23"/>
    </row>
    <row r="527" spans="1:9" s="2" customFormat="1" ht="40.5" x14ac:dyDescent="0.25">
      <c r="A527" s="29">
        <v>4239</v>
      </c>
      <c r="B527" s="29" t="s">
        <v>5427</v>
      </c>
      <c r="C527" s="29" t="s">
        <v>5428</v>
      </c>
      <c r="D527" s="29" t="s">
        <v>381</v>
      </c>
      <c r="E527" s="29" t="s">
        <v>14</v>
      </c>
      <c r="F527" s="29">
        <v>5000000</v>
      </c>
      <c r="G527" s="29">
        <v>5000000</v>
      </c>
      <c r="H527" s="29">
        <v>1</v>
      </c>
      <c r="I527" s="23"/>
    </row>
    <row r="528" spans="1:9" s="2" customFormat="1" ht="27" x14ac:dyDescent="0.25">
      <c r="A528" s="29">
        <v>4239</v>
      </c>
      <c r="B528" s="29" t="s">
        <v>6754</v>
      </c>
      <c r="C528" s="29" t="s">
        <v>6755</v>
      </c>
      <c r="D528" s="29" t="s">
        <v>381</v>
      </c>
      <c r="E528" s="29" t="s">
        <v>14</v>
      </c>
      <c r="F528" s="29">
        <v>750000</v>
      </c>
      <c r="G528" s="29">
        <v>750000</v>
      </c>
      <c r="H528" s="29">
        <v>1</v>
      </c>
      <c r="I528" s="23"/>
    </row>
    <row r="529" spans="1:9" s="2" customFormat="1" ht="27" x14ac:dyDescent="0.25">
      <c r="A529" s="29">
        <v>4239</v>
      </c>
      <c r="B529" s="29" t="s">
        <v>6756</v>
      </c>
      <c r="C529" s="29" t="s">
        <v>6755</v>
      </c>
      <c r="D529" s="29" t="s">
        <v>381</v>
      </c>
      <c r="E529" s="29" t="s">
        <v>14</v>
      </c>
      <c r="F529" s="29">
        <v>1500000</v>
      </c>
      <c r="G529" s="29">
        <v>1500000</v>
      </c>
      <c r="H529" s="29">
        <v>1</v>
      </c>
      <c r="I529" s="23"/>
    </row>
    <row r="530" spans="1:9" s="2" customFormat="1" ht="27" x14ac:dyDescent="0.25">
      <c r="A530" s="29">
        <v>4239</v>
      </c>
      <c r="B530" s="29" t="s">
        <v>6757</v>
      </c>
      <c r="C530" s="29" t="s">
        <v>6755</v>
      </c>
      <c r="D530" s="29" t="s">
        <v>381</v>
      </c>
      <c r="E530" s="29" t="s">
        <v>14</v>
      </c>
      <c r="F530" s="29">
        <v>1500000</v>
      </c>
      <c r="G530" s="29">
        <v>1500000</v>
      </c>
      <c r="H530" s="29">
        <v>1</v>
      </c>
      <c r="I530" s="23"/>
    </row>
    <row r="531" spans="1:9" s="2" customFormat="1" ht="27" x14ac:dyDescent="0.25">
      <c r="A531" s="29">
        <v>4239</v>
      </c>
      <c r="B531" s="29" t="s">
        <v>6758</v>
      </c>
      <c r="C531" s="29" t="s">
        <v>6755</v>
      </c>
      <c r="D531" s="29" t="s">
        <v>381</v>
      </c>
      <c r="E531" s="29" t="s">
        <v>14</v>
      </c>
      <c r="F531" s="29">
        <v>1250000</v>
      </c>
      <c r="G531" s="29">
        <v>1250000</v>
      </c>
      <c r="H531" s="29">
        <v>1</v>
      </c>
      <c r="I531" s="23"/>
    </row>
    <row r="532" spans="1:9" s="2" customFormat="1" ht="13.5" x14ac:dyDescent="0.25">
      <c r="A532" s="159" t="s">
        <v>2672</v>
      </c>
      <c r="B532" s="160"/>
      <c r="C532" s="160"/>
      <c r="D532" s="160"/>
      <c r="E532" s="160"/>
      <c r="F532" s="160"/>
      <c r="G532" s="160"/>
      <c r="H532" s="160"/>
      <c r="I532" s="23"/>
    </row>
    <row r="533" spans="1:9" s="2" customFormat="1" ht="13.5" x14ac:dyDescent="0.25">
      <c r="A533" s="129" t="s">
        <v>12</v>
      </c>
      <c r="B533" s="130"/>
      <c r="C533" s="130"/>
      <c r="D533" s="130"/>
      <c r="E533" s="130"/>
      <c r="F533" s="130"/>
      <c r="G533" s="130"/>
      <c r="H533" s="131"/>
      <c r="I533" s="23"/>
    </row>
    <row r="534" spans="1:9" s="2" customFormat="1" ht="27" x14ac:dyDescent="0.25">
      <c r="A534" s="32">
        <v>4213</v>
      </c>
      <c r="B534" s="32" t="s">
        <v>2673</v>
      </c>
      <c r="C534" s="32" t="s">
        <v>1241</v>
      </c>
      <c r="D534" s="32" t="s">
        <v>15</v>
      </c>
      <c r="E534" s="32" t="s">
        <v>1675</v>
      </c>
      <c r="F534" s="32">
        <v>1560</v>
      </c>
      <c r="G534" s="32">
        <f>+F534*H534</f>
        <v>22464000</v>
      </c>
      <c r="H534" s="32">
        <v>14400</v>
      </c>
      <c r="I534" s="23"/>
    </row>
    <row r="535" spans="1:9" s="2" customFormat="1" ht="27" x14ac:dyDescent="0.25">
      <c r="A535" s="32">
        <v>4213</v>
      </c>
      <c r="B535" s="32" t="s">
        <v>2674</v>
      </c>
      <c r="C535" s="32" t="s">
        <v>1241</v>
      </c>
      <c r="D535" s="32" t="s">
        <v>15</v>
      </c>
      <c r="E535" s="32" t="s">
        <v>1675</v>
      </c>
      <c r="F535" s="32">
        <v>9575</v>
      </c>
      <c r="G535" s="32">
        <f t="shared" ref="G535:G536" si="21">+F535*H535</f>
        <v>38683000</v>
      </c>
      <c r="H535" s="32">
        <v>4040</v>
      </c>
      <c r="I535" s="23"/>
    </row>
    <row r="536" spans="1:9" s="2" customFormat="1" ht="27" x14ac:dyDescent="0.25">
      <c r="A536" s="32">
        <v>4213</v>
      </c>
      <c r="B536" s="32" t="s">
        <v>2675</v>
      </c>
      <c r="C536" s="32" t="s">
        <v>1241</v>
      </c>
      <c r="D536" s="32" t="s">
        <v>15</v>
      </c>
      <c r="E536" s="32" t="s">
        <v>1675</v>
      </c>
      <c r="F536" s="32">
        <v>9089</v>
      </c>
      <c r="G536" s="32">
        <f t="shared" si="21"/>
        <v>209047000</v>
      </c>
      <c r="H536" s="32">
        <v>23000</v>
      </c>
      <c r="I536" s="23"/>
    </row>
    <row r="537" spans="1:9" s="2" customFormat="1" ht="13.5" x14ac:dyDescent="0.25">
      <c r="A537" s="159" t="s">
        <v>2676</v>
      </c>
      <c r="B537" s="160"/>
      <c r="C537" s="160"/>
      <c r="D537" s="160"/>
      <c r="E537" s="160"/>
      <c r="F537" s="160"/>
      <c r="G537" s="160"/>
      <c r="H537" s="160"/>
      <c r="I537" s="23"/>
    </row>
    <row r="538" spans="1:9" s="2" customFormat="1" ht="13.5" x14ac:dyDescent="0.25">
      <c r="A538" s="129" t="s">
        <v>12</v>
      </c>
      <c r="B538" s="130"/>
      <c r="C538" s="130"/>
      <c r="D538" s="130"/>
      <c r="E538" s="130"/>
      <c r="F538" s="130"/>
      <c r="G538" s="130"/>
      <c r="H538" s="131"/>
      <c r="I538" s="23"/>
    </row>
    <row r="539" spans="1:9" s="2" customFormat="1" ht="27" x14ac:dyDescent="0.25">
      <c r="A539" s="32">
        <v>5113</v>
      </c>
      <c r="B539" s="32" t="s">
        <v>3156</v>
      </c>
      <c r="C539" s="32" t="s">
        <v>454</v>
      </c>
      <c r="D539" s="32" t="s">
        <v>15</v>
      </c>
      <c r="E539" s="32" t="s">
        <v>14</v>
      </c>
      <c r="F539" s="32">
        <v>510000</v>
      </c>
      <c r="G539" s="32">
        <v>510000</v>
      </c>
      <c r="H539" s="32">
        <v>1</v>
      </c>
      <c r="I539" s="23"/>
    </row>
    <row r="540" spans="1:9" s="2" customFormat="1" ht="27" x14ac:dyDescent="0.25">
      <c r="A540" s="32" t="s">
        <v>2056</v>
      </c>
      <c r="B540" s="32" t="s">
        <v>2227</v>
      </c>
      <c r="C540" s="32" t="s">
        <v>1093</v>
      </c>
      <c r="D540" s="32" t="s">
        <v>13</v>
      </c>
      <c r="E540" s="32" t="s">
        <v>14</v>
      </c>
      <c r="F540" s="32">
        <v>0</v>
      </c>
      <c r="G540" s="32">
        <v>0</v>
      </c>
      <c r="H540" s="32">
        <v>1</v>
      </c>
      <c r="I540" s="23"/>
    </row>
    <row r="541" spans="1:9" s="2" customFormat="1" ht="27" x14ac:dyDescent="0.25">
      <c r="A541" s="32" t="s">
        <v>2056</v>
      </c>
      <c r="B541" s="32" t="s">
        <v>2228</v>
      </c>
      <c r="C541" s="32" t="s">
        <v>1093</v>
      </c>
      <c r="D541" s="32" t="s">
        <v>13</v>
      </c>
      <c r="E541" s="32" t="s">
        <v>14</v>
      </c>
      <c r="F541" s="32">
        <v>1723000</v>
      </c>
      <c r="G541" s="32">
        <v>1723000</v>
      </c>
      <c r="H541" s="32">
        <v>1</v>
      </c>
      <c r="I541" s="23"/>
    </row>
    <row r="542" spans="1:9" s="2" customFormat="1" ht="13.5" x14ac:dyDescent="0.25">
      <c r="A542" s="129" t="s">
        <v>16</v>
      </c>
      <c r="B542" s="130"/>
      <c r="C542" s="130"/>
      <c r="D542" s="130"/>
      <c r="E542" s="130"/>
      <c r="F542" s="130"/>
      <c r="G542" s="130"/>
      <c r="H542" s="131"/>
      <c r="I542" s="23"/>
    </row>
    <row r="543" spans="1:9" s="2" customFormat="1" ht="27" x14ac:dyDescent="0.25">
      <c r="A543" s="29">
        <v>5113</v>
      </c>
      <c r="B543" s="29" t="s">
        <v>3154</v>
      </c>
      <c r="C543" s="29" t="s">
        <v>3155</v>
      </c>
      <c r="D543" s="29" t="s">
        <v>15</v>
      </c>
      <c r="E543" s="29" t="s">
        <v>14</v>
      </c>
      <c r="F543" s="29">
        <v>297767000</v>
      </c>
      <c r="G543" s="29">
        <v>297767000</v>
      </c>
      <c r="H543" s="29">
        <v>1</v>
      </c>
      <c r="I543" s="23"/>
    </row>
    <row r="544" spans="1:9" s="2" customFormat="1" ht="13.5" x14ac:dyDescent="0.25">
      <c r="A544" s="159" t="s">
        <v>1242</v>
      </c>
      <c r="B544" s="160"/>
      <c r="C544" s="160"/>
      <c r="D544" s="160"/>
      <c r="E544" s="160"/>
      <c r="F544" s="160"/>
      <c r="G544" s="160"/>
      <c r="H544" s="160"/>
      <c r="I544" s="23"/>
    </row>
    <row r="545" spans="1:9" s="2" customFormat="1" ht="13.5" x14ac:dyDescent="0.25">
      <c r="A545" s="129" t="s">
        <v>8</v>
      </c>
      <c r="B545" s="130"/>
      <c r="C545" s="130"/>
      <c r="D545" s="130"/>
      <c r="E545" s="130"/>
      <c r="F545" s="130"/>
      <c r="G545" s="130"/>
      <c r="H545" s="131"/>
      <c r="I545" s="23"/>
    </row>
    <row r="546" spans="1:9" s="2" customFormat="1" ht="27" x14ac:dyDescent="0.25">
      <c r="A546" s="29">
        <v>4213</v>
      </c>
      <c r="B546" s="29" t="s">
        <v>1240</v>
      </c>
      <c r="C546" s="29" t="s">
        <v>1241</v>
      </c>
      <c r="D546" s="29" t="s">
        <v>9</v>
      </c>
      <c r="E546" s="29" t="s">
        <v>14</v>
      </c>
      <c r="F546" s="29">
        <v>0</v>
      </c>
      <c r="G546" s="29">
        <v>0</v>
      </c>
      <c r="H546" s="29">
        <v>1</v>
      </c>
      <c r="I546" s="23"/>
    </row>
    <row r="547" spans="1:9" s="2" customFormat="1" ht="13.5" x14ac:dyDescent="0.25">
      <c r="A547" s="159" t="s">
        <v>3999</v>
      </c>
      <c r="B547" s="160"/>
      <c r="C547" s="160"/>
      <c r="D547" s="160"/>
      <c r="E547" s="160"/>
      <c r="F547" s="160"/>
      <c r="G547" s="160"/>
      <c r="H547" s="160"/>
      <c r="I547" s="23"/>
    </row>
    <row r="548" spans="1:9" s="2" customFormat="1" ht="13.5" x14ac:dyDescent="0.25">
      <c r="A548" s="129" t="s">
        <v>12</v>
      </c>
      <c r="B548" s="130"/>
      <c r="C548" s="130"/>
      <c r="D548" s="130"/>
      <c r="E548" s="130"/>
      <c r="F548" s="130"/>
      <c r="G548" s="130"/>
      <c r="H548" s="131"/>
      <c r="I548" s="23"/>
    </row>
    <row r="549" spans="1:9" s="2" customFormat="1" ht="27" x14ac:dyDescent="0.25">
      <c r="A549" s="29">
        <v>5113</v>
      </c>
      <c r="B549" s="29" t="s">
        <v>4658</v>
      </c>
      <c r="C549" s="29" t="s">
        <v>1093</v>
      </c>
      <c r="D549" s="29" t="s">
        <v>13</v>
      </c>
      <c r="E549" s="29" t="s">
        <v>14</v>
      </c>
      <c r="F549" s="29">
        <v>3127000</v>
      </c>
      <c r="G549" s="29">
        <v>3127000</v>
      </c>
      <c r="H549" s="29">
        <v>1</v>
      </c>
      <c r="I549" s="23"/>
    </row>
    <row r="550" spans="1:9" s="2" customFormat="1" ht="27" x14ac:dyDescent="0.25">
      <c r="A550" s="29">
        <v>5113</v>
      </c>
      <c r="B550" s="29" t="s">
        <v>4000</v>
      </c>
      <c r="C550" s="29" t="s">
        <v>454</v>
      </c>
      <c r="D550" s="29" t="s">
        <v>15</v>
      </c>
      <c r="E550" s="29" t="s">
        <v>14</v>
      </c>
      <c r="F550" s="29">
        <v>1040000</v>
      </c>
      <c r="G550" s="29">
        <v>1040000</v>
      </c>
      <c r="H550" s="29">
        <v>1</v>
      </c>
      <c r="I550" s="23"/>
    </row>
    <row r="551" spans="1:9" s="2" customFormat="1" ht="13.5" customHeight="1" x14ac:dyDescent="0.25">
      <c r="A551" s="159" t="s">
        <v>43</v>
      </c>
      <c r="B551" s="160"/>
      <c r="C551" s="160"/>
      <c r="D551" s="160"/>
      <c r="E551" s="160"/>
      <c r="F551" s="160"/>
      <c r="G551" s="160"/>
      <c r="H551" s="160"/>
      <c r="I551" s="23"/>
    </row>
    <row r="552" spans="1:9" s="2" customFormat="1" ht="15" customHeight="1" x14ac:dyDescent="0.25">
      <c r="A552" s="165" t="s">
        <v>8</v>
      </c>
      <c r="B552" s="166"/>
      <c r="C552" s="166"/>
      <c r="D552" s="166"/>
      <c r="E552" s="166"/>
      <c r="F552" s="166"/>
      <c r="G552" s="166"/>
      <c r="H552" s="167"/>
      <c r="I552" s="23"/>
    </row>
    <row r="553" spans="1:9" s="2" customFormat="1" ht="27" x14ac:dyDescent="0.25">
      <c r="A553" s="29">
        <v>5129</v>
      </c>
      <c r="B553" s="29" t="s">
        <v>5774</v>
      </c>
      <c r="C553" s="29" t="s">
        <v>5471</v>
      </c>
      <c r="D553" s="29" t="s">
        <v>9</v>
      </c>
      <c r="E553" s="29" t="s">
        <v>10</v>
      </c>
      <c r="F553" s="29">
        <v>470000</v>
      </c>
      <c r="G553" s="29">
        <f>H553*F553</f>
        <v>23500000</v>
      </c>
      <c r="H553" s="29">
        <v>50</v>
      </c>
      <c r="I553" s="23"/>
    </row>
    <row r="554" spans="1:9" s="2" customFormat="1" ht="27" x14ac:dyDescent="0.25">
      <c r="A554" s="29">
        <v>5129</v>
      </c>
      <c r="B554" s="29" t="s">
        <v>5775</v>
      </c>
      <c r="C554" s="29" t="s">
        <v>5471</v>
      </c>
      <c r="D554" s="29" t="s">
        <v>9</v>
      </c>
      <c r="E554" s="29" t="s">
        <v>10</v>
      </c>
      <c r="F554" s="29">
        <v>470000</v>
      </c>
      <c r="G554" s="29">
        <f>H554*F554</f>
        <v>23500000</v>
      </c>
      <c r="H554" s="29">
        <v>50</v>
      </c>
      <c r="I554" s="23"/>
    </row>
    <row r="555" spans="1:9" s="2" customFormat="1" ht="13.5" x14ac:dyDescent="0.25">
      <c r="A555" s="29">
        <v>5129</v>
      </c>
      <c r="B555" s="29" t="s">
        <v>6944</v>
      </c>
      <c r="C555" s="29" t="s">
        <v>6945</v>
      </c>
      <c r="D555" s="29" t="s">
        <v>9</v>
      </c>
      <c r="E555" s="29" t="s">
        <v>1482</v>
      </c>
      <c r="F555" s="29">
        <v>70000</v>
      </c>
      <c r="G555" s="29">
        <f>H555*F555</f>
        <v>8400000</v>
      </c>
      <c r="H555" s="29">
        <v>120</v>
      </c>
      <c r="I555" s="23"/>
    </row>
    <row r="556" spans="1:9" s="2" customFormat="1" ht="27" x14ac:dyDescent="0.25">
      <c r="A556" s="29">
        <v>4234</v>
      </c>
      <c r="B556" s="29" t="s">
        <v>6946</v>
      </c>
      <c r="C556" s="29" t="s">
        <v>559</v>
      </c>
      <c r="D556" s="29" t="s">
        <v>9</v>
      </c>
      <c r="E556" s="29" t="s">
        <v>10</v>
      </c>
      <c r="F556" s="29">
        <v>1500</v>
      </c>
      <c r="G556" s="29">
        <f>H556*F556</f>
        <v>22500000</v>
      </c>
      <c r="H556" s="29">
        <v>15000</v>
      </c>
      <c r="I556" s="23"/>
    </row>
    <row r="557" spans="1:9" s="2" customFormat="1" ht="13.5" x14ac:dyDescent="0.25">
      <c r="A557" s="129" t="s">
        <v>16</v>
      </c>
      <c r="B557" s="130"/>
      <c r="C557" s="130"/>
      <c r="D557" s="130"/>
      <c r="E557" s="130"/>
      <c r="F557" s="130"/>
      <c r="G557" s="130"/>
      <c r="H557" s="131"/>
      <c r="I557" s="23"/>
    </row>
    <row r="558" spans="1:9" s="2" customFormat="1" ht="27" x14ac:dyDescent="0.25">
      <c r="A558" s="29">
        <v>5134</v>
      </c>
      <c r="B558" s="29" t="s">
        <v>6916</v>
      </c>
      <c r="C558" s="29" t="s">
        <v>17</v>
      </c>
      <c r="D558" s="29" t="s">
        <v>15</v>
      </c>
      <c r="E558" s="29" t="s">
        <v>14</v>
      </c>
      <c r="F558" s="29">
        <v>1725000</v>
      </c>
      <c r="G558" s="29">
        <v>1725000</v>
      </c>
      <c r="H558" s="29">
        <v>1</v>
      </c>
      <c r="I558" s="23"/>
    </row>
    <row r="559" spans="1:9" s="2" customFormat="1" ht="27" x14ac:dyDescent="0.25">
      <c r="A559" s="29">
        <v>5134</v>
      </c>
      <c r="B559" s="29" t="s">
        <v>6917</v>
      </c>
      <c r="C559" s="29" t="s">
        <v>17</v>
      </c>
      <c r="D559" s="29" t="s">
        <v>15</v>
      </c>
      <c r="E559" s="29" t="s">
        <v>14</v>
      </c>
      <c r="F559" s="29">
        <v>1725000</v>
      </c>
      <c r="G559" s="29">
        <v>1725000</v>
      </c>
      <c r="H559" s="29">
        <v>1</v>
      </c>
      <c r="I559" s="23"/>
    </row>
    <row r="560" spans="1:9" s="2" customFormat="1" ht="27" x14ac:dyDescent="0.25">
      <c r="A560" s="29">
        <v>5134</v>
      </c>
      <c r="B560" s="29" t="s">
        <v>6918</v>
      </c>
      <c r="C560" s="29" t="s">
        <v>17</v>
      </c>
      <c r="D560" s="29" t="s">
        <v>15</v>
      </c>
      <c r="E560" s="29" t="s">
        <v>14</v>
      </c>
      <c r="F560" s="29">
        <v>1725000</v>
      </c>
      <c r="G560" s="29">
        <v>1725000</v>
      </c>
      <c r="H560" s="29">
        <v>1</v>
      </c>
      <c r="I560" s="23"/>
    </row>
    <row r="561" spans="1:9" s="2" customFormat="1" ht="27" x14ac:dyDescent="0.25">
      <c r="A561" s="29">
        <v>5134</v>
      </c>
      <c r="B561" s="29" t="s">
        <v>6919</v>
      </c>
      <c r="C561" s="29" t="s">
        <v>17</v>
      </c>
      <c r="D561" s="29" t="s">
        <v>15</v>
      </c>
      <c r="E561" s="29" t="s">
        <v>14</v>
      </c>
      <c r="F561" s="29">
        <v>1725000</v>
      </c>
      <c r="G561" s="29">
        <v>1725000</v>
      </c>
      <c r="H561" s="29">
        <v>1</v>
      </c>
      <c r="I561" s="23"/>
    </row>
    <row r="562" spans="1:9" s="2" customFormat="1" ht="13.5" x14ac:dyDescent="0.25">
      <c r="A562" s="129" t="s">
        <v>12</v>
      </c>
      <c r="B562" s="130"/>
      <c r="C562" s="130"/>
      <c r="D562" s="130"/>
      <c r="E562" s="130"/>
      <c r="F562" s="130"/>
      <c r="G562" s="130"/>
      <c r="H562" s="131"/>
      <c r="I562" s="23"/>
    </row>
    <row r="563" spans="1:9" s="2" customFormat="1" ht="40.5" x14ac:dyDescent="0.25">
      <c r="A563" s="29" t="s">
        <v>700</v>
      </c>
      <c r="B563" s="29" t="s">
        <v>1991</v>
      </c>
      <c r="C563" s="29" t="s">
        <v>474</v>
      </c>
      <c r="D563" s="29" t="s">
        <v>381</v>
      </c>
      <c r="E563" s="29" t="s">
        <v>14</v>
      </c>
      <c r="F563" s="29">
        <v>3000000</v>
      </c>
      <c r="G563" s="29">
        <v>3000000</v>
      </c>
      <c r="H563" s="29">
        <v>1</v>
      </c>
      <c r="I563" s="23"/>
    </row>
    <row r="564" spans="1:9" s="2" customFormat="1" ht="40.5" x14ac:dyDescent="0.25">
      <c r="A564" s="29" t="s">
        <v>700</v>
      </c>
      <c r="B564" s="29" t="s">
        <v>1993</v>
      </c>
      <c r="C564" s="29" t="s">
        <v>474</v>
      </c>
      <c r="D564" s="29" t="s">
        <v>381</v>
      </c>
      <c r="E564" s="29" t="s">
        <v>14</v>
      </c>
      <c r="F564" s="29">
        <v>3000000</v>
      </c>
      <c r="G564" s="29">
        <v>3000000</v>
      </c>
      <c r="H564" s="29">
        <v>1</v>
      </c>
      <c r="I564" s="23"/>
    </row>
    <row r="565" spans="1:9" s="2" customFormat="1" ht="13.5" x14ac:dyDescent="0.25">
      <c r="A565" s="159" t="s">
        <v>5406</v>
      </c>
      <c r="B565" s="160"/>
      <c r="C565" s="160"/>
      <c r="D565" s="160"/>
      <c r="E565" s="160"/>
      <c r="F565" s="160"/>
      <c r="G565" s="160"/>
      <c r="H565" s="160"/>
      <c r="I565" s="23"/>
    </row>
    <row r="566" spans="1:9" s="2" customFormat="1" ht="13.5" x14ac:dyDescent="0.25">
      <c r="A566" s="129" t="s">
        <v>12</v>
      </c>
      <c r="B566" s="130"/>
      <c r="C566" s="130"/>
      <c r="D566" s="130"/>
      <c r="E566" s="130"/>
      <c r="F566" s="130"/>
      <c r="G566" s="130"/>
      <c r="H566" s="131"/>
      <c r="I566" s="23"/>
    </row>
    <row r="567" spans="1:9" s="2" customFormat="1" ht="27" x14ac:dyDescent="0.25">
      <c r="A567" s="4">
        <v>5129</v>
      </c>
      <c r="B567" s="4" t="s">
        <v>2218</v>
      </c>
      <c r="C567" s="4" t="s">
        <v>37</v>
      </c>
      <c r="D567" s="29" t="s">
        <v>381</v>
      </c>
      <c r="E567" s="4" t="s">
        <v>14</v>
      </c>
      <c r="F567" s="4">
        <v>0</v>
      </c>
      <c r="G567" s="4">
        <v>0</v>
      </c>
      <c r="H567" s="4">
        <v>1</v>
      </c>
      <c r="I567" s="23"/>
    </row>
    <row r="568" spans="1:9" s="2" customFormat="1" ht="13.5" x14ac:dyDescent="0.25">
      <c r="A568" s="4">
        <v>4861</v>
      </c>
      <c r="B568" s="4" t="s">
        <v>360</v>
      </c>
      <c r="C568" s="4" t="s">
        <v>28</v>
      </c>
      <c r="D568" s="29" t="s">
        <v>15</v>
      </c>
      <c r="E568" s="4" t="s">
        <v>14</v>
      </c>
      <c r="F568" s="4">
        <v>100000000</v>
      </c>
      <c r="G568" s="4">
        <v>100000000</v>
      </c>
      <c r="H568" s="4">
        <v>1</v>
      </c>
      <c r="I568" s="23"/>
    </row>
    <row r="569" spans="1:9" s="2" customFormat="1" ht="27" x14ac:dyDescent="0.25">
      <c r="A569" s="4">
        <v>4861</v>
      </c>
      <c r="B569" s="4" t="s">
        <v>5773</v>
      </c>
      <c r="C569" s="4" t="s">
        <v>454</v>
      </c>
      <c r="D569" s="29" t="s">
        <v>1212</v>
      </c>
      <c r="E569" s="4" t="s">
        <v>14</v>
      </c>
      <c r="F569" s="4">
        <v>0</v>
      </c>
      <c r="G569" s="4">
        <v>0</v>
      </c>
      <c r="H569" s="4">
        <v>1</v>
      </c>
      <c r="I569" s="23"/>
    </row>
    <row r="570" spans="1:9" s="2" customFormat="1" ht="27" x14ac:dyDescent="0.25">
      <c r="A570" s="4">
        <v>4861</v>
      </c>
      <c r="B570" s="4" t="s">
        <v>6111</v>
      </c>
      <c r="C570" s="4" t="s">
        <v>454</v>
      </c>
      <c r="D570" s="29" t="s">
        <v>1212</v>
      </c>
      <c r="E570" s="4" t="s">
        <v>14</v>
      </c>
      <c r="F570" s="4">
        <v>0</v>
      </c>
      <c r="G570" s="4">
        <v>0</v>
      </c>
      <c r="H570" s="4">
        <v>1</v>
      </c>
      <c r="I570" s="23"/>
    </row>
    <row r="571" spans="1:9" s="2" customFormat="1" ht="27" x14ac:dyDescent="0.25">
      <c r="A571" s="4">
        <v>4861</v>
      </c>
      <c r="B571" s="4" t="s">
        <v>6111</v>
      </c>
      <c r="C571" s="4" t="s">
        <v>454</v>
      </c>
      <c r="D571" s="29" t="s">
        <v>1212</v>
      </c>
      <c r="E571" s="4" t="s">
        <v>14</v>
      </c>
      <c r="F571" s="4">
        <v>130000</v>
      </c>
      <c r="G571" s="4">
        <v>130000</v>
      </c>
      <c r="H571" s="4">
        <v>1</v>
      </c>
      <c r="I571" s="23"/>
    </row>
    <row r="572" spans="1:9" s="2" customFormat="1" ht="13.5" x14ac:dyDescent="0.25">
      <c r="A572" s="4">
        <v>4861</v>
      </c>
      <c r="B572" s="4" t="s">
        <v>360</v>
      </c>
      <c r="C572" s="4" t="s">
        <v>28</v>
      </c>
      <c r="D572" s="29" t="s">
        <v>15</v>
      </c>
      <c r="E572" s="4" t="s">
        <v>14</v>
      </c>
      <c r="F572" s="4">
        <v>50000000</v>
      </c>
      <c r="G572" s="4">
        <v>50000000</v>
      </c>
      <c r="H572" s="4">
        <v>1</v>
      </c>
      <c r="I572" s="23"/>
    </row>
    <row r="573" spans="1:9" s="2" customFormat="1" ht="13.5" x14ac:dyDescent="0.25">
      <c r="A573" s="4">
        <v>4861</v>
      </c>
      <c r="B573" s="4" t="s">
        <v>362</v>
      </c>
      <c r="C573" s="4" t="s">
        <v>28</v>
      </c>
      <c r="D573" s="29" t="s">
        <v>15</v>
      </c>
      <c r="E573" s="4" t="s">
        <v>14</v>
      </c>
      <c r="F573" s="4">
        <v>100000000</v>
      </c>
      <c r="G573" s="4">
        <v>100000000</v>
      </c>
      <c r="H573" s="4">
        <v>1</v>
      </c>
      <c r="I573" s="23"/>
    </row>
    <row r="574" spans="1:9" s="2" customFormat="1" ht="33.75" customHeight="1" x14ac:dyDescent="0.25">
      <c r="A574" s="159" t="s">
        <v>4210</v>
      </c>
      <c r="B574" s="160"/>
      <c r="C574" s="160"/>
      <c r="D574" s="160"/>
      <c r="E574" s="160"/>
      <c r="F574" s="160"/>
      <c r="G574" s="160"/>
      <c r="H574" s="160"/>
      <c r="I574" s="23"/>
    </row>
    <row r="575" spans="1:9" s="2" customFormat="1" ht="13.5" x14ac:dyDescent="0.25">
      <c r="A575" s="129" t="s">
        <v>12</v>
      </c>
      <c r="B575" s="130"/>
      <c r="C575" s="130"/>
      <c r="D575" s="130"/>
      <c r="E575" s="130"/>
      <c r="F575" s="130"/>
      <c r="G575" s="130"/>
      <c r="H575" s="131"/>
      <c r="I575" s="23"/>
    </row>
    <row r="576" spans="1:9" s="2" customFormat="1" ht="27" x14ac:dyDescent="0.25">
      <c r="A576" s="4">
        <v>5112</v>
      </c>
      <c r="B576" s="4" t="s">
        <v>4211</v>
      </c>
      <c r="C576" s="4" t="s">
        <v>1093</v>
      </c>
      <c r="D576" s="4" t="s">
        <v>13</v>
      </c>
      <c r="E576" s="4" t="s">
        <v>14</v>
      </c>
      <c r="F576" s="4">
        <v>18778000</v>
      </c>
      <c r="G576" s="4">
        <v>18778000</v>
      </c>
      <c r="H576" s="4">
        <v>1</v>
      </c>
      <c r="I576" s="23"/>
    </row>
    <row r="577" spans="1:9" s="2" customFormat="1" ht="27" x14ac:dyDescent="0.25">
      <c r="A577" s="4">
        <v>5112</v>
      </c>
      <c r="B577" s="4" t="s">
        <v>4264</v>
      </c>
      <c r="C577" s="4" t="s">
        <v>454</v>
      </c>
      <c r="D577" s="4" t="s">
        <v>15</v>
      </c>
      <c r="E577" s="4" t="s">
        <v>14</v>
      </c>
      <c r="F577" s="4">
        <v>12663000</v>
      </c>
      <c r="G577" s="4">
        <v>12663000</v>
      </c>
      <c r="H577" s="4">
        <v>1</v>
      </c>
      <c r="I577" s="23"/>
    </row>
    <row r="578" spans="1:9" s="2" customFormat="1" ht="27" x14ac:dyDescent="0.25">
      <c r="A578" s="4">
        <v>5112</v>
      </c>
      <c r="B578" s="4" t="s">
        <v>3322</v>
      </c>
      <c r="C578" s="4" t="s">
        <v>454</v>
      </c>
      <c r="D578" s="4" t="s">
        <v>1212</v>
      </c>
      <c r="E578" s="4" t="s">
        <v>14</v>
      </c>
      <c r="F578" s="4">
        <v>12663000</v>
      </c>
      <c r="G578" s="4">
        <v>12663000</v>
      </c>
      <c r="H578" s="4">
        <v>1</v>
      </c>
      <c r="I578" s="23"/>
    </row>
    <row r="579" spans="1:9" s="2" customFormat="1" ht="13.5" x14ac:dyDescent="0.25">
      <c r="A579" s="29"/>
      <c r="B579" s="66"/>
      <c r="C579" s="66"/>
      <c r="D579" s="66"/>
      <c r="E579" s="66"/>
      <c r="F579" s="66"/>
      <c r="G579" s="66"/>
      <c r="H579" s="114"/>
      <c r="I579" s="23"/>
    </row>
    <row r="580" spans="1:9" s="2" customFormat="1" ht="13.5" x14ac:dyDescent="0.25">
      <c r="A580" s="129" t="s">
        <v>16</v>
      </c>
      <c r="B580" s="130"/>
      <c r="C580" s="130"/>
      <c r="D580" s="130"/>
      <c r="E580" s="130"/>
      <c r="F580" s="130"/>
      <c r="G580" s="130"/>
      <c r="H580" s="131"/>
      <c r="I580" s="23"/>
    </row>
    <row r="581" spans="1:9" s="2" customFormat="1" ht="27" x14ac:dyDescent="0.25">
      <c r="A581" s="32">
        <v>5112</v>
      </c>
      <c r="B581" s="32" t="s">
        <v>4212</v>
      </c>
      <c r="C581" s="32" t="s">
        <v>20</v>
      </c>
      <c r="D581" s="32" t="s">
        <v>15</v>
      </c>
      <c r="E581" s="32" t="s">
        <v>14</v>
      </c>
      <c r="F581" s="32">
        <v>2168559000</v>
      </c>
      <c r="G581" s="32">
        <v>2168559000</v>
      </c>
      <c r="H581" s="32">
        <v>1</v>
      </c>
      <c r="I581" s="23"/>
    </row>
    <row r="582" spans="1:9" s="2" customFormat="1" ht="13.5" x14ac:dyDescent="0.25">
      <c r="A582" s="159" t="s">
        <v>221</v>
      </c>
      <c r="B582" s="160"/>
      <c r="C582" s="160"/>
      <c r="D582" s="160"/>
      <c r="E582" s="160"/>
      <c r="F582" s="160"/>
      <c r="G582" s="160"/>
      <c r="H582" s="160"/>
      <c r="I582" s="23"/>
    </row>
    <row r="583" spans="1:9" s="2" customFormat="1" ht="13.5" customHeight="1" x14ac:dyDescent="0.25">
      <c r="A583" s="129" t="s">
        <v>12</v>
      </c>
      <c r="B583" s="130"/>
      <c r="C583" s="130"/>
      <c r="D583" s="130"/>
      <c r="E583" s="130"/>
      <c r="F583" s="130"/>
      <c r="G583" s="130"/>
      <c r="H583" s="131"/>
      <c r="I583" s="23"/>
    </row>
    <row r="584" spans="1:9" s="2" customFormat="1" ht="27" x14ac:dyDescent="0.25">
      <c r="A584" s="11">
        <v>4215</v>
      </c>
      <c r="B584" s="11" t="s">
        <v>4579</v>
      </c>
      <c r="C584" s="11" t="s">
        <v>4580</v>
      </c>
      <c r="D584" s="11" t="s">
        <v>15</v>
      </c>
      <c r="E584" s="11" t="s">
        <v>14</v>
      </c>
      <c r="F584" s="11">
        <v>795720000</v>
      </c>
      <c r="G584" s="11">
        <v>795720000</v>
      </c>
      <c r="H584" s="11">
        <v>1</v>
      </c>
      <c r="I584" s="23"/>
    </row>
    <row r="585" spans="1:9" s="2" customFormat="1" ht="27" x14ac:dyDescent="0.25">
      <c r="A585" s="11">
        <v>4215</v>
      </c>
      <c r="B585" s="11" t="s">
        <v>4581</v>
      </c>
      <c r="C585" s="11" t="s">
        <v>4580</v>
      </c>
      <c r="D585" s="11" t="s">
        <v>15</v>
      </c>
      <c r="E585" s="11" t="s">
        <v>14</v>
      </c>
      <c r="F585" s="11">
        <v>0</v>
      </c>
      <c r="G585" s="11">
        <v>0</v>
      </c>
      <c r="H585" s="11">
        <v>1</v>
      </c>
      <c r="I585" s="23"/>
    </row>
    <row r="586" spans="1:9" s="2" customFormat="1" ht="27" x14ac:dyDescent="0.25">
      <c r="A586" s="11">
        <v>4215</v>
      </c>
      <c r="B586" s="11" t="s">
        <v>6006</v>
      </c>
      <c r="C586" s="11" t="s">
        <v>4580</v>
      </c>
      <c r="D586" s="11" t="s">
        <v>1212</v>
      </c>
      <c r="E586" s="11" t="s">
        <v>14</v>
      </c>
      <c r="F586" s="11">
        <v>795720000</v>
      </c>
      <c r="G586" s="11">
        <v>795720000</v>
      </c>
      <c r="H586" s="11">
        <v>1</v>
      </c>
      <c r="I586" s="23"/>
    </row>
    <row r="587" spans="1:9" s="2" customFormat="1" ht="27" x14ac:dyDescent="0.25">
      <c r="A587" s="11">
        <v>4215</v>
      </c>
      <c r="B587" s="11" t="s">
        <v>6007</v>
      </c>
      <c r="C587" s="11" t="s">
        <v>4580</v>
      </c>
      <c r="D587" s="11" t="s">
        <v>1212</v>
      </c>
      <c r="E587" s="11" t="s">
        <v>14</v>
      </c>
      <c r="F587" s="11">
        <v>0</v>
      </c>
      <c r="G587" s="11">
        <v>0</v>
      </c>
      <c r="H587" s="11">
        <v>1</v>
      </c>
      <c r="I587" s="23"/>
    </row>
    <row r="588" spans="1:9" s="2" customFormat="1" ht="13.5" customHeight="1" x14ac:dyDescent="0.25">
      <c r="A588" s="159" t="s">
        <v>193</v>
      </c>
      <c r="B588" s="160"/>
      <c r="C588" s="160"/>
      <c r="D588" s="160"/>
      <c r="E588" s="160"/>
      <c r="F588" s="160"/>
      <c r="G588" s="160"/>
      <c r="H588" s="160"/>
      <c r="I588" s="23"/>
    </row>
    <row r="589" spans="1:9" s="2" customFormat="1" ht="15" customHeight="1" x14ac:dyDescent="0.25">
      <c r="A589" s="129" t="s">
        <v>16</v>
      </c>
      <c r="B589" s="130"/>
      <c r="C589" s="130"/>
      <c r="D589" s="130"/>
      <c r="E589" s="130"/>
      <c r="F589" s="130"/>
      <c r="G589" s="130"/>
      <c r="H589" s="131"/>
      <c r="I589" s="23"/>
    </row>
    <row r="590" spans="1:9" s="2" customFormat="1" ht="13.5" x14ac:dyDescent="0.25">
      <c r="A590" s="159" t="s">
        <v>2150</v>
      </c>
      <c r="B590" s="160"/>
      <c r="C590" s="160"/>
      <c r="D590" s="160"/>
      <c r="E590" s="160"/>
      <c r="F590" s="160"/>
      <c r="G590" s="160"/>
      <c r="H590" s="160"/>
      <c r="I590" s="23"/>
    </row>
    <row r="591" spans="1:9" s="2" customFormat="1" ht="13.5" x14ac:dyDescent="0.25">
      <c r="A591" s="129" t="s">
        <v>16</v>
      </c>
      <c r="B591" s="130"/>
      <c r="C591" s="130"/>
      <c r="D591" s="130"/>
      <c r="E591" s="130"/>
      <c r="F591" s="130"/>
      <c r="G591" s="130"/>
      <c r="H591" s="131"/>
      <c r="I591" s="23"/>
    </row>
    <row r="592" spans="1:9" s="2" customFormat="1" ht="27" x14ac:dyDescent="0.25">
      <c r="A592" s="29">
        <v>4861</v>
      </c>
      <c r="B592" s="29" t="s">
        <v>1969</v>
      </c>
      <c r="C592" s="29" t="s">
        <v>467</v>
      </c>
      <c r="D592" s="29" t="s">
        <v>13</v>
      </c>
      <c r="E592" s="29" t="s">
        <v>14</v>
      </c>
      <c r="F592" s="29">
        <v>20000000</v>
      </c>
      <c r="G592" s="29">
        <v>20000000</v>
      </c>
      <c r="H592" s="29">
        <v>1</v>
      </c>
      <c r="I592" s="23"/>
    </row>
    <row r="593" spans="1:9" s="2" customFormat="1" ht="27" x14ac:dyDescent="0.25">
      <c r="A593" s="29">
        <v>4861</v>
      </c>
      <c r="B593" s="29" t="s">
        <v>5195</v>
      </c>
      <c r="C593" s="29" t="s">
        <v>467</v>
      </c>
      <c r="D593" s="29" t="s">
        <v>381</v>
      </c>
      <c r="E593" s="29" t="s">
        <v>14</v>
      </c>
      <c r="F593" s="29">
        <v>40000000</v>
      </c>
      <c r="G593" s="29">
        <v>40000000</v>
      </c>
      <c r="H593" s="29">
        <v>1</v>
      </c>
      <c r="I593" s="23"/>
    </row>
    <row r="594" spans="1:9" s="2" customFormat="1" ht="27" x14ac:dyDescent="0.25">
      <c r="A594" s="29">
        <v>4239</v>
      </c>
      <c r="B594" s="29" t="s">
        <v>7004</v>
      </c>
      <c r="C594" s="29" t="s">
        <v>467</v>
      </c>
      <c r="D594" s="29" t="s">
        <v>13</v>
      </c>
      <c r="E594" s="29" t="s">
        <v>14</v>
      </c>
      <c r="F594" s="29">
        <v>17500000</v>
      </c>
      <c r="G594" s="29">
        <v>17500000</v>
      </c>
      <c r="H594" s="29">
        <v>1</v>
      </c>
      <c r="I594" s="23"/>
    </row>
    <row r="595" spans="1:9" s="2" customFormat="1" ht="13.5" x14ac:dyDescent="0.25">
      <c r="A595" s="129" t="s">
        <v>12</v>
      </c>
      <c r="B595" s="130"/>
      <c r="C595" s="130"/>
      <c r="D595" s="130"/>
      <c r="E595" s="130"/>
      <c r="F595" s="130"/>
      <c r="G595" s="130"/>
      <c r="H595" s="131"/>
      <c r="I595" s="23"/>
    </row>
    <row r="596" spans="1:9" s="2" customFormat="1" ht="12.75" x14ac:dyDescent="0.25">
      <c r="A596" s="58"/>
      <c r="B596" s="58"/>
      <c r="C596" s="58"/>
      <c r="D596" s="58"/>
      <c r="E596" s="58"/>
      <c r="F596" s="58"/>
      <c r="G596" s="58"/>
      <c r="H596" s="58"/>
      <c r="I596" s="23"/>
    </row>
    <row r="597" spans="1:9" s="2" customFormat="1" ht="12.75" x14ac:dyDescent="0.25">
      <c r="A597" s="58"/>
      <c r="B597" s="58"/>
      <c r="C597" s="58"/>
      <c r="D597" s="58"/>
      <c r="E597" s="58"/>
      <c r="F597" s="58"/>
      <c r="G597" s="58"/>
      <c r="H597" s="58"/>
      <c r="I597" s="23"/>
    </row>
    <row r="598" spans="1:9" s="2" customFormat="1" ht="12.75" x14ac:dyDescent="0.25">
      <c r="A598" s="58"/>
      <c r="B598" s="93"/>
      <c r="C598" s="93"/>
      <c r="D598" s="93"/>
      <c r="E598" s="93"/>
      <c r="F598" s="93"/>
      <c r="G598" s="93"/>
      <c r="H598" s="93"/>
      <c r="I598" s="23"/>
    </row>
    <row r="599" spans="1:9" s="2" customFormat="1" ht="13.5" x14ac:dyDescent="0.25">
      <c r="A599" s="159" t="s">
        <v>5882</v>
      </c>
      <c r="B599" s="160"/>
      <c r="C599" s="160"/>
      <c r="D599" s="160"/>
      <c r="E599" s="160"/>
      <c r="F599" s="160"/>
      <c r="G599" s="160"/>
      <c r="H599" s="160"/>
      <c r="I599" s="23"/>
    </row>
    <row r="600" spans="1:9" s="2" customFormat="1" ht="13.5" x14ac:dyDescent="0.25">
      <c r="A600" s="129" t="s">
        <v>16</v>
      </c>
      <c r="B600" s="130"/>
      <c r="C600" s="130"/>
      <c r="D600" s="130"/>
      <c r="E600" s="130"/>
      <c r="F600" s="130"/>
      <c r="G600" s="130"/>
      <c r="H600" s="131"/>
      <c r="I600" s="23"/>
    </row>
    <row r="601" spans="1:9" s="2" customFormat="1" ht="40.5" x14ac:dyDescent="0.25">
      <c r="A601" s="29">
        <v>5134</v>
      </c>
      <c r="B601" s="29" t="s">
        <v>5884</v>
      </c>
      <c r="C601" s="29" t="s">
        <v>5883</v>
      </c>
      <c r="D601" s="29" t="s">
        <v>13</v>
      </c>
      <c r="E601" s="29" t="s">
        <v>14</v>
      </c>
      <c r="F601" s="29">
        <v>990000</v>
      </c>
      <c r="G601" s="29">
        <v>990000</v>
      </c>
      <c r="H601" s="29">
        <v>1</v>
      </c>
      <c r="I601" s="23"/>
    </row>
    <row r="602" spans="1:9" s="2" customFormat="1" ht="13.5" x14ac:dyDescent="0.25">
      <c r="A602" s="129" t="s">
        <v>12</v>
      </c>
      <c r="B602" s="130"/>
      <c r="C602" s="130"/>
      <c r="D602" s="130"/>
      <c r="E602" s="130"/>
      <c r="F602" s="130"/>
      <c r="G602" s="130"/>
      <c r="H602" s="131"/>
      <c r="I602" s="23"/>
    </row>
    <row r="603" spans="1:9" s="2" customFormat="1" ht="27" x14ac:dyDescent="0.25">
      <c r="A603" s="29">
        <v>5134</v>
      </c>
      <c r="B603" s="29" t="s">
        <v>6390</v>
      </c>
      <c r="C603" s="29" t="s">
        <v>392</v>
      </c>
      <c r="D603" s="29" t="s">
        <v>5197</v>
      </c>
      <c r="E603" s="29" t="s">
        <v>14</v>
      </c>
      <c r="F603" s="29">
        <v>820000</v>
      </c>
      <c r="G603" s="29">
        <v>820000</v>
      </c>
      <c r="H603" s="29">
        <v>1</v>
      </c>
      <c r="I603" s="23"/>
    </row>
    <row r="604" spans="1:9" s="2" customFormat="1" ht="12.75" x14ac:dyDescent="0.25">
      <c r="A604" s="58"/>
      <c r="B604" s="58"/>
      <c r="C604" s="58"/>
      <c r="D604" s="58"/>
      <c r="E604" s="58"/>
      <c r="F604" s="58"/>
      <c r="G604" s="58"/>
      <c r="H604" s="58"/>
      <c r="I604" s="23"/>
    </row>
    <row r="605" spans="1:9" s="2" customFormat="1" ht="13.5" x14ac:dyDescent="0.25">
      <c r="A605" s="159" t="s">
        <v>197</v>
      </c>
      <c r="B605" s="160"/>
      <c r="C605" s="160"/>
      <c r="D605" s="160"/>
      <c r="E605" s="160"/>
      <c r="F605" s="160"/>
      <c r="G605" s="160"/>
      <c r="H605" s="160"/>
      <c r="I605" s="23"/>
    </row>
    <row r="606" spans="1:9" s="2" customFormat="1" ht="13.5" x14ac:dyDescent="0.25">
      <c r="A606" s="129" t="s">
        <v>12</v>
      </c>
      <c r="B606" s="130"/>
      <c r="C606" s="130"/>
      <c r="D606" s="130"/>
      <c r="E606" s="130"/>
      <c r="F606" s="130"/>
      <c r="G606" s="130"/>
      <c r="H606" s="131"/>
      <c r="I606" s="23"/>
    </row>
    <row r="607" spans="1:9" s="2" customFormat="1" ht="13.5" x14ac:dyDescent="0.25">
      <c r="A607" s="4"/>
      <c r="B607" s="4"/>
      <c r="C607" s="4"/>
      <c r="D607" s="4"/>
      <c r="E607" s="4"/>
      <c r="F607" s="4"/>
      <c r="G607" s="4"/>
      <c r="H607" s="4"/>
      <c r="I607" s="23"/>
    </row>
    <row r="608" spans="1:9" s="2" customFormat="1" ht="13.5" x14ac:dyDescent="0.25">
      <c r="A608" s="129"/>
      <c r="B608" s="130"/>
      <c r="C608" s="130"/>
      <c r="D608" s="130"/>
      <c r="E608" s="130"/>
      <c r="F608" s="130"/>
      <c r="G608" s="130"/>
      <c r="H608" s="131"/>
      <c r="I608" s="23"/>
    </row>
    <row r="609" spans="1:9" s="2" customFormat="1" ht="13.5" x14ac:dyDescent="0.25">
      <c r="A609" s="29"/>
      <c r="B609" s="29"/>
      <c r="C609" s="29"/>
      <c r="D609" s="29"/>
      <c r="E609" s="29"/>
      <c r="F609" s="29"/>
      <c r="G609" s="29"/>
      <c r="H609" s="29"/>
      <c r="I609" s="23"/>
    </row>
    <row r="610" spans="1:9" s="2" customFormat="1" ht="13.5" x14ac:dyDescent="0.25">
      <c r="A610" s="159" t="s">
        <v>200</v>
      </c>
      <c r="B610" s="160"/>
      <c r="C610" s="160"/>
      <c r="D610" s="160"/>
      <c r="E610" s="160"/>
      <c r="F610" s="160"/>
      <c r="G610" s="160"/>
      <c r="H610" s="160"/>
      <c r="I610" s="23"/>
    </row>
    <row r="611" spans="1:9" s="2" customFormat="1" ht="13.5" x14ac:dyDescent="0.25">
      <c r="A611" s="222" t="s">
        <v>8</v>
      </c>
      <c r="B611" s="223"/>
      <c r="C611" s="223"/>
      <c r="D611" s="223"/>
      <c r="E611" s="223"/>
      <c r="F611" s="223"/>
      <c r="G611" s="223"/>
      <c r="H611" s="224"/>
      <c r="I611" s="23"/>
    </row>
    <row r="612" spans="1:9" s="2" customFormat="1" ht="13.5" x14ac:dyDescent="0.25">
      <c r="A612" s="4">
        <v>5132</v>
      </c>
      <c r="B612" s="4" t="s">
        <v>4749</v>
      </c>
      <c r="C612" s="4" t="s">
        <v>4697</v>
      </c>
      <c r="D612" s="4" t="s">
        <v>9</v>
      </c>
      <c r="E612" s="4" t="s">
        <v>10</v>
      </c>
      <c r="F612" s="32">
        <v>2320</v>
      </c>
      <c r="G612" s="4">
        <f>H612*F612</f>
        <v>92800</v>
      </c>
      <c r="H612" s="32">
        <v>40</v>
      </c>
      <c r="I612" s="23"/>
    </row>
    <row r="613" spans="1:9" s="2" customFormat="1" ht="13.5" x14ac:dyDescent="0.25">
      <c r="A613" s="4">
        <v>5132</v>
      </c>
      <c r="B613" s="4" t="s">
        <v>4750</v>
      </c>
      <c r="C613" s="4" t="s">
        <v>4697</v>
      </c>
      <c r="D613" s="4" t="s">
        <v>9</v>
      </c>
      <c r="E613" s="4" t="s">
        <v>10</v>
      </c>
      <c r="F613" s="32">
        <v>2960</v>
      </c>
      <c r="G613" s="4">
        <f t="shared" ref="G613:G645" si="22">H613*F613</f>
        <v>139120</v>
      </c>
      <c r="H613" s="32">
        <v>47</v>
      </c>
      <c r="I613" s="23"/>
    </row>
    <row r="614" spans="1:9" s="2" customFormat="1" ht="13.5" x14ac:dyDescent="0.25">
      <c r="A614" s="4">
        <v>5132</v>
      </c>
      <c r="B614" s="4" t="s">
        <v>4751</v>
      </c>
      <c r="C614" s="4" t="s">
        <v>4697</v>
      </c>
      <c r="D614" s="4" t="s">
        <v>9</v>
      </c>
      <c r="E614" s="4" t="s">
        <v>10</v>
      </c>
      <c r="F614" s="32">
        <v>7920</v>
      </c>
      <c r="G614" s="4">
        <f t="shared" si="22"/>
        <v>316800</v>
      </c>
      <c r="H614" s="32">
        <v>40</v>
      </c>
      <c r="I614" s="23"/>
    </row>
    <row r="615" spans="1:9" s="2" customFormat="1" ht="13.5" x14ac:dyDescent="0.25">
      <c r="A615" s="4">
        <v>5132</v>
      </c>
      <c r="B615" s="4" t="s">
        <v>4752</v>
      </c>
      <c r="C615" s="4" t="s">
        <v>4697</v>
      </c>
      <c r="D615" s="4" t="s">
        <v>9</v>
      </c>
      <c r="E615" s="4" t="s">
        <v>10</v>
      </c>
      <c r="F615" s="32">
        <v>3120</v>
      </c>
      <c r="G615" s="4">
        <f t="shared" si="22"/>
        <v>159120</v>
      </c>
      <c r="H615" s="32">
        <v>51</v>
      </c>
      <c r="I615" s="23"/>
    </row>
    <row r="616" spans="1:9" s="2" customFormat="1" ht="13.5" x14ac:dyDescent="0.25">
      <c r="A616" s="4">
        <v>5132</v>
      </c>
      <c r="B616" s="4" t="s">
        <v>4753</v>
      </c>
      <c r="C616" s="4" t="s">
        <v>4697</v>
      </c>
      <c r="D616" s="4" t="s">
        <v>9</v>
      </c>
      <c r="E616" s="4" t="s">
        <v>10</v>
      </c>
      <c r="F616" s="32">
        <v>1200</v>
      </c>
      <c r="G616" s="4">
        <f t="shared" si="22"/>
        <v>36000</v>
      </c>
      <c r="H616" s="32">
        <v>30</v>
      </c>
      <c r="I616" s="23"/>
    </row>
    <row r="617" spans="1:9" s="2" customFormat="1" ht="13.5" x14ac:dyDescent="0.25">
      <c r="A617" s="4">
        <v>5132</v>
      </c>
      <c r="B617" s="4" t="s">
        <v>4754</v>
      </c>
      <c r="C617" s="4" t="s">
        <v>4697</v>
      </c>
      <c r="D617" s="4" t="s">
        <v>9</v>
      </c>
      <c r="E617" s="4" t="s">
        <v>10</v>
      </c>
      <c r="F617" s="32">
        <v>2320</v>
      </c>
      <c r="G617" s="4">
        <f t="shared" si="22"/>
        <v>99760</v>
      </c>
      <c r="H617" s="32">
        <v>43</v>
      </c>
      <c r="I617" s="23"/>
    </row>
    <row r="618" spans="1:9" s="2" customFormat="1" ht="13.5" x14ac:dyDescent="0.25">
      <c r="A618" s="4">
        <v>5132</v>
      </c>
      <c r="B618" s="4" t="s">
        <v>4755</v>
      </c>
      <c r="C618" s="4" t="s">
        <v>4697</v>
      </c>
      <c r="D618" s="4" t="s">
        <v>9</v>
      </c>
      <c r="E618" s="4" t="s">
        <v>10</v>
      </c>
      <c r="F618" s="32">
        <v>1200</v>
      </c>
      <c r="G618" s="4">
        <f t="shared" si="22"/>
        <v>36000</v>
      </c>
      <c r="H618" s="32">
        <v>30</v>
      </c>
      <c r="I618" s="23"/>
    </row>
    <row r="619" spans="1:9" s="2" customFormat="1" ht="13.5" x14ac:dyDescent="0.25">
      <c r="A619" s="4">
        <v>5132</v>
      </c>
      <c r="B619" s="4" t="s">
        <v>4756</v>
      </c>
      <c r="C619" s="4" t="s">
        <v>4697</v>
      </c>
      <c r="D619" s="4" t="s">
        <v>9</v>
      </c>
      <c r="E619" s="4" t="s">
        <v>10</v>
      </c>
      <c r="F619" s="32">
        <v>3120</v>
      </c>
      <c r="G619" s="4">
        <f t="shared" si="22"/>
        <v>78000</v>
      </c>
      <c r="H619" s="32">
        <v>25</v>
      </c>
      <c r="I619" s="23"/>
    </row>
    <row r="620" spans="1:9" s="2" customFormat="1" ht="13.5" x14ac:dyDescent="0.25">
      <c r="A620" s="4">
        <v>5132</v>
      </c>
      <c r="B620" s="4" t="s">
        <v>4757</v>
      </c>
      <c r="C620" s="4" t="s">
        <v>4697</v>
      </c>
      <c r="D620" s="4" t="s">
        <v>9</v>
      </c>
      <c r="E620" s="4" t="s">
        <v>10</v>
      </c>
      <c r="F620" s="32">
        <v>1200</v>
      </c>
      <c r="G620" s="4">
        <f t="shared" si="22"/>
        <v>39600</v>
      </c>
      <c r="H620" s="32">
        <v>33</v>
      </c>
      <c r="I620" s="23"/>
    </row>
    <row r="621" spans="1:9" s="2" customFormat="1" ht="13.5" x14ac:dyDescent="0.25">
      <c r="A621" s="4">
        <v>5132</v>
      </c>
      <c r="B621" s="4" t="s">
        <v>4758</v>
      </c>
      <c r="C621" s="4" t="s">
        <v>4697</v>
      </c>
      <c r="D621" s="4" t="s">
        <v>9</v>
      </c>
      <c r="E621" s="4" t="s">
        <v>10</v>
      </c>
      <c r="F621" s="32">
        <v>3120</v>
      </c>
      <c r="G621" s="4">
        <f t="shared" si="22"/>
        <v>109200</v>
      </c>
      <c r="H621" s="32">
        <v>35</v>
      </c>
      <c r="I621" s="23"/>
    </row>
    <row r="622" spans="1:9" s="2" customFormat="1" ht="13.5" x14ac:dyDescent="0.25">
      <c r="A622" s="4">
        <v>5132</v>
      </c>
      <c r="B622" s="4" t="s">
        <v>4759</v>
      </c>
      <c r="C622" s="4" t="s">
        <v>4697</v>
      </c>
      <c r="D622" s="4" t="s">
        <v>9</v>
      </c>
      <c r="E622" s="4" t="s">
        <v>10</v>
      </c>
      <c r="F622" s="32">
        <v>2640</v>
      </c>
      <c r="G622" s="4">
        <f t="shared" si="22"/>
        <v>108240</v>
      </c>
      <c r="H622" s="32">
        <v>41</v>
      </c>
      <c r="I622" s="23"/>
    </row>
    <row r="623" spans="1:9" s="2" customFormat="1" ht="13.5" x14ac:dyDescent="0.25">
      <c r="A623" s="4">
        <v>5132</v>
      </c>
      <c r="B623" s="4" t="s">
        <v>4760</v>
      </c>
      <c r="C623" s="4" t="s">
        <v>4697</v>
      </c>
      <c r="D623" s="4" t="s">
        <v>9</v>
      </c>
      <c r="E623" s="4" t="s">
        <v>10</v>
      </c>
      <c r="F623" s="32">
        <v>3120</v>
      </c>
      <c r="G623" s="4">
        <f t="shared" si="22"/>
        <v>53040</v>
      </c>
      <c r="H623" s="32">
        <v>17</v>
      </c>
      <c r="I623" s="23"/>
    </row>
    <row r="624" spans="1:9" s="2" customFormat="1" ht="13.5" x14ac:dyDescent="0.25">
      <c r="A624" s="4">
        <v>5132</v>
      </c>
      <c r="B624" s="4" t="s">
        <v>4761</v>
      </c>
      <c r="C624" s="4" t="s">
        <v>4697</v>
      </c>
      <c r="D624" s="4" t="s">
        <v>9</v>
      </c>
      <c r="E624" s="4" t="s">
        <v>10</v>
      </c>
      <c r="F624" s="32">
        <v>1200</v>
      </c>
      <c r="G624" s="4">
        <f t="shared" si="22"/>
        <v>36000</v>
      </c>
      <c r="H624" s="32">
        <v>30</v>
      </c>
      <c r="I624" s="23"/>
    </row>
    <row r="625" spans="1:9" s="2" customFormat="1" ht="13.5" x14ac:dyDescent="0.25">
      <c r="A625" s="4">
        <v>5132</v>
      </c>
      <c r="B625" s="4" t="s">
        <v>4762</v>
      </c>
      <c r="C625" s="4" t="s">
        <v>4697</v>
      </c>
      <c r="D625" s="4" t="s">
        <v>9</v>
      </c>
      <c r="E625" s="4" t="s">
        <v>10</v>
      </c>
      <c r="F625" s="32">
        <v>1600</v>
      </c>
      <c r="G625" s="4">
        <f t="shared" si="22"/>
        <v>56000</v>
      </c>
      <c r="H625" s="32">
        <v>35</v>
      </c>
      <c r="I625" s="23"/>
    </row>
    <row r="626" spans="1:9" s="2" customFormat="1" ht="13.5" x14ac:dyDescent="0.25">
      <c r="A626" s="4">
        <v>5132</v>
      </c>
      <c r="B626" s="4" t="s">
        <v>4763</v>
      </c>
      <c r="C626" s="4" t="s">
        <v>4697</v>
      </c>
      <c r="D626" s="4" t="s">
        <v>9</v>
      </c>
      <c r="E626" s="4" t="s">
        <v>10</v>
      </c>
      <c r="F626" s="32">
        <v>3120</v>
      </c>
      <c r="G626" s="4">
        <f t="shared" si="22"/>
        <v>140400</v>
      </c>
      <c r="H626" s="32">
        <v>45</v>
      </c>
      <c r="I626" s="23"/>
    </row>
    <row r="627" spans="1:9" s="2" customFormat="1" ht="13.5" x14ac:dyDescent="0.25">
      <c r="A627" s="4">
        <v>5132</v>
      </c>
      <c r="B627" s="4" t="s">
        <v>4764</v>
      </c>
      <c r="C627" s="4" t="s">
        <v>4697</v>
      </c>
      <c r="D627" s="4" t="s">
        <v>9</v>
      </c>
      <c r="E627" s="4" t="s">
        <v>10</v>
      </c>
      <c r="F627" s="32">
        <v>3120</v>
      </c>
      <c r="G627" s="4">
        <f t="shared" si="22"/>
        <v>159120</v>
      </c>
      <c r="H627" s="32">
        <v>51</v>
      </c>
      <c r="I627" s="23"/>
    </row>
    <row r="628" spans="1:9" s="2" customFormat="1" ht="13.5" x14ac:dyDescent="0.25">
      <c r="A628" s="4">
        <v>5132</v>
      </c>
      <c r="B628" s="4" t="s">
        <v>4765</v>
      </c>
      <c r="C628" s="4" t="s">
        <v>4697</v>
      </c>
      <c r="D628" s="4" t="s">
        <v>9</v>
      </c>
      <c r="E628" s="4" t="s">
        <v>10</v>
      </c>
      <c r="F628" s="32">
        <v>3200</v>
      </c>
      <c r="G628" s="4">
        <f t="shared" si="22"/>
        <v>128000</v>
      </c>
      <c r="H628" s="32">
        <v>40</v>
      </c>
      <c r="I628" s="23"/>
    </row>
    <row r="629" spans="1:9" s="2" customFormat="1" ht="13.5" x14ac:dyDescent="0.25">
      <c r="A629" s="4">
        <v>5132</v>
      </c>
      <c r="B629" s="4" t="s">
        <v>4766</v>
      </c>
      <c r="C629" s="4" t="s">
        <v>4697</v>
      </c>
      <c r="D629" s="4" t="s">
        <v>9</v>
      </c>
      <c r="E629" s="4" t="s">
        <v>10</v>
      </c>
      <c r="F629" s="32">
        <v>2000</v>
      </c>
      <c r="G629" s="4">
        <f t="shared" si="22"/>
        <v>94000</v>
      </c>
      <c r="H629" s="32">
        <v>47</v>
      </c>
      <c r="I629" s="23"/>
    </row>
    <row r="630" spans="1:9" s="2" customFormat="1" ht="13.5" x14ac:dyDescent="0.25">
      <c r="A630" s="4">
        <v>5132</v>
      </c>
      <c r="B630" s="4" t="s">
        <v>4767</v>
      </c>
      <c r="C630" s="4" t="s">
        <v>4697</v>
      </c>
      <c r="D630" s="4" t="s">
        <v>9</v>
      </c>
      <c r="E630" s="4" t="s">
        <v>10</v>
      </c>
      <c r="F630" s="32">
        <v>2000</v>
      </c>
      <c r="G630" s="4">
        <f t="shared" si="22"/>
        <v>70000</v>
      </c>
      <c r="H630" s="32">
        <v>35</v>
      </c>
      <c r="I630" s="23"/>
    </row>
    <row r="631" spans="1:9" s="2" customFormat="1" ht="13.5" x14ac:dyDescent="0.25">
      <c r="A631" s="4">
        <v>5132</v>
      </c>
      <c r="B631" s="4" t="s">
        <v>4768</v>
      </c>
      <c r="C631" s="4" t="s">
        <v>4697</v>
      </c>
      <c r="D631" s="4" t="s">
        <v>9</v>
      </c>
      <c r="E631" s="4" t="s">
        <v>10</v>
      </c>
      <c r="F631" s="32">
        <v>1200</v>
      </c>
      <c r="G631" s="4">
        <f t="shared" si="22"/>
        <v>34800</v>
      </c>
      <c r="H631" s="32">
        <v>29</v>
      </c>
      <c r="I631" s="23"/>
    </row>
    <row r="632" spans="1:9" s="2" customFormat="1" ht="13.5" x14ac:dyDescent="0.25">
      <c r="A632" s="4">
        <v>5132</v>
      </c>
      <c r="B632" s="4" t="s">
        <v>4769</v>
      </c>
      <c r="C632" s="4" t="s">
        <v>4697</v>
      </c>
      <c r="D632" s="4" t="s">
        <v>9</v>
      </c>
      <c r="E632" s="4" t="s">
        <v>10</v>
      </c>
      <c r="F632" s="32">
        <v>3360</v>
      </c>
      <c r="G632" s="4">
        <f t="shared" si="22"/>
        <v>188160</v>
      </c>
      <c r="H632" s="32">
        <v>56</v>
      </c>
      <c r="I632" s="23"/>
    </row>
    <row r="633" spans="1:9" s="2" customFormat="1" ht="13.5" x14ac:dyDescent="0.25">
      <c r="A633" s="4">
        <v>5132</v>
      </c>
      <c r="B633" s="4" t="s">
        <v>4770</v>
      </c>
      <c r="C633" s="4" t="s">
        <v>4697</v>
      </c>
      <c r="D633" s="4" t="s">
        <v>9</v>
      </c>
      <c r="E633" s="4" t="s">
        <v>10</v>
      </c>
      <c r="F633" s="32">
        <v>1200</v>
      </c>
      <c r="G633" s="4">
        <f t="shared" si="22"/>
        <v>63600</v>
      </c>
      <c r="H633" s="32">
        <v>53</v>
      </c>
      <c r="I633" s="23"/>
    </row>
    <row r="634" spans="1:9" s="2" customFormat="1" ht="13.5" x14ac:dyDescent="0.25">
      <c r="A634" s="4">
        <v>5132</v>
      </c>
      <c r="B634" s="4" t="s">
        <v>4771</v>
      </c>
      <c r="C634" s="4" t="s">
        <v>4697</v>
      </c>
      <c r="D634" s="4" t="s">
        <v>9</v>
      </c>
      <c r="E634" s="4" t="s">
        <v>10</v>
      </c>
      <c r="F634" s="32">
        <v>2160</v>
      </c>
      <c r="G634" s="4">
        <f t="shared" si="22"/>
        <v>103680</v>
      </c>
      <c r="H634" s="32">
        <v>48</v>
      </c>
      <c r="I634" s="23"/>
    </row>
    <row r="635" spans="1:9" s="2" customFormat="1" ht="13.5" x14ac:dyDescent="0.25">
      <c r="A635" s="4">
        <v>5132</v>
      </c>
      <c r="B635" s="4" t="s">
        <v>4772</v>
      </c>
      <c r="C635" s="4" t="s">
        <v>4697</v>
      </c>
      <c r="D635" s="4" t="s">
        <v>9</v>
      </c>
      <c r="E635" s="4" t="s">
        <v>10</v>
      </c>
      <c r="F635" s="32">
        <v>2800</v>
      </c>
      <c r="G635" s="4">
        <f t="shared" si="22"/>
        <v>142800</v>
      </c>
      <c r="H635" s="32">
        <v>51</v>
      </c>
      <c r="I635" s="23"/>
    </row>
    <row r="636" spans="1:9" s="2" customFormat="1" ht="13.5" x14ac:dyDescent="0.25">
      <c r="A636" s="4">
        <v>5132</v>
      </c>
      <c r="B636" s="4" t="s">
        <v>4773</v>
      </c>
      <c r="C636" s="4" t="s">
        <v>4697</v>
      </c>
      <c r="D636" s="4" t="s">
        <v>9</v>
      </c>
      <c r="E636" s="4" t="s">
        <v>10</v>
      </c>
      <c r="F636" s="32">
        <v>3200</v>
      </c>
      <c r="G636" s="4">
        <f t="shared" si="22"/>
        <v>105600</v>
      </c>
      <c r="H636" s="32">
        <v>33</v>
      </c>
      <c r="I636" s="23"/>
    </row>
    <row r="637" spans="1:9" s="2" customFormat="1" ht="13.5" x14ac:dyDescent="0.25">
      <c r="A637" s="4">
        <v>5132</v>
      </c>
      <c r="B637" s="4" t="s">
        <v>4774</v>
      </c>
      <c r="C637" s="4" t="s">
        <v>4697</v>
      </c>
      <c r="D637" s="4" t="s">
        <v>9</v>
      </c>
      <c r="E637" s="4" t="s">
        <v>10</v>
      </c>
      <c r="F637" s="32">
        <v>12000</v>
      </c>
      <c r="G637" s="4">
        <f t="shared" si="22"/>
        <v>216000</v>
      </c>
      <c r="H637" s="32">
        <v>18</v>
      </c>
      <c r="I637" s="23"/>
    </row>
    <row r="638" spans="1:9" s="2" customFormat="1" ht="13.5" x14ac:dyDescent="0.25">
      <c r="A638" s="4">
        <v>5132</v>
      </c>
      <c r="B638" s="4" t="s">
        <v>4775</v>
      </c>
      <c r="C638" s="4" t="s">
        <v>4697</v>
      </c>
      <c r="D638" s="4" t="s">
        <v>9</v>
      </c>
      <c r="E638" s="4" t="s">
        <v>10</v>
      </c>
      <c r="F638" s="32">
        <v>3520</v>
      </c>
      <c r="G638" s="4">
        <f t="shared" si="22"/>
        <v>151360</v>
      </c>
      <c r="H638" s="32">
        <v>43</v>
      </c>
      <c r="I638" s="23"/>
    </row>
    <row r="639" spans="1:9" s="2" customFormat="1" ht="13.5" x14ac:dyDescent="0.25">
      <c r="A639" s="4">
        <v>5132</v>
      </c>
      <c r="B639" s="4" t="s">
        <v>4776</v>
      </c>
      <c r="C639" s="4" t="s">
        <v>4697</v>
      </c>
      <c r="D639" s="4" t="s">
        <v>9</v>
      </c>
      <c r="E639" s="4" t="s">
        <v>10</v>
      </c>
      <c r="F639" s="32">
        <v>4000</v>
      </c>
      <c r="G639" s="4">
        <f t="shared" si="22"/>
        <v>180000</v>
      </c>
      <c r="H639" s="32">
        <v>45</v>
      </c>
      <c r="I639" s="23"/>
    </row>
    <row r="640" spans="1:9" s="2" customFormat="1" ht="13.5" x14ac:dyDescent="0.25">
      <c r="A640" s="4">
        <v>5132</v>
      </c>
      <c r="B640" s="4" t="s">
        <v>4777</v>
      </c>
      <c r="C640" s="4" t="s">
        <v>4697</v>
      </c>
      <c r="D640" s="4" t="s">
        <v>9</v>
      </c>
      <c r="E640" s="4" t="s">
        <v>10</v>
      </c>
      <c r="F640" s="32">
        <v>3120</v>
      </c>
      <c r="G640" s="4">
        <f t="shared" si="22"/>
        <v>109200</v>
      </c>
      <c r="H640" s="32">
        <v>35</v>
      </c>
      <c r="I640" s="23"/>
    </row>
    <row r="641" spans="1:9" s="2" customFormat="1" ht="13.5" x14ac:dyDescent="0.25">
      <c r="A641" s="4">
        <v>5132</v>
      </c>
      <c r="B641" s="4" t="s">
        <v>4778</v>
      </c>
      <c r="C641" s="4" t="s">
        <v>4697</v>
      </c>
      <c r="D641" s="4" t="s">
        <v>9</v>
      </c>
      <c r="E641" s="4" t="s">
        <v>10</v>
      </c>
      <c r="F641" s="32">
        <v>3120</v>
      </c>
      <c r="G641" s="4">
        <f t="shared" si="22"/>
        <v>149760</v>
      </c>
      <c r="H641" s="32">
        <v>48</v>
      </c>
      <c r="I641" s="23"/>
    </row>
    <row r="642" spans="1:9" s="2" customFormat="1" ht="13.5" x14ac:dyDescent="0.25">
      <c r="A642" s="4">
        <v>5132</v>
      </c>
      <c r="B642" s="4" t="s">
        <v>4779</v>
      </c>
      <c r="C642" s="4" t="s">
        <v>4697</v>
      </c>
      <c r="D642" s="4" t="s">
        <v>9</v>
      </c>
      <c r="E642" s="4" t="s">
        <v>10</v>
      </c>
      <c r="F642" s="32">
        <v>2000</v>
      </c>
      <c r="G642" s="4">
        <f t="shared" si="22"/>
        <v>40000</v>
      </c>
      <c r="H642" s="32">
        <v>20</v>
      </c>
      <c r="I642" s="23"/>
    </row>
    <row r="643" spans="1:9" s="2" customFormat="1" ht="13.5" x14ac:dyDescent="0.25">
      <c r="A643" s="4">
        <v>5132</v>
      </c>
      <c r="B643" s="4" t="s">
        <v>4780</v>
      </c>
      <c r="C643" s="4" t="s">
        <v>4697</v>
      </c>
      <c r="D643" s="4" t="s">
        <v>9</v>
      </c>
      <c r="E643" s="4" t="s">
        <v>10</v>
      </c>
      <c r="F643" s="32">
        <v>4000</v>
      </c>
      <c r="G643" s="4">
        <f t="shared" si="22"/>
        <v>304000</v>
      </c>
      <c r="H643" s="32">
        <v>76</v>
      </c>
      <c r="I643" s="23"/>
    </row>
    <row r="644" spans="1:9" s="2" customFormat="1" ht="13.5" x14ac:dyDescent="0.25">
      <c r="A644" s="4">
        <v>5132</v>
      </c>
      <c r="B644" s="4" t="s">
        <v>4781</v>
      </c>
      <c r="C644" s="4" t="s">
        <v>4697</v>
      </c>
      <c r="D644" s="4" t="s">
        <v>9</v>
      </c>
      <c r="E644" s="4" t="s">
        <v>10</v>
      </c>
      <c r="F644" s="32">
        <v>1200</v>
      </c>
      <c r="G644" s="4">
        <f t="shared" si="22"/>
        <v>36000</v>
      </c>
      <c r="H644" s="32">
        <v>30</v>
      </c>
      <c r="I644" s="23"/>
    </row>
    <row r="645" spans="1:9" s="2" customFormat="1" ht="13.5" x14ac:dyDescent="0.25">
      <c r="A645" s="4">
        <v>5132</v>
      </c>
      <c r="B645" s="4" t="s">
        <v>4782</v>
      </c>
      <c r="C645" s="4" t="s">
        <v>4697</v>
      </c>
      <c r="D645" s="4" t="s">
        <v>9</v>
      </c>
      <c r="E645" s="4" t="s">
        <v>10</v>
      </c>
      <c r="F645" s="32">
        <v>2000</v>
      </c>
      <c r="G645" s="4">
        <f t="shared" si="22"/>
        <v>40000</v>
      </c>
      <c r="H645" s="32">
        <v>20</v>
      </c>
      <c r="I645" s="23"/>
    </row>
    <row r="646" spans="1:9" s="2" customFormat="1" ht="13.5" x14ac:dyDescent="0.25">
      <c r="A646" s="4">
        <v>5132</v>
      </c>
      <c r="B646" s="4" t="s">
        <v>4783</v>
      </c>
      <c r="C646" s="4" t="s">
        <v>4697</v>
      </c>
      <c r="D646" s="4" t="s">
        <v>9</v>
      </c>
      <c r="E646" s="4" t="s">
        <v>10</v>
      </c>
      <c r="F646" s="32">
        <v>4000</v>
      </c>
      <c r="G646" s="4">
        <f>H646*F646</f>
        <v>52000</v>
      </c>
      <c r="H646" s="32">
        <v>13</v>
      </c>
      <c r="I646" s="23"/>
    </row>
    <row r="647" spans="1:9" s="2" customFormat="1" ht="13.5" x14ac:dyDescent="0.25">
      <c r="A647" s="4" t="s">
        <v>4823</v>
      </c>
      <c r="B647" s="4" t="s">
        <v>4824</v>
      </c>
      <c r="C647" s="4" t="s">
        <v>4697</v>
      </c>
      <c r="D647" s="4" t="s">
        <v>9</v>
      </c>
      <c r="E647" s="4" t="s">
        <v>10</v>
      </c>
      <c r="F647" s="4">
        <v>3120</v>
      </c>
      <c r="G647" s="4">
        <f>H647*F647</f>
        <v>102960</v>
      </c>
      <c r="H647" s="32">
        <v>33</v>
      </c>
      <c r="I647" s="23"/>
    </row>
    <row r="648" spans="1:9" s="2" customFormat="1" ht="13.5" x14ac:dyDescent="0.25">
      <c r="A648" s="4" t="s">
        <v>4823</v>
      </c>
      <c r="B648" s="4" t="s">
        <v>4825</v>
      </c>
      <c r="C648" s="4" t="s">
        <v>4697</v>
      </c>
      <c r="D648" s="4" t="s">
        <v>9</v>
      </c>
      <c r="E648" s="4" t="s">
        <v>10</v>
      </c>
      <c r="F648" s="4">
        <v>3920</v>
      </c>
      <c r="G648" s="4">
        <f t="shared" ref="G648:G685" si="23">H648*F648</f>
        <v>145040</v>
      </c>
      <c r="H648" s="32">
        <v>37</v>
      </c>
      <c r="I648" s="23"/>
    </row>
    <row r="649" spans="1:9" s="2" customFormat="1" ht="13.5" x14ac:dyDescent="0.25">
      <c r="A649" s="4" t="s">
        <v>4823</v>
      </c>
      <c r="B649" s="4" t="s">
        <v>4826</v>
      </c>
      <c r="C649" s="4" t="s">
        <v>4697</v>
      </c>
      <c r="D649" s="4" t="s">
        <v>9</v>
      </c>
      <c r="E649" s="4" t="s">
        <v>10</v>
      </c>
      <c r="F649" s="4">
        <v>2160</v>
      </c>
      <c r="G649" s="4">
        <f t="shared" si="23"/>
        <v>108000</v>
      </c>
      <c r="H649" s="32">
        <v>50</v>
      </c>
      <c r="I649" s="23"/>
    </row>
    <row r="650" spans="1:9" s="2" customFormat="1" ht="13.5" x14ac:dyDescent="0.25">
      <c r="A650" s="4" t="s">
        <v>4823</v>
      </c>
      <c r="B650" s="4" t="s">
        <v>4827</v>
      </c>
      <c r="C650" s="4" t="s">
        <v>4697</v>
      </c>
      <c r="D650" s="4" t="s">
        <v>9</v>
      </c>
      <c r="E650" s="4" t="s">
        <v>10</v>
      </c>
      <c r="F650" s="4">
        <v>2640</v>
      </c>
      <c r="G650" s="4">
        <f t="shared" si="23"/>
        <v>108240</v>
      </c>
      <c r="H650" s="32">
        <v>41</v>
      </c>
      <c r="I650" s="23"/>
    </row>
    <row r="651" spans="1:9" s="2" customFormat="1" ht="13.5" x14ac:dyDescent="0.25">
      <c r="A651" s="4" t="s">
        <v>4823</v>
      </c>
      <c r="B651" s="4" t="s">
        <v>4828</v>
      </c>
      <c r="C651" s="4" t="s">
        <v>4697</v>
      </c>
      <c r="D651" s="4" t="s">
        <v>9</v>
      </c>
      <c r="E651" s="4" t="s">
        <v>10</v>
      </c>
      <c r="F651" s="4">
        <v>3120</v>
      </c>
      <c r="G651" s="4">
        <f t="shared" si="23"/>
        <v>146640</v>
      </c>
      <c r="H651" s="32">
        <v>47</v>
      </c>
      <c r="I651" s="23"/>
    </row>
    <row r="652" spans="1:9" s="2" customFormat="1" ht="13.5" x14ac:dyDescent="0.25">
      <c r="A652" s="4" t="s">
        <v>4823</v>
      </c>
      <c r="B652" s="4" t="s">
        <v>4829</v>
      </c>
      <c r="C652" s="4" t="s">
        <v>4697</v>
      </c>
      <c r="D652" s="4" t="s">
        <v>9</v>
      </c>
      <c r="E652" s="4" t="s">
        <v>10</v>
      </c>
      <c r="F652" s="4">
        <v>5440</v>
      </c>
      <c r="G652" s="4">
        <f t="shared" si="23"/>
        <v>228480</v>
      </c>
      <c r="H652" s="32">
        <v>42</v>
      </c>
      <c r="I652" s="23"/>
    </row>
    <row r="653" spans="1:9" s="2" customFormat="1" ht="13.5" x14ac:dyDescent="0.25">
      <c r="A653" s="4" t="s">
        <v>4823</v>
      </c>
      <c r="B653" s="4" t="s">
        <v>4830</v>
      </c>
      <c r="C653" s="4" t="s">
        <v>4697</v>
      </c>
      <c r="D653" s="4" t="s">
        <v>9</v>
      </c>
      <c r="E653" s="4" t="s">
        <v>10</v>
      </c>
      <c r="F653" s="4">
        <v>2000</v>
      </c>
      <c r="G653" s="4">
        <f t="shared" si="23"/>
        <v>80000</v>
      </c>
      <c r="H653" s="32">
        <v>40</v>
      </c>
      <c r="I653" s="23"/>
    </row>
    <row r="654" spans="1:9" s="2" customFormat="1" ht="13.5" x14ac:dyDescent="0.25">
      <c r="A654" s="4" t="s">
        <v>4823</v>
      </c>
      <c r="B654" s="4" t="s">
        <v>4831</v>
      </c>
      <c r="C654" s="4" t="s">
        <v>4697</v>
      </c>
      <c r="D654" s="4" t="s">
        <v>9</v>
      </c>
      <c r="E654" s="4" t="s">
        <v>10</v>
      </c>
      <c r="F654" s="4">
        <v>7920</v>
      </c>
      <c r="G654" s="4">
        <f t="shared" si="23"/>
        <v>205920</v>
      </c>
      <c r="H654" s="32">
        <v>26</v>
      </c>
      <c r="I654" s="23"/>
    </row>
    <row r="655" spans="1:9" s="2" customFormat="1" ht="13.5" x14ac:dyDescent="0.25">
      <c r="A655" s="4" t="s">
        <v>4823</v>
      </c>
      <c r="B655" s="4" t="s">
        <v>4832</v>
      </c>
      <c r="C655" s="4" t="s">
        <v>4697</v>
      </c>
      <c r="D655" s="4" t="s">
        <v>9</v>
      </c>
      <c r="E655" s="4" t="s">
        <v>10</v>
      </c>
      <c r="F655" s="4">
        <v>6000</v>
      </c>
      <c r="G655" s="4">
        <f t="shared" si="23"/>
        <v>210000</v>
      </c>
      <c r="H655" s="32">
        <v>35</v>
      </c>
      <c r="I655" s="23"/>
    </row>
    <row r="656" spans="1:9" s="2" customFormat="1" ht="13.5" x14ac:dyDescent="0.25">
      <c r="A656" s="4" t="s">
        <v>4823</v>
      </c>
      <c r="B656" s="4" t="s">
        <v>4833</v>
      </c>
      <c r="C656" s="4" t="s">
        <v>4697</v>
      </c>
      <c r="D656" s="4" t="s">
        <v>9</v>
      </c>
      <c r="E656" s="4" t="s">
        <v>10</v>
      </c>
      <c r="F656" s="4">
        <v>2160</v>
      </c>
      <c r="G656" s="4">
        <f t="shared" si="23"/>
        <v>69120</v>
      </c>
      <c r="H656" s="32">
        <v>32</v>
      </c>
      <c r="I656" s="23"/>
    </row>
    <row r="657" spans="1:9" s="2" customFormat="1" ht="13.5" x14ac:dyDescent="0.25">
      <c r="A657" s="4" t="s">
        <v>4823</v>
      </c>
      <c r="B657" s="4" t="s">
        <v>4834</v>
      </c>
      <c r="C657" s="4" t="s">
        <v>4697</v>
      </c>
      <c r="D657" s="4" t="s">
        <v>9</v>
      </c>
      <c r="E657" s="4" t="s">
        <v>10</v>
      </c>
      <c r="F657" s="4">
        <v>3360</v>
      </c>
      <c r="G657" s="4">
        <f t="shared" si="23"/>
        <v>137760</v>
      </c>
      <c r="H657" s="32">
        <v>41</v>
      </c>
      <c r="I657" s="23"/>
    </row>
    <row r="658" spans="1:9" s="2" customFormat="1" ht="13.5" x14ac:dyDescent="0.25">
      <c r="A658" s="4" t="s">
        <v>4823</v>
      </c>
      <c r="B658" s="4" t="s">
        <v>4835</v>
      </c>
      <c r="C658" s="4" t="s">
        <v>4697</v>
      </c>
      <c r="D658" s="4" t="s">
        <v>9</v>
      </c>
      <c r="E658" s="4" t="s">
        <v>10</v>
      </c>
      <c r="F658" s="4">
        <v>6000</v>
      </c>
      <c r="G658" s="4">
        <f t="shared" si="23"/>
        <v>222000</v>
      </c>
      <c r="H658" s="4">
        <v>37</v>
      </c>
      <c r="I658" s="23"/>
    </row>
    <row r="659" spans="1:9" s="2" customFormat="1" ht="13.5" x14ac:dyDescent="0.25">
      <c r="A659" s="4" t="s">
        <v>4823</v>
      </c>
      <c r="B659" s="4" t="s">
        <v>4836</v>
      </c>
      <c r="C659" s="4" t="s">
        <v>4697</v>
      </c>
      <c r="D659" s="4" t="s">
        <v>9</v>
      </c>
      <c r="E659" s="4" t="s">
        <v>10</v>
      </c>
      <c r="F659" s="4">
        <v>5120</v>
      </c>
      <c r="G659" s="4">
        <f t="shared" si="23"/>
        <v>215040</v>
      </c>
      <c r="H659" s="4">
        <v>42</v>
      </c>
      <c r="I659" s="23"/>
    </row>
    <row r="660" spans="1:9" s="2" customFormat="1" ht="13.5" x14ac:dyDescent="0.25">
      <c r="A660" s="4" t="s">
        <v>4823</v>
      </c>
      <c r="B660" s="4" t="s">
        <v>4837</v>
      </c>
      <c r="C660" s="4" t="s">
        <v>4697</v>
      </c>
      <c r="D660" s="4" t="s">
        <v>9</v>
      </c>
      <c r="E660" s="4" t="s">
        <v>10</v>
      </c>
      <c r="F660" s="4">
        <v>3040</v>
      </c>
      <c r="G660" s="4">
        <f t="shared" si="23"/>
        <v>124640</v>
      </c>
      <c r="H660" s="4">
        <v>41</v>
      </c>
      <c r="I660" s="23"/>
    </row>
    <row r="661" spans="1:9" s="2" customFormat="1" ht="13.5" x14ac:dyDescent="0.25">
      <c r="A661" s="4" t="s">
        <v>4823</v>
      </c>
      <c r="B661" s="4" t="s">
        <v>4838</v>
      </c>
      <c r="C661" s="4" t="s">
        <v>4697</v>
      </c>
      <c r="D661" s="4" t="s">
        <v>9</v>
      </c>
      <c r="E661" s="4" t="s">
        <v>10</v>
      </c>
      <c r="F661" s="4">
        <v>3040</v>
      </c>
      <c r="G661" s="4">
        <f t="shared" si="23"/>
        <v>112480</v>
      </c>
      <c r="H661" s="4">
        <v>37</v>
      </c>
      <c r="I661" s="23"/>
    </row>
    <row r="662" spans="1:9" s="2" customFormat="1" ht="13.5" x14ac:dyDescent="0.25">
      <c r="A662" s="4" t="s">
        <v>4823</v>
      </c>
      <c r="B662" s="4" t="s">
        <v>4839</v>
      </c>
      <c r="C662" s="4" t="s">
        <v>4697</v>
      </c>
      <c r="D662" s="4" t="s">
        <v>9</v>
      </c>
      <c r="E662" s="4" t="s">
        <v>10</v>
      </c>
      <c r="F662" s="4">
        <v>2000</v>
      </c>
      <c r="G662" s="4">
        <f t="shared" si="23"/>
        <v>38000</v>
      </c>
      <c r="H662" s="4">
        <v>19</v>
      </c>
      <c r="I662" s="23"/>
    </row>
    <row r="663" spans="1:9" s="2" customFormat="1" ht="13.5" x14ac:dyDescent="0.25">
      <c r="A663" s="4" t="s">
        <v>4823</v>
      </c>
      <c r="B663" s="4" t="s">
        <v>4840</v>
      </c>
      <c r="C663" s="4" t="s">
        <v>4697</v>
      </c>
      <c r="D663" s="4" t="s">
        <v>9</v>
      </c>
      <c r="E663" s="4" t="s">
        <v>10</v>
      </c>
      <c r="F663" s="4">
        <v>2400</v>
      </c>
      <c r="G663" s="4">
        <f t="shared" si="23"/>
        <v>88800</v>
      </c>
      <c r="H663" s="4">
        <v>37</v>
      </c>
      <c r="I663" s="23"/>
    </row>
    <row r="664" spans="1:9" s="2" customFormat="1" ht="13.5" x14ac:dyDescent="0.25">
      <c r="A664" s="4" t="s">
        <v>4823</v>
      </c>
      <c r="B664" s="4" t="s">
        <v>4841</v>
      </c>
      <c r="C664" s="4" t="s">
        <v>4697</v>
      </c>
      <c r="D664" s="4" t="s">
        <v>9</v>
      </c>
      <c r="E664" s="4" t="s">
        <v>10</v>
      </c>
      <c r="F664" s="4">
        <v>4640</v>
      </c>
      <c r="G664" s="4">
        <f t="shared" si="23"/>
        <v>111360</v>
      </c>
      <c r="H664" s="4">
        <v>24</v>
      </c>
      <c r="I664" s="23"/>
    </row>
    <row r="665" spans="1:9" s="2" customFormat="1" ht="13.5" x14ac:dyDescent="0.25">
      <c r="A665" s="4" t="s">
        <v>4823</v>
      </c>
      <c r="B665" s="4" t="s">
        <v>4842</v>
      </c>
      <c r="C665" s="4" t="s">
        <v>4697</v>
      </c>
      <c r="D665" s="4" t="s">
        <v>9</v>
      </c>
      <c r="E665" s="4" t="s">
        <v>10</v>
      </c>
      <c r="F665" s="4">
        <v>2160</v>
      </c>
      <c r="G665" s="4">
        <f t="shared" si="23"/>
        <v>75600</v>
      </c>
      <c r="H665" s="4">
        <v>35</v>
      </c>
      <c r="I665" s="23"/>
    </row>
    <row r="666" spans="1:9" s="2" customFormat="1" ht="13.5" x14ac:dyDescent="0.25">
      <c r="A666" s="4" t="s">
        <v>4823</v>
      </c>
      <c r="B666" s="4" t="s">
        <v>4843</v>
      </c>
      <c r="C666" s="4" t="s">
        <v>4697</v>
      </c>
      <c r="D666" s="4" t="s">
        <v>9</v>
      </c>
      <c r="E666" s="4" t="s">
        <v>10</v>
      </c>
      <c r="F666" s="4">
        <v>2320</v>
      </c>
      <c r="G666" s="4">
        <f t="shared" si="23"/>
        <v>92800</v>
      </c>
      <c r="H666" s="4">
        <v>40</v>
      </c>
      <c r="I666" s="23"/>
    </row>
    <row r="667" spans="1:9" s="2" customFormat="1" ht="13.5" x14ac:dyDescent="0.25">
      <c r="A667" s="4" t="s">
        <v>4823</v>
      </c>
      <c r="B667" s="4" t="s">
        <v>4844</v>
      </c>
      <c r="C667" s="4" t="s">
        <v>4697</v>
      </c>
      <c r="D667" s="4" t="s">
        <v>9</v>
      </c>
      <c r="E667" s="4" t="s">
        <v>10</v>
      </c>
      <c r="F667" s="4">
        <v>2000</v>
      </c>
      <c r="G667" s="4">
        <f t="shared" si="23"/>
        <v>94000</v>
      </c>
      <c r="H667" s="4">
        <v>47</v>
      </c>
      <c r="I667" s="23"/>
    </row>
    <row r="668" spans="1:9" s="2" customFormat="1" ht="13.5" x14ac:dyDescent="0.25">
      <c r="A668" s="4" t="s">
        <v>4823</v>
      </c>
      <c r="B668" s="4" t="s">
        <v>4845</v>
      </c>
      <c r="C668" s="4" t="s">
        <v>4697</v>
      </c>
      <c r="D668" s="4" t="s">
        <v>9</v>
      </c>
      <c r="E668" s="4" t="s">
        <v>10</v>
      </c>
      <c r="F668" s="4">
        <v>3840</v>
      </c>
      <c r="G668" s="4">
        <f t="shared" si="23"/>
        <v>119040</v>
      </c>
      <c r="H668" s="4">
        <v>31</v>
      </c>
      <c r="I668" s="23"/>
    </row>
    <row r="669" spans="1:9" s="2" customFormat="1" ht="13.5" x14ac:dyDescent="0.25">
      <c r="A669" s="4" t="s">
        <v>4823</v>
      </c>
      <c r="B669" s="4" t="s">
        <v>4846</v>
      </c>
      <c r="C669" s="4" t="s">
        <v>4697</v>
      </c>
      <c r="D669" s="4" t="s">
        <v>9</v>
      </c>
      <c r="E669" s="4" t="s">
        <v>10</v>
      </c>
      <c r="F669" s="4">
        <v>4320</v>
      </c>
      <c r="G669" s="4">
        <f t="shared" si="23"/>
        <v>159840</v>
      </c>
      <c r="H669" s="4">
        <v>37</v>
      </c>
      <c r="I669" s="23"/>
    </row>
    <row r="670" spans="1:9" s="2" customFormat="1" ht="13.5" x14ac:dyDescent="0.25">
      <c r="A670" s="4" t="s">
        <v>4823</v>
      </c>
      <c r="B670" s="4" t="s">
        <v>4847</v>
      </c>
      <c r="C670" s="4" t="s">
        <v>4697</v>
      </c>
      <c r="D670" s="4" t="s">
        <v>9</v>
      </c>
      <c r="E670" s="4" t="s">
        <v>10</v>
      </c>
      <c r="F670" s="4">
        <v>2960</v>
      </c>
      <c r="G670" s="4">
        <f t="shared" si="23"/>
        <v>74000</v>
      </c>
      <c r="H670" s="4">
        <v>25</v>
      </c>
      <c r="I670" s="23"/>
    </row>
    <row r="671" spans="1:9" s="2" customFormat="1" ht="13.5" x14ac:dyDescent="0.25">
      <c r="A671" s="4" t="s">
        <v>4823</v>
      </c>
      <c r="B671" s="4" t="s">
        <v>4848</v>
      </c>
      <c r="C671" s="4" t="s">
        <v>4697</v>
      </c>
      <c r="D671" s="4" t="s">
        <v>9</v>
      </c>
      <c r="E671" s="4" t="s">
        <v>10</v>
      </c>
      <c r="F671" s="4">
        <v>4320</v>
      </c>
      <c r="G671" s="4">
        <f t="shared" si="23"/>
        <v>151200</v>
      </c>
      <c r="H671" s="4">
        <v>35</v>
      </c>
      <c r="I671" s="23"/>
    </row>
    <row r="672" spans="1:9" s="2" customFormat="1" ht="13.5" x14ac:dyDescent="0.25">
      <c r="A672" s="4" t="s">
        <v>4823</v>
      </c>
      <c r="B672" s="4" t="s">
        <v>4849</v>
      </c>
      <c r="C672" s="4" t="s">
        <v>4697</v>
      </c>
      <c r="D672" s="4" t="s">
        <v>9</v>
      </c>
      <c r="E672" s="4" t="s">
        <v>10</v>
      </c>
      <c r="F672" s="4">
        <v>4560</v>
      </c>
      <c r="G672" s="4">
        <f t="shared" si="23"/>
        <v>200640</v>
      </c>
      <c r="H672" s="4">
        <v>44</v>
      </c>
      <c r="I672" s="23"/>
    </row>
    <row r="673" spans="1:9" s="2" customFormat="1" ht="13.5" x14ac:dyDescent="0.25">
      <c r="A673" s="4" t="s">
        <v>4823</v>
      </c>
      <c r="B673" s="4" t="s">
        <v>4850</v>
      </c>
      <c r="C673" s="4" t="s">
        <v>4697</v>
      </c>
      <c r="D673" s="4" t="s">
        <v>9</v>
      </c>
      <c r="E673" s="4" t="s">
        <v>10</v>
      </c>
      <c r="F673" s="4">
        <v>3120</v>
      </c>
      <c r="G673" s="4">
        <f t="shared" si="23"/>
        <v>109200</v>
      </c>
      <c r="H673" s="4">
        <v>35</v>
      </c>
      <c r="I673" s="23"/>
    </row>
    <row r="674" spans="1:9" s="2" customFormat="1" ht="13.5" x14ac:dyDescent="0.25">
      <c r="A674" s="4" t="s">
        <v>4823</v>
      </c>
      <c r="B674" s="4" t="s">
        <v>4851</v>
      </c>
      <c r="C674" s="4" t="s">
        <v>4697</v>
      </c>
      <c r="D674" s="4" t="s">
        <v>9</v>
      </c>
      <c r="E674" s="4" t="s">
        <v>10</v>
      </c>
      <c r="F674" s="4">
        <v>2640</v>
      </c>
      <c r="G674" s="4">
        <f t="shared" si="23"/>
        <v>71280</v>
      </c>
      <c r="H674" s="4">
        <v>27</v>
      </c>
      <c r="I674" s="23"/>
    </row>
    <row r="675" spans="1:9" s="2" customFormat="1" ht="13.5" x14ac:dyDescent="0.25">
      <c r="A675" s="4" t="s">
        <v>4823</v>
      </c>
      <c r="B675" s="4" t="s">
        <v>4852</v>
      </c>
      <c r="C675" s="4" t="s">
        <v>4697</v>
      </c>
      <c r="D675" s="4" t="s">
        <v>9</v>
      </c>
      <c r="E675" s="4" t="s">
        <v>10</v>
      </c>
      <c r="F675" s="4">
        <v>2160</v>
      </c>
      <c r="G675" s="4">
        <f t="shared" si="23"/>
        <v>123120</v>
      </c>
      <c r="H675" s="4">
        <v>57</v>
      </c>
      <c r="I675" s="23"/>
    </row>
    <row r="676" spans="1:9" s="2" customFormat="1" ht="13.5" x14ac:dyDescent="0.25">
      <c r="A676" s="4" t="s">
        <v>4823</v>
      </c>
      <c r="B676" s="4" t="s">
        <v>4853</v>
      </c>
      <c r="C676" s="4" t="s">
        <v>4697</v>
      </c>
      <c r="D676" s="4" t="s">
        <v>9</v>
      </c>
      <c r="E676" s="4" t="s">
        <v>10</v>
      </c>
      <c r="F676" s="4">
        <v>2720</v>
      </c>
      <c r="G676" s="4">
        <f t="shared" si="23"/>
        <v>111520</v>
      </c>
      <c r="H676" s="4">
        <v>41</v>
      </c>
      <c r="I676" s="23"/>
    </row>
    <row r="677" spans="1:9" s="2" customFormat="1" ht="13.5" x14ac:dyDescent="0.25">
      <c r="A677" s="4" t="s">
        <v>4823</v>
      </c>
      <c r="B677" s="4" t="s">
        <v>4854</v>
      </c>
      <c r="C677" s="4" t="s">
        <v>4697</v>
      </c>
      <c r="D677" s="4" t="s">
        <v>9</v>
      </c>
      <c r="E677" s="4" t="s">
        <v>10</v>
      </c>
      <c r="F677" s="4">
        <v>3600</v>
      </c>
      <c r="G677" s="4">
        <f t="shared" si="23"/>
        <v>115200</v>
      </c>
      <c r="H677" s="4">
        <v>32</v>
      </c>
      <c r="I677" s="23"/>
    </row>
    <row r="678" spans="1:9" s="2" customFormat="1" ht="13.5" x14ac:dyDescent="0.25">
      <c r="A678" s="4" t="s">
        <v>4823</v>
      </c>
      <c r="B678" s="4" t="s">
        <v>4855</v>
      </c>
      <c r="C678" s="4" t="s">
        <v>4697</v>
      </c>
      <c r="D678" s="4" t="s">
        <v>9</v>
      </c>
      <c r="E678" s="4" t="s">
        <v>10</v>
      </c>
      <c r="F678" s="4">
        <v>3440</v>
      </c>
      <c r="G678" s="4">
        <f t="shared" si="23"/>
        <v>168560</v>
      </c>
      <c r="H678" s="4">
        <v>49</v>
      </c>
      <c r="I678" s="23"/>
    </row>
    <row r="679" spans="1:9" s="2" customFormat="1" ht="13.5" x14ac:dyDescent="0.25">
      <c r="A679" s="4" t="s">
        <v>4823</v>
      </c>
      <c r="B679" s="4" t="s">
        <v>4856</v>
      </c>
      <c r="C679" s="4" t="s">
        <v>4697</v>
      </c>
      <c r="D679" s="4" t="s">
        <v>9</v>
      </c>
      <c r="E679" s="4" t="s">
        <v>10</v>
      </c>
      <c r="F679" s="4">
        <v>3360</v>
      </c>
      <c r="G679" s="4">
        <f t="shared" si="23"/>
        <v>144480</v>
      </c>
      <c r="H679" s="4">
        <v>43</v>
      </c>
      <c r="I679" s="23"/>
    </row>
    <row r="680" spans="1:9" s="2" customFormat="1" ht="13.5" x14ac:dyDescent="0.25">
      <c r="A680" s="4" t="s">
        <v>4823</v>
      </c>
      <c r="B680" s="4" t="s">
        <v>4857</v>
      </c>
      <c r="C680" s="4" t="s">
        <v>4697</v>
      </c>
      <c r="D680" s="4" t="s">
        <v>9</v>
      </c>
      <c r="E680" s="4" t="s">
        <v>10</v>
      </c>
      <c r="F680" s="4">
        <v>3040</v>
      </c>
      <c r="G680" s="4">
        <f t="shared" si="23"/>
        <v>124640</v>
      </c>
      <c r="H680" s="4">
        <v>41</v>
      </c>
      <c r="I680" s="23"/>
    </row>
    <row r="681" spans="1:9" s="2" customFormat="1" ht="13.5" x14ac:dyDescent="0.25">
      <c r="A681" s="4" t="s">
        <v>4823</v>
      </c>
      <c r="B681" s="4" t="s">
        <v>4858</v>
      </c>
      <c r="C681" s="4" t="s">
        <v>4697</v>
      </c>
      <c r="D681" s="4" t="s">
        <v>9</v>
      </c>
      <c r="E681" s="4" t="s">
        <v>10</v>
      </c>
      <c r="F681" s="4">
        <v>2160</v>
      </c>
      <c r="G681" s="4">
        <f t="shared" si="23"/>
        <v>51840</v>
      </c>
      <c r="H681" s="4">
        <v>24</v>
      </c>
      <c r="I681" s="23"/>
    </row>
    <row r="682" spans="1:9" s="2" customFormat="1" ht="13.5" x14ac:dyDescent="0.25">
      <c r="A682" s="4" t="s">
        <v>4823</v>
      </c>
      <c r="B682" s="4" t="s">
        <v>4859</v>
      </c>
      <c r="C682" s="4" t="s">
        <v>4697</v>
      </c>
      <c r="D682" s="4" t="s">
        <v>9</v>
      </c>
      <c r="E682" s="4" t="s">
        <v>10</v>
      </c>
      <c r="F682" s="4">
        <v>1840</v>
      </c>
      <c r="G682" s="4">
        <f t="shared" si="23"/>
        <v>82800</v>
      </c>
      <c r="H682" s="4">
        <v>45</v>
      </c>
      <c r="I682" s="23"/>
    </row>
    <row r="683" spans="1:9" s="2" customFormat="1" ht="13.5" x14ac:dyDescent="0.25">
      <c r="A683" s="4" t="s">
        <v>4823</v>
      </c>
      <c r="B683" s="4" t="s">
        <v>4860</v>
      </c>
      <c r="C683" s="4" t="s">
        <v>4697</v>
      </c>
      <c r="D683" s="4" t="s">
        <v>9</v>
      </c>
      <c r="E683" s="4" t="s">
        <v>10</v>
      </c>
      <c r="F683" s="4">
        <v>2160</v>
      </c>
      <c r="G683" s="4">
        <f t="shared" si="23"/>
        <v>86400</v>
      </c>
      <c r="H683" s="4">
        <v>40</v>
      </c>
      <c r="I683" s="23"/>
    </row>
    <row r="684" spans="1:9" s="2" customFormat="1" ht="13.5" x14ac:dyDescent="0.25">
      <c r="A684" s="4" t="s">
        <v>4823</v>
      </c>
      <c r="B684" s="4" t="s">
        <v>4861</v>
      </c>
      <c r="C684" s="4" t="s">
        <v>4697</v>
      </c>
      <c r="D684" s="4" t="s">
        <v>9</v>
      </c>
      <c r="E684" s="4" t="s">
        <v>10</v>
      </c>
      <c r="F684" s="4">
        <v>2800</v>
      </c>
      <c r="G684" s="4">
        <f t="shared" si="23"/>
        <v>148400</v>
      </c>
      <c r="H684" s="4">
        <v>53</v>
      </c>
      <c r="I684" s="23"/>
    </row>
    <row r="685" spans="1:9" s="2" customFormat="1" ht="13.5" x14ac:dyDescent="0.25">
      <c r="A685" s="4" t="s">
        <v>4823</v>
      </c>
      <c r="B685" s="4" t="s">
        <v>4862</v>
      </c>
      <c r="C685" s="4" t="s">
        <v>4697</v>
      </c>
      <c r="D685" s="4" t="s">
        <v>9</v>
      </c>
      <c r="E685" s="4" t="s">
        <v>10</v>
      </c>
      <c r="F685" s="4">
        <v>2720</v>
      </c>
      <c r="G685" s="4">
        <f t="shared" si="23"/>
        <v>122400</v>
      </c>
      <c r="H685" s="4">
        <v>45</v>
      </c>
      <c r="I685" s="23"/>
    </row>
    <row r="686" spans="1:9" s="2" customFormat="1" ht="13.5" x14ac:dyDescent="0.25">
      <c r="A686" s="4" t="s">
        <v>4823</v>
      </c>
      <c r="B686" s="4" t="s">
        <v>4870</v>
      </c>
      <c r="C686" s="4" t="s">
        <v>4697</v>
      </c>
      <c r="D686" s="4" t="s">
        <v>9</v>
      </c>
      <c r="E686" s="4" t="s">
        <v>10</v>
      </c>
      <c r="F686" s="4">
        <v>4720</v>
      </c>
      <c r="G686" s="4">
        <f>F686*H686</f>
        <v>141600</v>
      </c>
      <c r="H686" s="4">
        <v>30</v>
      </c>
      <c r="I686" s="23"/>
    </row>
    <row r="687" spans="1:9" s="2" customFormat="1" ht="13.5" x14ac:dyDescent="0.25">
      <c r="A687" s="4" t="s">
        <v>4823</v>
      </c>
      <c r="B687" s="4" t="s">
        <v>4871</v>
      </c>
      <c r="C687" s="4" t="s">
        <v>4697</v>
      </c>
      <c r="D687" s="4" t="s">
        <v>9</v>
      </c>
      <c r="E687" s="4" t="s">
        <v>10</v>
      </c>
      <c r="F687" s="4">
        <v>2240</v>
      </c>
      <c r="G687" s="4">
        <f t="shared" ref="G687:G723" si="24">F687*H687</f>
        <v>73920</v>
      </c>
      <c r="H687" s="4">
        <v>33</v>
      </c>
      <c r="I687" s="23"/>
    </row>
    <row r="688" spans="1:9" s="2" customFormat="1" ht="13.5" x14ac:dyDescent="0.25">
      <c r="A688" s="4" t="s">
        <v>4823</v>
      </c>
      <c r="B688" s="4" t="s">
        <v>4872</v>
      </c>
      <c r="C688" s="4" t="s">
        <v>4697</v>
      </c>
      <c r="D688" s="4" t="s">
        <v>9</v>
      </c>
      <c r="E688" s="4" t="s">
        <v>10</v>
      </c>
      <c r="F688" s="4">
        <v>4704</v>
      </c>
      <c r="G688" s="4">
        <f t="shared" si="24"/>
        <v>145824</v>
      </c>
      <c r="H688" s="4">
        <v>31</v>
      </c>
      <c r="I688" s="23"/>
    </row>
    <row r="689" spans="1:9" s="2" customFormat="1" ht="13.5" x14ac:dyDescent="0.25">
      <c r="A689" s="4" t="s">
        <v>4823</v>
      </c>
      <c r="B689" s="4" t="s">
        <v>4873</v>
      </c>
      <c r="C689" s="4" t="s">
        <v>4697</v>
      </c>
      <c r="D689" s="4" t="s">
        <v>9</v>
      </c>
      <c r="E689" s="4" t="s">
        <v>10</v>
      </c>
      <c r="F689" s="4">
        <v>3840</v>
      </c>
      <c r="G689" s="4">
        <f t="shared" si="24"/>
        <v>165120</v>
      </c>
      <c r="H689" s="4">
        <v>43</v>
      </c>
      <c r="I689" s="23"/>
    </row>
    <row r="690" spans="1:9" s="2" customFormat="1" ht="13.5" x14ac:dyDescent="0.25">
      <c r="A690" s="4" t="s">
        <v>4823</v>
      </c>
      <c r="B690" s="4" t="s">
        <v>4874</v>
      </c>
      <c r="C690" s="4" t="s">
        <v>4697</v>
      </c>
      <c r="D690" s="4" t="s">
        <v>9</v>
      </c>
      <c r="E690" s="4" t="s">
        <v>10</v>
      </c>
      <c r="F690" s="4">
        <v>3920</v>
      </c>
      <c r="G690" s="4">
        <f t="shared" si="24"/>
        <v>98000</v>
      </c>
      <c r="H690" s="4">
        <v>25</v>
      </c>
      <c r="I690" s="23"/>
    </row>
    <row r="691" spans="1:9" s="2" customFormat="1" ht="13.5" x14ac:dyDescent="0.25">
      <c r="A691" s="4" t="s">
        <v>4823</v>
      </c>
      <c r="B691" s="4" t="s">
        <v>4875</v>
      </c>
      <c r="C691" s="4" t="s">
        <v>4697</v>
      </c>
      <c r="D691" s="4" t="s">
        <v>9</v>
      </c>
      <c r="E691" s="4" t="s">
        <v>10</v>
      </c>
      <c r="F691" s="4">
        <v>2880</v>
      </c>
      <c r="G691" s="4">
        <f t="shared" si="24"/>
        <v>97920</v>
      </c>
      <c r="H691" s="4">
        <v>34</v>
      </c>
      <c r="I691" s="23"/>
    </row>
    <row r="692" spans="1:9" s="2" customFormat="1" ht="13.5" x14ac:dyDescent="0.25">
      <c r="A692" s="4" t="s">
        <v>4823</v>
      </c>
      <c r="B692" s="4" t="s">
        <v>4876</v>
      </c>
      <c r="C692" s="4" t="s">
        <v>4697</v>
      </c>
      <c r="D692" s="4" t="s">
        <v>9</v>
      </c>
      <c r="E692" s="4" t="s">
        <v>10</v>
      </c>
      <c r="F692" s="4">
        <v>2160</v>
      </c>
      <c r="G692" s="4">
        <f t="shared" si="24"/>
        <v>79920</v>
      </c>
      <c r="H692" s="4">
        <v>37</v>
      </c>
      <c r="I692" s="23"/>
    </row>
    <row r="693" spans="1:9" s="2" customFormat="1" ht="13.5" x14ac:dyDescent="0.25">
      <c r="A693" s="4" t="s">
        <v>4823</v>
      </c>
      <c r="B693" s="4" t="s">
        <v>4877</v>
      </c>
      <c r="C693" s="4" t="s">
        <v>4697</v>
      </c>
      <c r="D693" s="4" t="s">
        <v>9</v>
      </c>
      <c r="E693" s="4" t="s">
        <v>10</v>
      </c>
      <c r="F693" s="4">
        <v>4560</v>
      </c>
      <c r="G693" s="4">
        <f t="shared" si="24"/>
        <v>164160</v>
      </c>
      <c r="H693" s="4">
        <v>36</v>
      </c>
      <c r="I693" s="23"/>
    </row>
    <row r="694" spans="1:9" s="2" customFormat="1" ht="13.5" x14ac:dyDescent="0.25">
      <c r="A694" s="4" t="s">
        <v>4823</v>
      </c>
      <c r="B694" s="4" t="s">
        <v>4878</v>
      </c>
      <c r="C694" s="4" t="s">
        <v>4697</v>
      </c>
      <c r="D694" s="4" t="s">
        <v>9</v>
      </c>
      <c r="E694" s="4" t="s">
        <v>10</v>
      </c>
      <c r="F694" s="4">
        <v>2160</v>
      </c>
      <c r="G694" s="4">
        <f t="shared" si="24"/>
        <v>95040</v>
      </c>
      <c r="H694" s="4">
        <v>44</v>
      </c>
      <c r="I694" s="23"/>
    </row>
    <row r="695" spans="1:9" s="2" customFormat="1" ht="13.5" x14ac:dyDescent="0.25">
      <c r="A695" s="4" t="s">
        <v>4823</v>
      </c>
      <c r="B695" s="4" t="s">
        <v>4879</v>
      </c>
      <c r="C695" s="4" t="s">
        <v>4697</v>
      </c>
      <c r="D695" s="4" t="s">
        <v>9</v>
      </c>
      <c r="E695" s="4" t="s">
        <v>10</v>
      </c>
      <c r="F695" s="4">
        <v>5280</v>
      </c>
      <c r="G695" s="4">
        <f t="shared" si="24"/>
        <v>158400</v>
      </c>
      <c r="H695" s="4">
        <v>30</v>
      </c>
      <c r="I695" s="23"/>
    </row>
    <row r="696" spans="1:9" s="2" customFormat="1" ht="13.5" x14ac:dyDescent="0.25">
      <c r="A696" s="4" t="s">
        <v>4823</v>
      </c>
      <c r="B696" s="4" t="s">
        <v>4880</v>
      </c>
      <c r="C696" s="4" t="s">
        <v>4697</v>
      </c>
      <c r="D696" s="4" t="s">
        <v>9</v>
      </c>
      <c r="E696" s="4" t="s">
        <v>10</v>
      </c>
      <c r="F696" s="4">
        <v>2320</v>
      </c>
      <c r="G696" s="4">
        <f t="shared" si="24"/>
        <v>37120</v>
      </c>
      <c r="H696" s="4">
        <v>16</v>
      </c>
      <c r="I696" s="23"/>
    </row>
    <row r="697" spans="1:9" s="2" customFormat="1" ht="13.5" x14ac:dyDescent="0.25">
      <c r="A697" s="4" t="s">
        <v>4823</v>
      </c>
      <c r="B697" s="4" t="s">
        <v>4881</v>
      </c>
      <c r="C697" s="4" t="s">
        <v>4697</v>
      </c>
      <c r="D697" s="4" t="s">
        <v>9</v>
      </c>
      <c r="E697" s="4" t="s">
        <v>10</v>
      </c>
      <c r="F697" s="4">
        <v>5120</v>
      </c>
      <c r="G697" s="4">
        <f t="shared" si="24"/>
        <v>158720</v>
      </c>
      <c r="H697" s="4">
        <v>31</v>
      </c>
      <c r="I697" s="23"/>
    </row>
    <row r="698" spans="1:9" s="2" customFormat="1" ht="13.5" x14ac:dyDescent="0.25">
      <c r="A698" s="4" t="s">
        <v>4823</v>
      </c>
      <c r="B698" s="4" t="s">
        <v>4882</v>
      </c>
      <c r="C698" s="4" t="s">
        <v>4697</v>
      </c>
      <c r="D698" s="4" t="s">
        <v>9</v>
      </c>
      <c r="E698" s="4" t="s">
        <v>10</v>
      </c>
      <c r="F698" s="4">
        <v>3840</v>
      </c>
      <c r="G698" s="4">
        <f t="shared" si="24"/>
        <v>157440</v>
      </c>
      <c r="H698" s="4">
        <v>41</v>
      </c>
      <c r="I698" s="23"/>
    </row>
    <row r="699" spans="1:9" s="2" customFormat="1" ht="13.5" x14ac:dyDescent="0.25">
      <c r="A699" s="4" t="s">
        <v>4823</v>
      </c>
      <c r="B699" s="4" t="s">
        <v>4883</v>
      </c>
      <c r="C699" s="4" t="s">
        <v>4697</v>
      </c>
      <c r="D699" s="4" t="s">
        <v>9</v>
      </c>
      <c r="E699" s="4" t="s">
        <v>10</v>
      </c>
      <c r="F699" s="4">
        <v>5120</v>
      </c>
      <c r="G699" s="4">
        <f t="shared" si="24"/>
        <v>97280</v>
      </c>
      <c r="H699" s="4">
        <v>19</v>
      </c>
      <c r="I699" s="23"/>
    </row>
    <row r="700" spans="1:9" s="2" customFormat="1" ht="13.5" x14ac:dyDescent="0.25">
      <c r="A700" s="4" t="s">
        <v>4823</v>
      </c>
      <c r="B700" s="4" t="s">
        <v>4884</v>
      </c>
      <c r="C700" s="4" t="s">
        <v>4697</v>
      </c>
      <c r="D700" s="4" t="s">
        <v>9</v>
      </c>
      <c r="E700" s="4" t="s">
        <v>10</v>
      </c>
      <c r="F700" s="4">
        <v>1920</v>
      </c>
      <c r="G700" s="4">
        <f t="shared" si="24"/>
        <v>90240</v>
      </c>
      <c r="H700" s="4">
        <v>47</v>
      </c>
      <c r="I700" s="23"/>
    </row>
    <row r="701" spans="1:9" s="2" customFormat="1" ht="13.5" x14ac:dyDescent="0.25">
      <c r="A701" s="4" t="s">
        <v>4823</v>
      </c>
      <c r="B701" s="4" t="s">
        <v>4885</v>
      </c>
      <c r="C701" s="4" t="s">
        <v>4697</v>
      </c>
      <c r="D701" s="4" t="s">
        <v>9</v>
      </c>
      <c r="E701" s="4" t="s">
        <v>10</v>
      </c>
      <c r="F701" s="4">
        <v>2240</v>
      </c>
      <c r="G701" s="4">
        <f t="shared" si="24"/>
        <v>67200</v>
      </c>
      <c r="H701" s="4">
        <v>30</v>
      </c>
      <c r="I701" s="23"/>
    </row>
    <row r="702" spans="1:9" s="2" customFormat="1" ht="13.5" x14ac:dyDescent="0.25">
      <c r="A702" s="4" t="s">
        <v>4823</v>
      </c>
      <c r="B702" s="4" t="s">
        <v>4886</v>
      </c>
      <c r="C702" s="4" t="s">
        <v>4697</v>
      </c>
      <c r="D702" s="4" t="s">
        <v>9</v>
      </c>
      <c r="E702" s="4" t="s">
        <v>10</v>
      </c>
      <c r="F702" s="4">
        <v>2160</v>
      </c>
      <c r="G702" s="4">
        <f t="shared" si="24"/>
        <v>34560</v>
      </c>
      <c r="H702" s="4">
        <v>16</v>
      </c>
      <c r="I702" s="23"/>
    </row>
    <row r="703" spans="1:9" s="2" customFormat="1" ht="13.5" x14ac:dyDescent="0.25">
      <c r="A703" s="4" t="s">
        <v>4823</v>
      </c>
      <c r="B703" s="4" t="s">
        <v>4887</v>
      </c>
      <c r="C703" s="4" t="s">
        <v>4697</v>
      </c>
      <c r="D703" s="4" t="s">
        <v>9</v>
      </c>
      <c r="E703" s="4" t="s">
        <v>10</v>
      </c>
      <c r="F703" s="4">
        <v>2320</v>
      </c>
      <c r="G703" s="4">
        <f t="shared" si="24"/>
        <v>97440</v>
      </c>
      <c r="H703" s="4">
        <v>42</v>
      </c>
      <c r="I703" s="23"/>
    </row>
    <row r="704" spans="1:9" s="2" customFormat="1" ht="13.5" x14ac:dyDescent="0.25">
      <c r="A704" s="4" t="s">
        <v>4823</v>
      </c>
      <c r="B704" s="4" t="s">
        <v>4888</v>
      </c>
      <c r="C704" s="4" t="s">
        <v>4697</v>
      </c>
      <c r="D704" s="4" t="s">
        <v>9</v>
      </c>
      <c r="E704" s="4" t="s">
        <v>10</v>
      </c>
      <c r="F704" s="4">
        <v>3520</v>
      </c>
      <c r="G704" s="4">
        <f t="shared" si="24"/>
        <v>91520</v>
      </c>
      <c r="H704" s="4">
        <v>26</v>
      </c>
      <c r="I704" s="23"/>
    </row>
    <row r="705" spans="1:9" s="2" customFormat="1" ht="13.5" x14ac:dyDescent="0.25">
      <c r="A705" s="4" t="s">
        <v>4823</v>
      </c>
      <c r="B705" s="4" t="s">
        <v>4889</v>
      </c>
      <c r="C705" s="4" t="s">
        <v>4697</v>
      </c>
      <c r="D705" s="4" t="s">
        <v>9</v>
      </c>
      <c r="E705" s="4" t="s">
        <v>10</v>
      </c>
      <c r="F705" s="4">
        <v>2880</v>
      </c>
      <c r="G705" s="4">
        <f t="shared" si="24"/>
        <v>115200</v>
      </c>
      <c r="H705" s="4">
        <v>40</v>
      </c>
      <c r="I705" s="23"/>
    </row>
    <row r="706" spans="1:9" s="2" customFormat="1" ht="13.5" x14ac:dyDescent="0.25">
      <c r="A706" s="4" t="s">
        <v>4823</v>
      </c>
      <c r="B706" s="4" t="s">
        <v>4890</v>
      </c>
      <c r="C706" s="4" t="s">
        <v>4697</v>
      </c>
      <c r="D706" s="4" t="s">
        <v>9</v>
      </c>
      <c r="E706" s="4" t="s">
        <v>10</v>
      </c>
      <c r="F706" s="4">
        <v>5920</v>
      </c>
      <c r="G706" s="4">
        <f t="shared" si="24"/>
        <v>165760</v>
      </c>
      <c r="H706" s="4">
        <v>28</v>
      </c>
      <c r="I706" s="23"/>
    </row>
    <row r="707" spans="1:9" s="2" customFormat="1" ht="13.5" x14ac:dyDescent="0.25">
      <c r="A707" s="4" t="s">
        <v>4823</v>
      </c>
      <c r="B707" s="4" t="s">
        <v>4891</v>
      </c>
      <c r="C707" s="4" t="s">
        <v>4697</v>
      </c>
      <c r="D707" s="4" t="s">
        <v>9</v>
      </c>
      <c r="E707" s="4" t="s">
        <v>10</v>
      </c>
      <c r="F707" s="4">
        <v>3520</v>
      </c>
      <c r="G707" s="4">
        <f t="shared" si="24"/>
        <v>144320</v>
      </c>
      <c r="H707" s="4">
        <v>41</v>
      </c>
      <c r="I707" s="23"/>
    </row>
    <row r="708" spans="1:9" s="2" customFormat="1" ht="13.5" x14ac:dyDescent="0.25">
      <c r="A708" s="4" t="s">
        <v>4823</v>
      </c>
      <c r="B708" s="4" t="s">
        <v>4892</v>
      </c>
      <c r="C708" s="4" t="s">
        <v>4697</v>
      </c>
      <c r="D708" s="4" t="s">
        <v>9</v>
      </c>
      <c r="E708" s="4" t="s">
        <v>10</v>
      </c>
      <c r="F708" s="4">
        <v>3920</v>
      </c>
      <c r="G708" s="4">
        <f t="shared" si="24"/>
        <v>133280</v>
      </c>
      <c r="H708" s="4">
        <v>34</v>
      </c>
      <c r="I708" s="23"/>
    </row>
    <row r="709" spans="1:9" s="2" customFormat="1" ht="13.5" x14ac:dyDescent="0.25">
      <c r="A709" s="4" t="s">
        <v>4823</v>
      </c>
      <c r="B709" s="4" t="s">
        <v>4893</v>
      </c>
      <c r="C709" s="4" t="s">
        <v>4697</v>
      </c>
      <c r="D709" s="4" t="s">
        <v>9</v>
      </c>
      <c r="E709" s="4" t="s">
        <v>10</v>
      </c>
      <c r="F709" s="4">
        <v>3040</v>
      </c>
      <c r="G709" s="4">
        <f t="shared" si="24"/>
        <v>63840</v>
      </c>
      <c r="H709" s="4">
        <v>21</v>
      </c>
      <c r="I709" s="23"/>
    </row>
    <row r="710" spans="1:9" s="2" customFormat="1" ht="13.5" x14ac:dyDescent="0.25">
      <c r="A710" s="4" t="s">
        <v>4823</v>
      </c>
      <c r="B710" s="4" t="s">
        <v>4894</v>
      </c>
      <c r="C710" s="4" t="s">
        <v>4697</v>
      </c>
      <c r="D710" s="4" t="s">
        <v>9</v>
      </c>
      <c r="E710" s="4" t="s">
        <v>10</v>
      </c>
      <c r="F710" s="4">
        <v>4640</v>
      </c>
      <c r="G710" s="4">
        <f t="shared" si="24"/>
        <v>139200</v>
      </c>
      <c r="H710" s="4">
        <v>30</v>
      </c>
      <c r="I710" s="23"/>
    </row>
    <row r="711" spans="1:9" s="2" customFormat="1" ht="13.5" x14ac:dyDescent="0.25">
      <c r="A711" s="4" t="s">
        <v>4823</v>
      </c>
      <c r="B711" s="4" t="s">
        <v>4895</v>
      </c>
      <c r="C711" s="4" t="s">
        <v>4697</v>
      </c>
      <c r="D711" s="4" t="s">
        <v>9</v>
      </c>
      <c r="E711" s="4" t="s">
        <v>10</v>
      </c>
      <c r="F711" s="4">
        <v>3120</v>
      </c>
      <c r="G711" s="4">
        <f t="shared" si="24"/>
        <v>134160</v>
      </c>
      <c r="H711" s="4">
        <v>43</v>
      </c>
      <c r="I711" s="23"/>
    </row>
    <row r="712" spans="1:9" s="2" customFormat="1" ht="13.5" x14ac:dyDescent="0.25">
      <c r="A712" s="4" t="s">
        <v>4823</v>
      </c>
      <c r="B712" s="4" t="s">
        <v>4896</v>
      </c>
      <c r="C712" s="4" t="s">
        <v>4697</v>
      </c>
      <c r="D712" s="4" t="s">
        <v>9</v>
      </c>
      <c r="E712" s="4" t="s">
        <v>10</v>
      </c>
      <c r="F712" s="4">
        <v>2160</v>
      </c>
      <c r="G712" s="4">
        <f t="shared" si="24"/>
        <v>88560</v>
      </c>
      <c r="H712" s="4">
        <v>41</v>
      </c>
      <c r="I712" s="23"/>
    </row>
    <row r="713" spans="1:9" s="2" customFormat="1" ht="13.5" x14ac:dyDescent="0.25">
      <c r="A713" s="4" t="s">
        <v>4823</v>
      </c>
      <c r="B713" s="4" t="s">
        <v>4897</v>
      </c>
      <c r="C713" s="4" t="s">
        <v>4697</v>
      </c>
      <c r="D713" s="4" t="s">
        <v>9</v>
      </c>
      <c r="E713" s="4" t="s">
        <v>10</v>
      </c>
      <c r="F713" s="4">
        <v>3360</v>
      </c>
      <c r="G713" s="4">
        <f t="shared" si="24"/>
        <v>90720</v>
      </c>
      <c r="H713" s="4">
        <v>27</v>
      </c>
      <c r="I713" s="23"/>
    </row>
    <row r="714" spans="1:9" s="2" customFormat="1" ht="13.5" x14ac:dyDescent="0.25">
      <c r="A714" s="4" t="s">
        <v>4823</v>
      </c>
      <c r="B714" s="4" t="s">
        <v>4898</v>
      </c>
      <c r="C714" s="4" t="s">
        <v>4697</v>
      </c>
      <c r="D714" s="4" t="s">
        <v>9</v>
      </c>
      <c r="E714" s="4" t="s">
        <v>10</v>
      </c>
      <c r="F714" s="4">
        <v>5520</v>
      </c>
      <c r="G714" s="4">
        <f t="shared" si="24"/>
        <v>154560</v>
      </c>
      <c r="H714" s="4">
        <v>28</v>
      </c>
      <c r="I714" s="23"/>
    </row>
    <row r="715" spans="1:9" s="2" customFormat="1" ht="13.5" x14ac:dyDescent="0.25">
      <c r="A715" s="4" t="s">
        <v>4823</v>
      </c>
      <c r="B715" s="4" t="s">
        <v>4899</v>
      </c>
      <c r="C715" s="4" t="s">
        <v>4697</v>
      </c>
      <c r="D715" s="4" t="s">
        <v>9</v>
      </c>
      <c r="E715" s="4" t="s">
        <v>10</v>
      </c>
      <c r="F715" s="4">
        <v>5120</v>
      </c>
      <c r="G715" s="4">
        <f t="shared" si="24"/>
        <v>199680</v>
      </c>
      <c r="H715" s="4">
        <v>39</v>
      </c>
      <c r="I715" s="23"/>
    </row>
    <row r="716" spans="1:9" s="2" customFormat="1" ht="13.5" x14ac:dyDescent="0.25">
      <c r="A716" s="4" t="s">
        <v>4823</v>
      </c>
      <c r="B716" s="4" t="s">
        <v>4900</v>
      </c>
      <c r="C716" s="4" t="s">
        <v>4697</v>
      </c>
      <c r="D716" s="4" t="s">
        <v>9</v>
      </c>
      <c r="E716" s="4" t="s">
        <v>10</v>
      </c>
      <c r="F716" s="4">
        <v>4560</v>
      </c>
      <c r="G716" s="4">
        <f t="shared" si="24"/>
        <v>155040</v>
      </c>
      <c r="H716" s="4">
        <v>34</v>
      </c>
      <c r="I716" s="23"/>
    </row>
    <row r="717" spans="1:9" s="2" customFormat="1" ht="13.5" x14ac:dyDescent="0.25">
      <c r="A717" s="4" t="s">
        <v>4823</v>
      </c>
      <c r="B717" s="4" t="s">
        <v>4901</v>
      </c>
      <c r="C717" s="4" t="s">
        <v>4697</v>
      </c>
      <c r="D717" s="4" t="s">
        <v>9</v>
      </c>
      <c r="E717" s="4" t="s">
        <v>10</v>
      </c>
      <c r="F717" s="4">
        <v>3120</v>
      </c>
      <c r="G717" s="4">
        <f t="shared" si="24"/>
        <v>106080</v>
      </c>
      <c r="H717" s="4">
        <v>34</v>
      </c>
      <c r="I717" s="23"/>
    </row>
    <row r="718" spans="1:9" s="2" customFormat="1" ht="13.5" x14ac:dyDescent="0.25">
      <c r="A718" s="4" t="s">
        <v>4823</v>
      </c>
      <c r="B718" s="4" t="s">
        <v>4902</v>
      </c>
      <c r="C718" s="4" t="s">
        <v>4697</v>
      </c>
      <c r="D718" s="4" t="s">
        <v>9</v>
      </c>
      <c r="E718" s="4" t="s">
        <v>10</v>
      </c>
      <c r="F718" s="4">
        <v>2240</v>
      </c>
      <c r="G718" s="4">
        <f t="shared" si="24"/>
        <v>58240</v>
      </c>
      <c r="H718" s="4">
        <v>26</v>
      </c>
      <c r="I718" s="23"/>
    </row>
    <row r="719" spans="1:9" s="2" customFormat="1" ht="13.5" x14ac:dyDescent="0.25">
      <c r="A719" s="4" t="s">
        <v>4823</v>
      </c>
      <c r="B719" s="4" t="s">
        <v>4903</v>
      </c>
      <c r="C719" s="4" t="s">
        <v>4697</v>
      </c>
      <c r="D719" s="4" t="s">
        <v>9</v>
      </c>
      <c r="E719" s="4" t="s">
        <v>10</v>
      </c>
      <c r="F719" s="4">
        <v>3520</v>
      </c>
      <c r="G719" s="4">
        <f t="shared" si="24"/>
        <v>84480</v>
      </c>
      <c r="H719" s="4">
        <v>24</v>
      </c>
      <c r="I719" s="23"/>
    </row>
    <row r="720" spans="1:9" s="2" customFormat="1" ht="13.5" x14ac:dyDescent="0.25">
      <c r="A720" s="4" t="s">
        <v>4823</v>
      </c>
      <c r="B720" s="4" t="s">
        <v>4904</v>
      </c>
      <c r="C720" s="4" t="s">
        <v>4697</v>
      </c>
      <c r="D720" s="4" t="s">
        <v>9</v>
      </c>
      <c r="E720" s="4" t="s">
        <v>10</v>
      </c>
      <c r="F720" s="4">
        <v>3120</v>
      </c>
      <c r="G720" s="4">
        <f t="shared" si="24"/>
        <v>93600</v>
      </c>
      <c r="H720" s="4">
        <v>30</v>
      </c>
      <c r="I720" s="23"/>
    </row>
    <row r="721" spans="1:9" s="2" customFormat="1" ht="13.5" x14ac:dyDescent="0.25">
      <c r="A721" s="4" t="s">
        <v>4823</v>
      </c>
      <c r="B721" s="4" t="s">
        <v>4905</v>
      </c>
      <c r="C721" s="4" t="s">
        <v>4697</v>
      </c>
      <c r="D721" s="4" t="s">
        <v>9</v>
      </c>
      <c r="E721" s="4" t="s">
        <v>10</v>
      </c>
      <c r="F721" s="4">
        <v>4400</v>
      </c>
      <c r="G721" s="4">
        <f t="shared" si="24"/>
        <v>127600</v>
      </c>
      <c r="H721" s="4">
        <v>29</v>
      </c>
      <c r="I721" s="23"/>
    </row>
    <row r="722" spans="1:9" s="2" customFormat="1" ht="13.5" x14ac:dyDescent="0.25">
      <c r="A722" s="4" t="s">
        <v>4823</v>
      </c>
      <c r="B722" s="4" t="s">
        <v>4906</v>
      </c>
      <c r="C722" s="4" t="s">
        <v>4697</v>
      </c>
      <c r="D722" s="4" t="s">
        <v>9</v>
      </c>
      <c r="E722" s="4" t="s">
        <v>10</v>
      </c>
      <c r="F722" s="4">
        <v>4320</v>
      </c>
      <c r="G722" s="4">
        <f t="shared" si="24"/>
        <v>155520</v>
      </c>
      <c r="H722" s="4">
        <v>36</v>
      </c>
      <c r="I722" s="23"/>
    </row>
    <row r="723" spans="1:9" s="2" customFormat="1" ht="13.5" x14ac:dyDescent="0.25">
      <c r="A723" s="4" t="s">
        <v>4823</v>
      </c>
      <c r="B723" s="4" t="s">
        <v>4907</v>
      </c>
      <c r="C723" s="4" t="s">
        <v>4697</v>
      </c>
      <c r="D723" s="4" t="s">
        <v>9</v>
      </c>
      <c r="E723" s="4" t="s">
        <v>10</v>
      </c>
      <c r="F723" s="4">
        <v>3120</v>
      </c>
      <c r="G723" s="4">
        <f t="shared" si="24"/>
        <v>56160</v>
      </c>
      <c r="H723" s="4">
        <v>18</v>
      </c>
      <c r="I723" s="23"/>
    </row>
    <row r="724" spans="1:9" s="2" customFormat="1" ht="13.5" x14ac:dyDescent="0.25">
      <c r="A724" s="4" t="s">
        <v>4823</v>
      </c>
      <c r="B724" s="4" t="s">
        <v>5015</v>
      </c>
      <c r="C724" s="4" t="s">
        <v>4697</v>
      </c>
      <c r="D724" s="4" t="s">
        <v>9</v>
      </c>
      <c r="E724" s="4" t="s">
        <v>10</v>
      </c>
      <c r="F724" s="4">
        <v>960</v>
      </c>
      <c r="G724" s="4">
        <f>F724*H724</f>
        <v>48000</v>
      </c>
      <c r="H724" s="4">
        <v>50</v>
      </c>
      <c r="I724" s="23"/>
    </row>
    <row r="725" spans="1:9" s="2" customFormat="1" ht="13.5" x14ac:dyDescent="0.25">
      <c r="A725" s="4" t="s">
        <v>4823</v>
      </c>
      <c r="B725" s="4" t="s">
        <v>5016</v>
      </c>
      <c r="C725" s="4" t="s">
        <v>4697</v>
      </c>
      <c r="D725" s="4" t="s">
        <v>9</v>
      </c>
      <c r="E725" s="4" t="s">
        <v>10</v>
      </c>
      <c r="F725" s="4">
        <v>4400</v>
      </c>
      <c r="G725" s="4">
        <f t="shared" ref="G725:G777" si="25">F725*H725</f>
        <v>136400</v>
      </c>
      <c r="H725" s="4">
        <v>31</v>
      </c>
      <c r="I725" s="23"/>
    </row>
    <row r="726" spans="1:9" s="2" customFormat="1" ht="13.5" x14ac:dyDescent="0.25">
      <c r="A726" s="4" t="s">
        <v>4823</v>
      </c>
      <c r="B726" s="4" t="s">
        <v>5017</v>
      </c>
      <c r="C726" s="4" t="s">
        <v>4697</v>
      </c>
      <c r="D726" s="4" t="s">
        <v>9</v>
      </c>
      <c r="E726" s="4" t="s">
        <v>10</v>
      </c>
      <c r="F726" s="4">
        <v>2000</v>
      </c>
      <c r="G726" s="4">
        <f t="shared" si="25"/>
        <v>82000</v>
      </c>
      <c r="H726" s="4">
        <v>41</v>
      </c>
      <c r="I726" s="23"/>
    </row>
    <row r="727" spans="1:9" s="2" customFormat="1" ht="13.5" x14ac:dyDescent="0.25">
      <c r="A727" s="4" t="s">
        <v>4823</v>
      </c>
      <c r="B727" s="4" t="s">
        <v>5018</v>
      </c>
      <c r="C727" s="4" t="s">
        <v>4697</v>
      </c>
      <c r="D727" s="4" t="s">
        <v>9</v>
      </c>
      <c r="E727" s="4" t="s">
        <v>10</v>
      </c>
      <c r="F727" s="4">
        <v>720</v>
      </c>
      <c r="G727" s="4">
        <f t="shared" si="25"/>
        <v>28800</v>
      </c>
      <c r="H727" s="4">
        <v>40</v>
      </c>
      <c r="I727" s="23"/>
    </row>
    <row r="728" spans="1:9" s="2" customFormat="1" ht="13.5" x14ac:dyDescent="0.25">
      <c r="A728" s="4" t="s">
        <v>4823</v>
      </c>
      <c r="B728" s="4" t="s">
        <v>5019</v>
      </c>
      <c r="C728" s="4" t="s">
        <v>4697</v>
      </c>
      <c r="D728" s="4" t="s">
        <v>9</v>
      </c>
      <c r="E728" s="4" t="s">
        <v>10</v>
      </c>
      <c r="F728" s="4">
        <v>4240</v>
      </c>
      <c r="G728" s="4">
        <f t="shared" si="25"/>
        <v>216240</v>
      </c>
      <c r="H728" s="4">
        <v>51</v>
      </c>
      <c r="I728" s="23"/>
    </row>
    <row r="729" spans="1:9" s="2" customFormat="1" ht="13.5" x14ac:dyDescent="0.25">
      <c r="A729" s="4" t="s">
        <v>4823</v>
      </c>
      <c r="B729" s="4" t="s">
        <v>5020</v>
      </c>
      <c r="C729" s="4" t="s">
        <v>4697</v>
      </c>
      <c r="D729" s="4" t="s">
        <v>9</v>
      </c>
      <c r="E729" s="4" t="s">
        <v>10</v>
      </c>
      <c r="F729" s="4">
        <v>960</v>
      </c>
      <c r="G729" s="4">
        <f t="shared" si="25"/>
        <v>45120</v>
      </c>
      <c r="H729" s="4">
        <v>47</v>
      </c>
      <c r="I729" s="23"/>
    </row>
    <row r="730" spans="1:9" s="2" customFormat="1" ht="13.5" x14ac:dyDescent="0.25">
      <c r="A730" s="4" t="s">
        <v>4823</v>
      </c>
      <c r="B730" s="4" t="s">
        <v>5021</v>
      </c>
      <c r="C730" s="4" t="s">
        <v>4697</v>
      </c>
      <c r="D730" s="4" t="s">
        <v>9</v>
      </c>
      <c r="E730" s="4" t="s">
        <v>10</v>
      </c>
      <c r="F730" s="4">
        <v>2320</v>
      </c>
      <c r="G730" s="4">
        <f t="shared" si="25"/>
        <v>136880</v>
      </c>
      <c r="H730" s="4">
        <v>59</v>
      </c>
      <c r="I730" s="23"/>
    </row>
    <row r="731" spans="1:9" s="2" customFormat="1" ht="13.5" x14ac:dyDescent="0.25">
      <c r="A731" s="4" t="s">
        <v>4823</v>
      </c>
      <c r="B731" s="4" t="s">
        <v>5022</v>
      </c>
      <c r="C731" s="4" t="s">
        <v>4697</v>
      </c>
      <c r="D731" s="4" t="s">
        <v>9</v>
      </c>
      <c r="E731" s="4" t="s">
        <v>10</v>
      </c>
      <c r="F731" s="4">
        <v>960</v>
      </c>
      <c r="G731" s="4">
        <f t="shared" si="25"/>
        <v>37440</v>
      </c>
      <c r="H731" s="4">
        <v>39</v>
      </c>
      <c r="I731" s="23"/>
    </row>
    <row r="732" spans="1:9" s="2" customFormat="1" ht="13.5" x14ac:dyDescent="0.25">
      <c r="A732" s="4" t="s">
        <v>4823</v>
      </c>
      <c r="B732" s="4" t="s">
        <v>5023</v>
      </c>
      <c r="C732" s="4" t="s">
        <v>4697</v>
      </c>
      <c r="D732" s="4" t="s">
        <v>9</v>
      </c>
      <c r="E732" s="4" t="s">
        <v>10</v>
      </c>
      <c r="F732" s="4">
        <v>1520</v>
      </c>
      <c r="G732" s="4">
        <f t="shared" si="25"/>
        <v>53200</v>
      </c>
      <c r="H732" s="4">
        <v>35</v>
      </c>
      <c r="I732" s="23"/>
    </row>
    <row r="733" spans="1:9" s="2" customFormat="1" ht="13.5" x14ac:dyDescent="0.25">
      <c r="A733" s="4" t="s">
        <v>4823</v>
      </c>
      <c r="B733" s="4" t="s">
        <v>5024</v>
      </c>
      <c r="C733" s="4" t="s">
        <v>4697</v>
      </c>
      <c r="D733" s="4" t="s">
        <v>9</v>
      </c>
      <c r="E733" s="4" t="s">
        <v>10</v>
      </c>
      <c r="F733" s="4">
        <v>2000</v>
      </c>
      <c r="G733" s="4">
        <f t="shared" si="25"/>
        <v>82000</v>
      </c>
      <c r="H733" s="4">
        <v>41</v>
      </c>
      <c r="I733" s="23"/>
    </row>
    <row r="734" spans="1:9" s="2" customFormat="1" ht="13.5" x14ac:dyDescent="0.25">
      <c r="A734" s="4" t="s">
        <v>4823</v>
      </c>
      <c r="B734" s="4" t="s">
        <v>5025</v>
      </c>
      <c r="C734" s="4" t="s">
        <v>4697</v>
      </c>
      <c r="D734" s="4" t="s">
        <v>9</v>
      </c>
      <c r="E734" s="4" t="s">
        <v>10</v>
      </c>
      <c r="F734" s="4">
        <v>2960</v>
      </c>
      <c r="G734" s="4">
        <f t="shared" si="25"/>
        <v>65120</v>
      </c>
      <c r="H734" s="4">
        <v>22</v>
      </c>
      <c r="I734" s="23"/>
    </row>
    <row r="735" spans="1:9" s="2" customFormat="1" ht="13.5" x14ac:dyDescent="0.25">
      <c r="A735" s="4" t="s">
        <v>4823</v>
      </c>
      <c r="B735" s="4" t="s">
        <v>5026</v>
      </c>
      <c r="C735" s="4" t="s">
        <v>4697</v>
      </c>
      <c r="D735" s="4" t="s">
        <v>9</v>
      </c>
      <c r="E735" s="4" t="s">
        <v>10</v>
      </c>
      <c r="F735" s="4">
        <v>1520</v>
      </c>
      <c r="G735" s="4">
        <f t="shared" si="25"/>
        <v>57760</v>
      </c>
      <c r="H735" s="4">
        <v>38</v>
      </c>
      <c r="I735" s="23"/>
    </row>
    <row r="736" spans="1:9" s="2" customFormat="1" ht="13.5" x14ac:dyDescent="0.25">
      <c r="A736" s="4" t="s">
        <v>4823</v>
      </c>
      <c r="B736" s="4" t="s">
        <v>5027</v>
      </c>
      <c r="C736" s="4" t="s">
        <v>4697</v>
      </c>
      <c r="D736" s="4" t="s">
        <v>9</v>
      </c>
      <c r="E736" s="4" t="s">
        <v>10</v>
      </c>
      <c r="F736" s="4">
        <v>7040</v>
      </c>
      <c r="G736" s="4">
        <f t="shared" si="25"/>
        <v>330880</v>
      </c>
      <c r="H736" s="4">
        <v>47</v>
      </c>
      <c r="I736" s="23"/>
    </row>
    <row r="737" spans="1:9" s="2" customFormat="1" ht="13.5" x14ac:dyDescent="0.25">
      <c r="A737" s="4" t="s">
        <v>4823</v>
      </c>
      <c r="B737" s="4" t="s">
        <v>5028</v>
      </c>
      <c r="C737" s="4" t="s">
        <v>4697</v>
      </c>
      <c r="D737" s="4" t="s">
        <v>9</v>
      </c>
      <c r="E737" s="4" t="s">
        <v>10</v>
      </c>
      <c r="F737" s="4">
        <v>3200</v>
      </c>
      <c r="G737" s="4">
        <f t="shared" si="25"/>
        <v>121600</v>
      </c>
      <c r="H737" s="4">
        <v>38</v>
      </c>
      <c r="I737" s="23"/>
    </row>
    <row r="738" spans="1:9" s="2" customFormat="1" ht="13.5" x14ac:dyDescent="0.25">
      <c r="A738" s="4" t="s">
        <v>4823</v>
      </c>
      <c r="B738" s="4" t="s">
        <v>5029</v>
      </c>
      <c r="C738" s="4" t="s">
        <v>4697</v>
      </c>
      <c r="D738" s="4" t="s">
        <v>9</v>
      </c>
      <c r="E738" s="4" t="s">
        <v>10</v>
      </c>
      <c r="F738" s="4">
        <v>1920</v>
      </c>
      <c r="G738" s="4">
        <f t="shared" si="25"/>
        <v>92160</v>
      </c>
      <c r="H738" s="4">
        <v>48</v>
      </c>
      <c r="I738" s="23"/>
    </row>
    <row r="739" spans="1:9" s="2" customFormat="1" ht="13.5" x14ac:dyDescent="0.25">
      <c r="A739" s="4" t="s">
        <v>4823</v>
      </c>
      <c r="B739" s="4" t="s">
        <v>5030</v>
      </c>
      <c r="C739" s="4" t="s">
        <v>4697</v>
      </c>
      <c r="D739" s="4" t="s">
        <v>9</v>
      </c>
      <c r="E739" s="4" t="s">
        <v>10</v>
      </c>
      <c r="F739" s="4">
        <v>3120</v>
      </c>
      <c r="G739" s="4">
        <f t="shared" si="25"/>
        <v>121680</v>
      </c>
      <c r="H739" s="4">
        <v>39</v>
      </c>
      <c r="I739" s="23"/>
    </row>
    <row r="740" spans="1:9" s="2" customFormat="1" ht="13.5" x14ac:dyDescent="0.25">
      <c r="A740" s="4" t="s">
        <v>4823</v>
      </c>
      <c r="B740" s="4" t="s">
        <v>5031</v>
      </c>
      <c r="C740" s="4" t="s">
        <v>4697</v>
      </c>
      <c r="D740" s="4" t="s">
        <v>9</v>
      </c>
      <c r="E740" s="4" t="s">
        <v>10</v>
      </c>
      <c r="F740" s="4">
        <v>2800</v>
      </c>
      <c r="G740" s="4">
        <f t="shared" si="25"/>
        <v>86800</v>
      </c>
      <c r="H740" s="4">
        <v>31</v>
      </c>
      <c r="I740" s="23"/>
    </row>
    <row r="741" spans="1:9" s="2" customFormat="1" ht="13.5" x14ac:dyDescent="0.25">
      <c r="A741" s="4" t="s">
        <v>4823</v>
      </c>
      <c r="B741" s="4" t="s">
        <v>5032</v>
      </c>
      <c r="C741" s="4" t="s">
        <v>4697</v>
      </c>
      <c r="D741" s="4" t="s">
        <v>9</v>
      </c>
      <c r="E741" s="4" t="s">
        <v>10</v>
      </c>
      <c r="F741" s="4">
        <v>2000</v>
      </c>
      <c r="G741" s="4">
        <f t="shared" si="25"/>
        <v>86000</v>
      </c>
      <c r="H741" s="4">
        <v>43</v>
      </c>
      <c r="I741" s="23"/>
    </row>
    <row r="742" spans="1:9" s="2" customFormat="1" ht="13.5" x14ac:dyDescent="0.25">
      <c r="A742" s="4" t="s">
        <v>4823</v>
      </c>
      <c r="B742" s="4" t="s">
        <v>5033</v>
      </c>
      <c r="C742" s="4" t="s">
        <v>4697</v>
      </c>
      <c r="D742" s="4" t="s">
        <v>9</v>
      </c>
      <c r="E742" s="4" t="s">
        <v>10</v>
      </c>
      <c r="F742" s="4">
        <v>1920</v>
      </c>
      <c r="G742" s="4">
        <f t="shared" si="25"/>
        <v>65280</v>
      </c>
      <c r="H742" s="4">
        <v>34</v>
      </c>
      <c r="I742" s="23"/>
    </row>
    <row r="743" spans="1:9" s="2" customFormat="1" ht="13.5" x14ac:dyDescent="0.25">
      <c r="A743" s="4" t="s">
        <v>4823</v>
      </c>
      <c r="B743" s="4" t="s">
        <v>5034</v>
      </c>
      <c r="C743" s="4" t="s">
        <v>4697</v>
      </c>
      <c r="D743" s="4" t="s">
        <v>9</v>
      </c>
      <c r="E743" s="4" t="s">
        <v>10</v>
      </c>
      <c r="F743" s="4">
        <v>3920</v>
      </c>
      <c r="G743" s="4">
        <f t="shared" si="25"/>
        <v>219520</v>
      </c>
      <c r="H743" s="4">
        <v>56</v>
      </c>
      <c r="I743" s="23"/>
    </row>
    <row r="744" spans="1:9" s="2" customFormat="1" ht="13.5" x14ac:dyDescent="0.25">
      <c r="A744" s="4" t="s">
        <v>4823</v>
      </c>
      <c r="B744" s="4" t="s">
        <v>5035</v>
      </c>
      <c r="C744" s="4" t="s">
        <v>4697</v>
      </c>
      <c r="D744" s="4" t="s">
        <v>9</v>
      </c>
      <c r="E744" s="4" t="s">
        <v>10</v>
      </c>
      <c r="F744" s="4">
        <v>720</v>
      </c>
      <c r="G744" s="4">
        <f t="shared" si="25"/>
        <v>23040</v>
      </c>
      <c r="H744" s="4">
        <v>32</v>
      </c>
      <c r="I744" s="23"/>
    </row>
    <row r="745" spans="1:9" s="2" customFormat="1" ht="13.5" x14ac:dyDescent="0.25">
      <c r="A745" s="4" t="s">
        <v>4823</v>
      </c>
      <c r="B745" s="4" t="s">
        <v>5036</v>
      </c>
      <c r="C745" s="4" t="s">
        <v>4697</v>
      </c>
      <c r="D745" s="4" t="s">
        <v>9</v>
      </c>
      <c r="E745" s="4" t="s">
        <v>10</v>
      </c>
      <c r="F745" s="4">
        <v>2000</v>
      </c>
      <c r="G745" s="4">
        <f t="shared" si="25"/>
        <v>80000</v>
      </c>
      <c r="H745" s="4">
        <v>40</v>
      </c>
      <c r="I745" s="23"/>
    </row>
    <row r="746" spans="1:9" s="2" customFormat="1" ht="13.5" x14ac:dyDescent="0.25">
      <c r="A746" s="4" t="s">
        <v>4823</v>
      </c>
      <c r="B746" s="4" t="s">
        <v>5037</v>
      </c>
      <c r="C746" s="4" t="s">
        <v>4697</v>
      </c>
      <c r="D746" s="4" t="s">
        <v>9</v>
      </c>
      <c r="E746" s="4" t="s">
        <v>10</v>
      </c>
      <c r="F746" s="4">
        <v>3920</v>
      </c>
      <c r="G746" s="4">
        <f t="shared" si="25"/>
        <v>94080</v>
      </c>
      <c r="H746" s="4">
        <v>24</v>
      </c>
      <c r="I746" s="23"/>
    </row>
    <row r="747" spans="1:9" s="2" customFormat="1" ht="13.5" x14ac:dyDescent="0.25">
      <c r="A747" s="4" t="s">
        <v>4823</v>
      </c>
      <c r="B747" s="4" t="s">
        <v>5038</v>
      </c>
      <c r="C747" s="4" t="s">
        <v>4697</v>
      </c>
      <c r="D747" s="4" t="s">
        <v>9</v>
      </c>
      <c r="E747" s="4" t="s">
        <v>10</v>
      </c>
      <c r="F747" s="4">
        <v>2320</v>
      </c>
      <c r="G747" s="4">
        <f t="shared" si="25"/>
        <v>90480</v>
      </c>
      <c r="H747" s="4">
        <v>39</v>
      </c>
      <c r="I747" s="23"/>
    </row>
    <row r="748" spans="1:9" s="2" customFormat="1" ht="13.5" x14ac:dyDescent="0.25">
      <c r="A748" s="4" t="s">
        <v>4823</v>
      </c>
      <c r="B748" s="4" t="s">
        <v>5039</v>
      </c>
      <c r="C748" s="4" t="s">
        <v>4697</v>
      </c>
      <c r="D748" s="4" t="s">
        <v>9</v>
      </c>
      <c r="E748" s="4" t="s">
        <v>10</v>
      </c>
      <c r="F748" s="4">
        <v>3200</v>
      </c>
      <c r="G748" s="4">
        <f t="shared" si="25"/>
        <v>144000</v>
      </c>
      <c r="H748" s="4">
        <v>45</v>
      </c>
      <c r="I748" s="23"/>
    </row>
    <row r="749" spans="1:9" s="2" customFormat="1" ht="13.5" x14ac:dyDescent="0.25">
      <c r="A749" s="4" t="s">
        <v>4823</v>
      </c>
      <c r="B749" s="4" t="s">
        <v>5040</v>
      </c>
      <c r="C749" s="4" t="s">
        <v>4697</v>
      </c>
      <c r="D749" s="4" t="s">
        <v>9</v>
      </c>
      <c r="E749" s="4" t="s">
        <v>10</v>
      </c>
      <c r="F749" s="4">
        <v>960</v>
      </c>
      <c r="G749" s="4">
        <f t="shared" si="25"/>
        <v>21120</v>
      </c>
      <c r="H749" s="4">
        <v>22</v>
      </c>
      <c r="I749" s="23"/>
    </row>
    <row r="750" spans="1:9" s="2" customFormat="1" ht="13.5" x14ac:dyDescent="0.25">
      <c r="A750" s="4" t="s">
        <v>4823</v>
      </c>
      <c r="B750" s="4" t="s">
        <v>5041</v>
      </c>
      <c r="C750" s="4" t="s">
        <v>4697</v>
      </c>
      <c r="D750" s="4" t="s">
        <v>9</v>
      </c>
      <c r="E750" s="4" t="s">
        <v>10</v>
      </c>
      <c r="F750" s="4">
        <v>720</v>
      </c>
      <c r="G750" s="4">
        <f t="shared" si="25"/>
        <v>33120</v>
      </c>
      <c r="H750" s="4">
        <v>46</v>
      </c>
      <c r="I750" s="23"/>
    </row>
    <row r="751" spans="1:9" s="2" customFormat="1" ht="13.5" x14ac:dyDescent="0.25">
      <c r="A751" s="4" t="s">
        <v>4823</v>
      </c>
      <c r="B751" s="4" t="s">
        <v>5042</v>
      </c>
      <c r="C751" s="4" t="s">
        <v>4697</v>
      </c>
      <c r="D751" s="4" t="s">
        <v>9</v>
      </c>
      <c r="E751" s="4" t="s">
        <v>10</v>
      </c>
      <c r="F751" s="4">
        <v>2000</v>
      </c>
      <c r="G751" s="4">
        <f t="shared" si="25"/>
        <v>58000</v>
      </c>
      <c r="H751" s="4">
        <v>29</v>
      </c>
      <c r="I751" s="23"/>
    </row>
    <row r="752" spans="1:9" s="2" customFormat="1" ht="13.5" x14ac:dyDescent="0.25">
      <c r="A752" s="4" t="s">
        <v>4823</v>
      </c>
      <c r="B752" s="4" t="s">
        <v>5043</v>
      </c>
      <c r="C752" s="4" t="s">
        <v>4697</v>
      </c>
      <c r="D752" s="4" t="s">
        <v>9</v>
      </c>
      <c r="E752" s="4" t="s">
        <v>10</v>
      </c>
      <c r="F752" s="4">
        <v>2800</v>
      </c>
      <c r="G752" s="4">
        <f t="shared" si="25"/>
        <v>78400</v>
      </c>
      <c r="H752" s="4">
        <v>28</v>
      </c>
      <c r="I752" s="23"/>
    </row>
    <row r="753" spans="1:9" s="2" customFormat="1" ht="13.5" x14ac:dyDescent="0.25">
      <c r="A753" s="4" t="s">
        <v>4823</v>
      </c>
      <c r="B753" s="4" t="s">
        <v>5044</v>
      </c>
      <c r="C753" s="4" t="s">
        <v>4697</v>
      </c>
      <c r="D753" s="4" t="s">
        <v>9</v>
      </c>
      <c r="E753" s="4" t="s">
        <v>10</v>
      </c>
      <c r="F753" s="4">
        <v>2640</v>
      </c>
      <c r="G753" s="4">
        <f t="shared" si="25"/>
        <v>87120</v>
      </c>
      <c r="H753" s="4">
        <v>33</v>
      </c>
      <c r="I753" s="23"/>
    </row>
    <row r="754" spans="1:9" s="2" customFormat="1" ht="13.5" x14ac:dyDescent="0.25">
      <c r="A754" s="4" t="s">
        <v>4823</v>
      </c>
      <c r="B754" s="4" t="s">
        <v>5045</v>
      </c>
      <c r="C754" s="4" t="s">
        <v>4697</v>
      </c>
      <c r="D754" s="4" t="s">
        <v>9</v>
      </c>
      <c r="E754" s="4" t="s">
        <v>10</v>
      </c>
      <c r="F754" s="4">
        <v>2800</v>
      </c>
      <c r="G754" s="4">
        <f t="shared" si="25"/>
        <v>114800</v>
      </c>
      <c r="H754" s="4">
        <v>41</v>
      </c>
      <c r="I754" s="23"/>
    </row>
    <row r="755" spans="1:9" s="2" customFormat="1" ht="13.5" x14ac:dyDescent="0.25">
      <c r="A755" s="4" t="s">
        <v>4823</v>
      </c>
      <c r="B755" s="4" t="s">
        <v>5046</v>
      </c>
      <c r="C755" s="4" t="s">
        <v>4697</v>
      </c>
      <c r="D755" s="4" t="s">
        <v>9</v>
      </c>
      <c r="E755" s="4" t="s">
        <v>10</v>
      </c>
      <c r="F755" s="4">
        <v>4720</v>
      </c>
      <c r="G755" s="4">
        <f t="shared" si="25"/>
        <v>155760</v>
      </c>
      <c r="H755" s="4">
        <v>33</v>
      </c>
      <c r="I755" s="23"/>
    </row>
    <row r="756" spans="1:9" s="2" customFormat="1" ht="13.5" x14ac:dyDescent="0.25">
      <c r="A756" s="4" t="s">
        <v>4823</v>
      </c>
      <c r="B756" s="4" t="s">
        <v>5047</v>
      </c>
      <c r="C756" s="4" t="s">
        <v>4697</v>
      </c>
      <c r="D756" s="4" t="s">
        <v>9</v>
      </c>
      <c r="E756" s="4" t="s">
        <v>10</v>
      </c>
      <c r="F756" s="4">
        <v>720</v>
      </c>
      <c r="G756" s="4">
        <f t="shared" si="25"/>
        <v>39600</v>
      </c>
      <c r="H756" s="4">
        <v>55</v>
      </c>
      <c r="I756" s="23"/>
    </row>
    <row r="757" spans="1:9" s="2" customFormat="1" ht="13.5" x14ac:dyDescent="0.25">
      <c r="A757" s="4" t="s">
        <v>4823</v>
      </c>
      <c r="B757" s="4" t="s">
        <v>5048</v>
      </c>
      <c r="C757" s="4" t="s">
        <v>4697</v>
      </c>
      <c r="D757" s="4" t="s">
        <v>9</v>
      </c>
      <c r="E757" s="4" t="s">
        <v>10</v>
      </c>
      <c r="F757" s="4">
        <v>2800</v>
      </c>
      <c r="G757" s="4">
        <f t="shared" si="25"/>
        <v>89600</v>
      </c>
      <c r="H757" s="4">
        <v>32</v>
      </c>
      <c r="I757" s="23"/>
    </row>
    <row r="758" spans="1:9" s="2" customFormat="1" ht="13.5" x14ac:dyDescent="0.25">
      <c r="A758" s="4" t="s">
        <v>4823</v>
      </c>
      <c r="B758" s="4" t="s">
        <v>5049</v>
      </c>
      <c r="C758" s="4" t="s">
        <v>4697</v>
      </c>
      <c r="D758" s="4" t="s">
        <v>9</v>
      </c>
      <c r="E758" s="4" t="s">
        <v>10</v>
      </c>
      <c r="F758" s="4">
        <v>5520</v>
      </c>
      <c r="G758" s="4">
        <f t="shared" si="25"/>
        <v>193200</v>
      </c>
      <c r="H758" s="4">
        <v>35</v>
      </c>
      <c r="I758" s="23"/>
    </row>
    <row r="759" spans="1:9" s="2" customFormat="1" ht="13.5" x14ac:dyDescent="0.25">
      <c r="A759" s="4" t="s">
        <v>4823</v>
      </c>
      <c r="B759" s="4" t="s">
        <v>5050</v>
      </c>
      <c r="C759" s="4" t="s">
        <v>4697</v>
      </c>
      <c r="D759" s="4" t="s">
        <v>9</v>
      </c>
      <c r="E759" s="4" t="s">
        <v>10</v>
      </c>
      <c r="F759" s="4">
        <v>7360</v>
      </c>
      <c r="G759" s="4">
        <f t="shared" si="25"/>
        <v>228160</v>
      </c>
      <c r="H759" s="4">
        <v>31</v>
      </c>
      <c r="I759" s="23"/>
    </row>
    <row r="760" spans="1:9" s="2" customFormat="1" ht="13.5" x14ac:dyDescent="0.25">
      <c r="A760" s="4" t="s">
        <v>4823</v>
      </c>
      <c r="B760" s="4" t="s">
        <v>5051</v>
      </c>
      <c r="C760" s="4" t="s">
        <v>4697</v>
      </c>
      <c r="D760" s="4" t="s">
        <v>9</v>
      </c>
      <c r="E760" s="4" t="s">
        <v>10</v>
      </c>
      <c r="F760" s="4">
        <v>3760</v>
      </c>
      <c r="G760" s="4">
        <f t="shared" si="25"/>
        <v>150400</v>
      </c>
      <c r="H760" s="4">
        <v>40</v>
      </c>
      <c r="I760" s="23"/>
    </row>
    <row r="761" spans="1:9" s="2" customFormat="1" ht="13.5" x14ac:dyDescent="0.25">
      <c r="A761" s="4" t="s">
        <v>4823</v>
      </c>
      <c r="B761" s="4" t="s">
        <v>5052</v>
      </c>
      <c r="C761" s="4" t="s">
        <v>4697</v>
      </c>
      <c r="D761" s="4" t="s">
        <v>9</v>
      </c>
      <c r="E761" s="4" t="s">
        <v>10</v>
      </c>
      <c r="F761" s="4">
        <v>960</v>
      </c>
      <c r="G761" s="4">
        <f t="shared" si="25"/>
        <v>49920</v>
      </c>
      <c r="H761" s="4">
        <v>52</v>
      </c>
      <c r="I761" s="23"/>
    </row>
    <row r="762" spans="1:9" s="2" customFormat="1" ht="13.5" x14ac:dyDescent="0.25">
      <c r="A762" s="4" t="s">
        <v>4823</v>
      </c>
      <c r="B762" s="4" t="s">
        <v>5053</v>
      </c>
      <c r="C762" s="4" t="s">
        <v>4697</v>
      </c>
      <c r="D762" s="4" t="s">
        <v>9</v>
      </c>
      <c r="E762" s="4" t="s">
        <v>10</v>
      </c>
      <c r="F762" s="4">
        <v>2320</v>
      </c>
      <c r="G762" s="4">
        <f t="shared" si="25"/>
        <v>143840</v>
      </c>
      <c r="H762" s="4">
        <v>62</v>
      </c>
      <c r="I762" s="23"/>
    </row>
    <row r="763" spans="1:9" s="2" customFormat="1" ht="13.5" x14ac:dyDescent="0.25">
      <c r="A763" s="4" t="s">
        <v>4823</v>
      </c>
      <c r="B763" s="4" t="s">
        <v>5054</v>
      </c>
      <c r="C763" s="4" t="s">
        <v>4697</v>
      </c>
      <c r="D763" s="4" t="s">
        <v>9</v>
      </c>
      <c r="E763" s="4" t="s">
        <v>10</v>
      </c>
      <c r="F763" s="4">
        <v>2000</v>
      </c>
      <c r="G763" s="4">
        <f t="shared" si="25"/>
        <v>82000</v>
      </c>
      <c r="H763" s="4">
        <v>41</v>
      </c>
      <c r="I763" s="23"/>
    </row>
    <row r="764" spans="1:9" s="2" customFormat="1" ht="13.5" x14ac:dyDescent="0.25">
      <c r="A764" s="4" t="s">
        <v>4823</v>
      </c>
      <c r="B764" s="4" t="s">
        <v>5055</v>
      </c>
      <c r="C764" s="4" t="s">
        <v>4697</v>
      </c>
      <c r="D764" s="4" t="s">
        <v>9</v>
      </c>
      <c r="E764" s="4" t="s">
        <v>10</v>
      </c>
      <c r="F764" s="4">
        <v>4720</v>
      </c>
      <c r="G764" s="4">
        <f t="shared" si="25"/>
        <v>165200</v>
      </c>
      <c r="H764" s="4">
        <v>35</v>
      </c>
      <c r="I764" s="23"/>
    </row>
    <row r="765" spans="1:9" s="2" customFormat="1" ht="13.5" x14ac:dyDescent="0.25">
      <c r="A765" s="4" t="s">
        <v>4823</v>
      </c>
      <c r="B765" s="4" t="s">
        <v>5056</v>
      </c>
      <c r="C765" s="4" t="s">
        <v>4697</v>
      </c>
      <c r="D765" s="4" t="s">
        <v>9</v>
      </c>
      <c r="E765" s="4" t="s">
        <v>10</v>
      </c>
      <c r="F765" s="4">
        <v>4720</v>
      </c>
      <c r="G765" s="4">
        <f t="shared" si="25"/>
        <v>221840</v>
      </c>
      <c r="H765" s="4">
        <v>47</v>
      </c>
      <c r="I765" s="23"/>
    </row>
    <row r="766" spans="1:9" s="2" customFormat="1" ht="13.5" x14ac:dyDescent="0.25">
      <c r="A766" s="4" t="s">
        <v>4823</v>
      </c>
      <c r="B766" s="4" t="s">
        <v>5057</v>
      </c>
      <c r="C766" s="4" t="s">
        <v>4697</v>
      </c>
      <c r="D766" s="4" t="s">
        <v>9</v>
      </c>
      <c r="E766" s="4" t="s">
        <v>10</v>
      </c>
      <c r="F766" s="4">
        <v>4480</v>
      </c>
      <c r="G766" s="4">
        <f t="shared" si="25"/>
        <v>197120</v>
      </c>
      <c r="H766" s="4">
        <v>44</v>
      </c>
      <c r="I766" s="23"/>
    </row>
    <row r="767" spans="1:9" s="2" customFormat="1" ht="13.5" x14ac:dyDescent="0.25">
      <c r="A767" s="4" t="s">
        <v>4823</v>
      </c>
      <c r="B767" s="4" t="s">
        <v>5058</v>
      </c>
      <c r="C767" s="4" t="s">
        <v>4697</v>
      </c>
      <c r="D767" s="4" t="s">
        <v>9</v>
      </c>
      <c r="E767" s="4" t="s">
        <v>10</v>
      </c>
      <c r="F767" s="4">
        <v>1920</v>
      </c>
      <c r="G767" s="4">
        <f t="shared" si="25"/>
        <v>53760</v>
      </c>
      <c r="H767" s="4">
        <v>28</v>
      </c>
      <c r="I767" s="23"/>
    </row>
    <row r="768" spans="1:9" s="2" customFormat="1" ht="13.5" x14ac:dyDescent="0.25">
      <c r="A768" s="4" t="s">
        <v>4823</v>
      </c>
      <c r="B768" s="4" t="s">
        <v>5059</v>
      </c>
      <c r="C768" s="4" t="s">
        <v>4697</v>
      </c>
      <c r="D768" s="4" t="s">
        <v>9</v>
      </c>
      <c r="E768" s="4" t="s">
        <v>10</v>
      </c>
      <c r="F768" s="4">
        <v>1920</v>
      </c>
      <c r="G768" s="4">
        <f t="shared" si="25"/>
        <v>86400</v>
      </c>
      <c r="H768" s="4">
        <v>45</v>
      </c>
      <c r="I768" s="23"/>
    </row>
    <row r="769" spans="1:9" s="2" customFormat="1" ht="13.5" x14ac:dyDescent="0.25">
      <c r="A769" s="4" t="s">
        <v>4823</v>
      </c>
      <c r="B769" s="4" t="s">
        <v>5060</v>
      </c>
      <c r="C769" s="4" t="s">
        <v>4697</v>
      </c>
      <c r="D769" s="4" t="s">
        <v>9</v>
      </c>
      <c r="E769" s="4" t="s">
        <v>10</v>
      </c>
      <c r="F769" s="4">
        <v>960</v>
      </c>
      <c r="G769" s="4">
        <f t="shared" si="25"/>
        <v>47040</v>
      </c>
      <c r="H769" s="4">
        <v>49</v>
      </c>
      <c r="I769" s="23"/>
    </row>
    <row r="770" spans="1:9" s="2" customFormat="1" ht="13.5" x14ac:dyDescent="0.25">
      <c r="A770" s="4" t="s">
        <v>4823</v>
      </c>
      <c r="B770" s="4" t="s">
        <v>5061</v>
      </c>
      <c r="C770" s="4" t="s">
        <v>4697</v>
      </c>
      <c r="D770" s="4" t="s">
        <v>9</v>
      </c>
      <c r="E770" s="4" t="s">
        <v>10</v>
      </c>
      <c r="F770" s="4">
        <v>720</v>
      </c>
      <c r="G770" s="4">
        <f t="shared" si="25"/>
        <v>30960</v>
      </c>
      <c r="H770" s="4">
        <v>43</v>
      </c>
      <c r="I770" s="23"/>
    </row>
    <row r="771" spans="1:9" s="2" customFormat="1" ht="13.5" x14ac:dyDescent="0.25">
      <c r="A771" s="4" t="s">
        <v>4823</v>
      </c>
      <c r="B771" s="4" t="s">
        <v>5062</v>
      </c>
      <c r="C771" s="4" t="s">
        <v>4697</v>
      </c>
      <c r="D771" s="4" t="s">
        <v>9</v>
      </c>
      <c r="E771" s="4" t="s">
        <v>10</v>
      </c>
      <c r="F771" s="4">
        <v>2000</v>
      </c>
      <c r="G771" s="4">
        <f t="shared" si="25"/>
        <v>86000</v>
      </c>
      <c r="H771" s="4">
        <v>43</v>
      </c>
      <c r="I771" s="23"/>
    </row>
    <row r="772" spans="1:9" s="2" customFormat="1" ht="13.5" x14ac:dyDescent="0.25">
      <c r="A772" s="4" t="s">
        <v>4823</v>
      </c>
      <c r="B772" s="4" t="s">
        <v>5063</v>
      </c>
      <c r="C772" s="4" t="s">
        <v>4697</v>
      </c>
      <c r="D772" s="4" t="s">
        <v>9</v>
      </c>
      <c r="E772" s="4" t="s">
        <v>10</v>
      </c>
      <c r="F772" s="4">
        <v>7120</v>
      </c>
      <c r="G772" s="4">
        <f t="shared" si="25"/>
        <v>113920</v>
      </c>
      <c r="H772" s="4">
        <v>16</v>
      </c>
      <c r="I772" s="23"/>
    </row>
    <row r="773" spans="1:9" s="2" customFormat="1" ht="13.5" x14ac:dyDescent="0.25">
      <c r="A773" s="4" t="s">
        <v>4823</v>
      </c>
      <c r="B773" s="4" t="s">
        <v>5064</v>
      </c>
      <c r="C773" s="4" t="s">
        <v>4697</v>
      </c>
      <c r="D773" s="4" t="s">
        <v>9</v>
      </c>
      <c r="E773" s="4" t="s">
        <v>10</v>
      </c>
      <c r="F773" s="4">
        <v>6000</v>
      </c>
      <c r="G773" s="4">
        <f t="shared" si="25"/>
        <v>282000</v>
      </c>
      <c r="H773" s="4">
        <v>47</v>
      </c>
      <c r="I773" s="23"/>
    </row>
    <row r="774" spans="1:9" s="2" customFormat="1" ht="13.5" x14ac:dyDescent="0.25">
      <c r="A774" s="4" t="s">
        <v>4823</v>
      </c>
      <c r="B774" s="4" t="s">
        <v>5065</v>
      </c>
      <c r="C774" s="4" t="s">
        <v>4697</v>
      </c>
      <c r="D774" s="4" t="s">
        <v>9</v>
      </c>
      <c r="E774" s="4" t="s">
        <v>10</v>
      </c>
      <c r="F774" s="4">
        <v>3520</v>
      </c>
      <c r="G774" s="4">
        <f t="shared" si="25"/>
        <v>186560</v>
      </c>
      <c r="H774" s="4">
        <v>53</v>
      </c>
      <c r="I774" s="23"/>
    </row>
    <row r="775" spans="1:9" s="2" customFormat="1" ht="13.5" x14ac:dyDescent="0.25">
      <c r="A775" s="4" t="s">
        <v>4823</v>
      </c>
      <c r="B775" s="4" t="s">
        <v>5066</v>
      </c>
      <c r="C775" s="4" t="s">
        <v>4697</v>
      </c>
      <c r="D775" s="4" t="s">
        <v>9</v>
      </c>
      <c r="E775" s="4" t="s">
        <v>10</v>
      </c>
      <c r="F775" s="4">
        <v>4720</v>
      </c>
      <c r="G775" s="4">
        <f t="shared" si="25"/>
        <v>155760</v>
      </c>
      <c r="H775" s="4">
        <v>33</v>
      </c>
      <c r="I775" s="23"/>
    </row>
    <row r="776" spans="1:9" s="2" customFormat="1" ht="13.5" x14ac:dyDescent="0.25">
      <c r="A776" s="4" t="s">
        <v>4823</v>
      </c>
      <c r="B776" s="4" t="s">
        <v>5067</v>
      </c>
      <c r="C776" s="4" t="s">
        <v>4697</v>
      </c>
      <c r="D776" s="4" t="s">
        <v>9</v>
      </c>
      <c r="E776" s="4" t="s">
        <v>10</v>
      </c>
      <c r="F776" s="4">
        <v>2000</v>
      </c>
      <c r="G776" s="4">
        <f t="shared" si="25"/>
        <v>84000</v>
      </c>
      <c r="H776" s="4">
        <v>42</v>
      </c>
      <c r="I776" s="23"/>
    </row>
    <row r="777" spans="1:9" s="2" customFormat="1" ht="13.5" x14ac:dyDescent="0.25">
      <c r="A777" s="4" t="s">
        <v>4823</v>
      </c>
      <c r="B777" s="4" t="s">
        <v>5068</v>
      </c>
      <c r="C777" s="4" t="s">
        <v>4697</v>
      </c>
      <c r="D777" s="4" t="s">
        <v>9</v>
      </c>
      <c r="E777" s="4" t="s">
        <v>10</v>
      </c>
      <c r="F777" s="4">
        <v>4400</v>
      </c>
      <c r="G777" s="4">
        <f t="shared" si="25"/>
        <v>220000</v>
      </c>
      <c r="H777" s="4">
        <v>50</v>
      </c>
      <c r="I777" s="23"/>
    </row>
    <row r="778" spans="1:9" s="2" customFormat="1" ht="13.5" x14ac:dyDescent="0.25">
      <c r="A778" s="4" t="s">
        <v>5246</v>
      </c>
      <c r="B778" s="4" t="s">
        <v>5199</v>
      </c>
      <c r="C778" s="4" t="s">
        <v>4697</v>
      </c>
      <c r="D778" s="4" t="s">
        <v>9</v>
      </c>
      <c r="E778" s="4" t="s">
        <v>10</v>
      </c>
      <c r="F778" s="4">
        <v>3180</v>
      </c>
      <c r="G778" s="4">
        <f>F778*H778</f>
        <v>63600</v>
      </c>
      <c r="H778" s="4">
        <v>20</v>
      </c>
      <c r="I778" s="23"/>
    </row>
    <row r="779" spans="1:9" s="2" customFormat="1" ht="13.5" x14ac:dyDescent="0.25">
      <c r="A779" s="4" t="s">
        <v>5247</v>
      </c>
      <c r="B779" s="4" t="s">
        <v>5200</v>
      </c>
      <c r="C779" s="4" t="s">
        <v>4697</v>
      </c>
      <c r="D779" s="4" t="s">
        <v>9</v>
      </c>
      <c r="E779" s="4" t="s">
        <v>10</v>
      </c>
      <c r="F779" s="4">
        <v>3200</v>
      </c>
      <c r="G779" s="4">
        <f t="shared" ref="G779:G824" si="26">F779*H779</f>
        <v>35200</v>
      </c>
      <c r="H779" s="4">
        <v>11</v>
      </c>
      <c r="I779" s="23"/>
    </row>
    <row r="780" spans="1:9" s="2" customFormat="1" ht="13.5" x14ac:dyDescent="0.25">
      <c r="A780" s="4" t="s">
        <v>5248</v>
      </c>
      <c r="B780" s="4" t="s">
        <v>5201</v>
      </c>
      <c r="C780" s="4" t="s">
        <v>4697</v>
      </c>
      <c r="D780" s="4" t="s">
        <v>9</v>
      </c>
      <c r="E780" s="4" t="s">
        <v>10</v>
      </c>
      <c r="F780" s="4">
        <v>2280</v>
      </c>
      <c r="G780" s="4">
        <f t="shared" si="26"/>
        <v>59280</v>
      </c>
      <c r="H780" s="4">
        <v>26</v>
      </c>
      <c r="I780" s="23"/>
    </row>
    <row r="781" spans="1:9" s="2" customFormat="1" ht="13.5" x14ac:dyDescent="0.25">
      <c r="A781" s="4" t="s">
        <v>5249</v>
      </c>
      <c r="B781" s="4" t="s">
        <v>5202</v>
      </c>
      <c r="C781" s="4" t="s">
        <v>4697</v>
      </c>
      <c r="D781" s="4" t="s">
        <v>9</v>
      </c>
      <c r="E781" s="4" t="s">
        <v>10</v>
      </c>
      <c r="F781" s="4">
        <v>9000</v>
      </c>
      <c r="G781" s="4">
        <f t="shared" si="26"/>
        <v>81000</v>
      </c>
      <c r="H781" s="4">
        <v>9</v>
      </c>
      <c r="I781" s="23"/>
    </row>
    <row r="782" spans="1:9" s="2" customFormat="1" ht="13.5" x14ac:dyDescent="0.25">
      <c r="A782" s="4" t="s">
        <v>5250</v>
      </c>
      <c r="B782" s="4" t="s">
        <v>5203</v>
      </c>
      <c r="C782" s="4" t="s">
        <v>4697</v>
      </c>
      <c r="D782" s="4" t="s">
        <v>9</v>
      </c>
      <c r="E782" s="4" t="s">
        <v>10</v>
      </c>
      <c r="F782" s="4">
        <v>3990</v>
      </c>
      <c r="G782" s="4">
        <f t="shared" si="26"/>
        <v>35910</v>
      </c>
      <c r="H782" s="4">
        <v>9</v>
      </c>
      <c r="I782" s="23"/>
    </row>
    <row r="783" spans="1:9" s="2" customFormat="1" ht="13.5" x14ac:dyDescent="0.25">
      <c r="A783" s="4" t="s">
        <v>5251</v>
      </c>
      <c r="B783" s="4" t="s">
        <v>5204</v>
      </c>
      <c r="C783" s="4" t="s">
        <v>4697</v>
      </c>
      <c r="D783" s="4" t="s">
        <v>9</v>
      </c>
      <c r="E783" s="4" t="s">
        <v>10</v>
      </c>
      <c r="F783" s="4">
        <v>3500</v>
      </c>
      <c r="G783" s="4">
        <f t="shared" si="26"/>
        <v>35000</v>
      </c>
      <c r="H783" s="4">
        <v>10</v>
      </c>
      <c r="I783" s="23"/>
    </row>
    <row r="784" spans="1:9" s="2" customFormat="1" ht="13.5" x14ac:dyDescent="0.25">
      <c r="A784" s="4" t="s">
        <v>5252</v>
      </c>
      <c r="B784" s="4" t="s">
        <v>5205</v>
      </c>
      <c r="C784" s="4" t="s">
        <v>4697</v>
      </c>
      <c r="D784" s="4" t="s">
        <v>9</v>
      </c>
      <c r="E784" s="4" t="s">
        <v>10</v>
      </c>
      <c r="F784" s="4">
        <v>2280</v>
      </c>
      <c r="G784" s="4">
        <f t="shared" si="26"/>
        <v>54720</v>
      </c>
      <c r="H784" s="4">
        <v>24</v>
      </c>
      <c r="I784" s="23"/>
    </row>
    <row r="785" spans="1:9" s="2" customFormat="1" ht="13.5" x14ac:dyDescent="0.25">
      <c r="A785" s="4" t="s">
        <v>5253</v>
      </c>
      <c r="B785" s="4" t="s">
        <v>5206</v>
      </c>
      <c r="C785" s="4" t="s">
        <v>4697</v>
      </c>
      <c r="D785" s="4" t="s">
        <v>9</v>
      </c>
      <c r="E785" s="4" t="s">
        <v>10</v>
      </c>
      <c r="F785" s="4">
        <v>9000</v>
      </c>
      <c r="G785" s="4">
        <f t="shared" si="26"/>
        <v>27000</v>
      </c>
      <c r="H785" s="4">
        <v>3</v>
      </c>
      <c r="I785" s="23"/>
    </row>
    <row r="786" spans="1:9" s="2" customFormat="1" ht="13.5" x14ac:dyDescent="0.25">
      <c r="A786" s="4" t="s">
        <v>5254</v>
      </c>
      <c r="B786" s="4" t="s">
        <v>5207</v>
      </c>
      <c r="C786" s="4" t="s">
        <v>4697</v>
      </c>
      <c r="D786" s="4" t="s">
        <v>9</v>
      </c>
      <c r="E786" s="4" t="s">
        <v>10</v>
      </c>
      <c r="F786" s="4">
        <v>3990</v>
      </c>
      <c r="G786" s="4">
        <f t="shared" si="26"/>
        <v>39900</v>
      </c>
      <c r="H786" s="4">
        <v>10</v>
      </c>
      <c r="I786" s="23"/>
    </row>
    <row r="787" spans="1:9" s="2" customFormat="1" ht="13.5" x14ac:dyDescent="0.25">
      <c r="A787" s="4" t="s">
        <v>5255</v>
      </c>
      <c r="B787" s="4" t="s">
        <v>5208</v>
      </c>
      <c r="C787" s="4" t="s">
        <v>4697</v>
      </c>
      <c r="D787" s="4" t="s">
        <v>9</v>
      </c>
      <c r="E787" s="4" t="s">
        <v>10</v>
      </c>
      <c r="F787" s="4">
        <v>4000</v>
      </c>
      <c r="G787" s="4">
        <f t="shared" si="26"/>
        <v>40000</v>
      </c>
      <c r="H787" s="4">
        <v>10</v>
      </c>
      <c r="I787" s="23"/>
    </row>
    <row r="788" spans="1:9" s="2" customFormat="1" ht="13.5" x14ac:dyDescent="0.25">
      <c r="A788" s="4" t="s">
        <v>5256</v>
      </c>
      <c r="B788" s="4" t="s">
        <v>5209</v>
      </c>
      <c r="C788" s="4" t="s">
        <v>4697</v>
      </c>
      <c r="D788" s="4" t="s">
        <v>9</v>
      </c>
      <c r="E788" s="4" t="s">
        <v>10</v>
      </c>
      <c r="F788" s="4">
        <v>9000</v>
      </c>
      <c r="G788" s="4">
        <f t="shared" si="26"/>
        <v>81000</v>
      </c>
      <c r="H788" s="4">
        <v>9</v>
      </c>
      <c r="I788" s="23"/>
    </row>
    <row r="789" spans="1:9" s="2" customFormat="1" ht="13.5" x14ac:dyDescent="0.25">
      <c r="A789" s="4" t="s">
        <v>5257</v>
      </c>
      <c r="B789" s="4" t="s">
        <v>5210</v>
      </c>
      <c r="C789" s="4" t="s">
        <v>4697</v>
      </c>
      <c r="D789" s="4" t="s">
        <v>9</v>
      </c>
      <c r="E789" s="4" t="s">
        <v>10</v>
      </c>
      <c r="F789" s="4">
        <v>3540</v>
      </c>
      <c r="G789" s="4">
        <f t="shared" si="26"/>
        <v>123900</v>
      </c>
      <c r="H789" s="4">
        <v>35</v>
      </c>
      <c r="I789" s="23"/>
    </row>
    <row r="790" spans="1:9" s="2" customFormat="1" ht="13.5" x14ac:dyDescent="0.25">
      <c r="A790" s="4" t="s">
        <v>5258</v>
      </c>
      <c r="B790" s="4" t="s">
        <v>5211</v>
      </c>
      <c r="C790" s="4" t="s">
        <v>4697</v>
      </c>
      <c r="D790" s="4" t="s">
        <v>9</v>
      </c>
      <c r="E790" s="4" t="s">
        <v>10</v>
      </c>
      <c r="F790" s="4">
        <v>4000</v>
      </c>
      <c r="G790" s="4">
        <f t="shared" si="26"/>
        <v>40000</v>
      </c>
      <c r="H790" s="4">
        <v>10</v>
      </c>
      <c r="I790" s="23"/>
    </row>
    <row r="791" spans="1:9" s="2" customFormat="1" ht="13.5" x14ac:dyDescent="0.25">
      <c r="A791" s="4" t="s">
        <v>5259</v>
      </c>
      <c r="B791" s="4" t="s">
        <v>5212</v>
      </c>
      <c r="C791" s="4" t="s">
        <v>4697</v>
      </c>
      <c r="D791" s="4" t="s">
        <v>9</v>
      </c>
      <c r="E791" s="4" t="s">
        <v>10</v>
      </c>
      <c r="F791" s="4">
        <v>720</v>
      </c>
      <c r="G791" s="4">
        <f t="shared" si="26"/>
        <v>24480</v>
      </c>
      <c r="H791" s="4">
        <v>34</v>
      </c>
      <c r="I791" s="23"/>
    </row>
    <row r="792" spans="1:9" s="2" customFormat="1" ht="13.5" x14ac:dyDescent="0.25">
      <c r="A792" s="4" t="s">
        <v>5260</v>
      </c>
      <c r="B792" s="4" t="s">
        <v>5213</v>
      </c>
      <c r="C792" s="4" t="s">
        <v>4697</v>
      </c>
      <c r="D792" s="4" t="s">
        <v>9</v>
      </c>
      <c r="E792" s="4" t="s">
        <v>10</v>
      </c>
      <c r="F792" s="4">
        <v>4080</v>
      </c>
      <c r="G792" s="4">
        <f t="shared" si="26"/>
        <v>106080</v>
      </c>
      <c r="H792" s="4">
        <v>26</v>
      </c>
      <c r="I792" s="23"/>
    </row>
    <row r="793" spans="1:9" s="2" customFormat="1" ht="13.5" x14ac:dyDescent="0.25">
      <c r="A793" s="4" t="s">
        <v>5261</v>
      </c>
      <c r="B793" s="4" t="s">
        <v>5214</v>
      </c>
      <c r="C793" s="4" t="s">
        <v>4697</v>
      </c>
      <c r="D793" s="4" t="s">
        <v>9</v>
      </c>
      <c r="E793" s="4" t="s">
        <v>10</v>
      </c>
      <c r="F793" s="4">
        <v>4200</v>
      </c>
      <c r="G793" s="4">
        <f t="shared" si="26"/>
        <v>50400</v>
      </c>
      <c r="H793" s="4">
        <v>12</v>
      </c>
      <c r="I793" s="23"/>
    </row>
    <row r="794" spans="1:9" s="2" customFormat="1" ht="13.5" x14ac:dyDescent="0.25">
      <c r="A794" s="4" t="s">
        <v>5262</v>
      </c>
      <c r="B794" s="4" t="s">
        <v>5215</v>
      </c>
      <c r="C794" s="4" t="s">
        <v>4697</v>
      </c>
      <c r="D794" s="4" t="s">
        <v>9</v>
      </c>
      <c r="E794" s="4" t="s">
        <v>10</v>
      </c>
      <c r="F794" s="4">
        <v>5000</v>
      </c>
      <c r="G794" s="4">
        <f t="shared" si="26"/>
        <v>50000</v>
      </c>
      <c r="H794" s="4">
        <v>10</v>
      </c>
      <c r="I794" s="23"/>
    </row>
    <row r="795" spans="1:9" s="2" customFormat="1" ht="13.5" x14ac:dyDescent="0.25">
      <c r="A795" s="4" t="s">
        <v>5263</v>
      </c>
      <c r="B795" s="4" t="s">
        <v>5216</v>
      </c>
      <c r="C795" s="4" t="s">
        <v>4697</v>
      </c>
      <c r="D795" s="4" t="s">
        <v>9</v>
      </c>
      <c r="E795" s="4" t="s">
        <v>10</v>
      </c>
      <c r="F795" s="4">
        <v>2280</v>
      </c>
      <c r="G795" s="4">
        <f t="shared" si="26"/>
        <v>84360</v>
      </c>
      <c r="H795" s="4">
        <v>37</v>
      </c>
      <c r="I795" s="23"/>
    </row>
    <row r="796" spans="1:9" s="2" customFormat="1" ht="13.5" x14ac:dyDescent="0.25">
      <c r="A796" s="4" t="s">
        <v>5264</v>
      </c>
      <c r="B796" s="4" t="s">
        <v>5217</v>
      </c>
      <c r="C796" s="4" t="s">
        <v>4697</v>
      </c>
      <c r="D796" s="4" t="s">
        <v>9</v>
      </c>
      <c r="E796" s="4" t="s">
        <v>10</v>
      </c>
      <c r="F796" s="4">
        <v>3250</v>
      </c>
      <c r="G796" s="4">
        <f t="shared" si="26"/>
        <v>29250</v>
      </c>
      <c r="H796" s="4">
        <v>9</v>
      </c>
      <c r="I796" s="23"/>
    </row>
    <row r="797" spans="1:9" s="2" customFormat="1" ht="13.5" x14ac:dyDescent="0.25">
      <c r="A797" s="4" t="s">
        <v>5265</v>
      </c>
      <c r="B797" s="4" t="s">
        <v>5218</v>
      </c>
      <c r="C797" s="4" t="s">
        <v>4697</v>
      </c>
      <c r="D797" s="4" t="s">
        <v>9</v>
      </c>
      <c r="E797" s="4" t="s">
        <v>10</v>
      </c>
      <c r="F797" s="4">
        <v>1500</v>
      </c>
      <c r="G797" s="4">
        <f t="shared" si="26"/>
        <v>16500</v>
      </c>
      <c r="H797" s="4">
        <v>11</v>
      </c>
      <c r="I797" s="23"/>
    </row>
    <row r="798" spans="1:9" s="2" customFormat="1" ht="13.5" x14ac:dyDescent="0.25">
      <c r="A798" s="4" t="s">
        <v>5266</v>
      </c>
      <c r="B798" s="4" t="s">
        <v>5219</v>
      </c>
      <c r="C798" s="4" t="s">
        <v>4697</v>
      </c>
      <c r="D798" s="4" t="s">
        <v>9</v>
      </c>
      <c r="E798" s="4" t="s">
        <v>10</v>
      </c>
      <c r="F798" s="4">
        <v>8000</v>
      </c>
      <c r="G798" s="4">
        <f t="shared" si="26"/>
        <v>80000</v>
      </c>
      <c r="H798" s="4">
        <v>10</v>
      </c>
      <c r="I798" s="23"/>
    </row>
    <row r="799" spans="1:9" s="2" customFormat="1" ht="13.5" x14ac:dyDescent="0.25">
      <c r="A799" s="4" t="s">
        <v>5267</v>
      </c>
      <c r="B799" s="4" t="s">
        <v>5220</v>
      </c>
      <c r="C799" s="4" t="s">
        <v>4697</v>
      </c>
      <c r="D799" s="4" t="s">
        <v>9</v>
      </c>
      <c r="E799" s="4" t="s">
        <v>10</v>
      </c>
      <c r="F799" s="4">
        <v>1950</v>
      </c>
      <c r="G799" s="4">
        <f t="shared" si="26"/>
        <v>19500</v>
      </c>
      <c r="H799" s="4">
        <v>10</v>
      </c>
      <c r="I799" s="23"/>
    </row>
    <row r="800" spans="1:9" s="2" customFormat="1" ht="13.5" x14ac:dyDescent="0.25">
      <c r="A800" s="4" t="s">
        <v>5268</v>
      </c>
      <c r="B800" s="4" t="s">
        <v>5221</v>
      </c>
      <c r="C800" s="4" t="s">
        <v>4697</v>
      </c>
      <c r="D800" s="4" t="s">
        <v>9</v>
      </c>
      <c r="E800" s="4" t="s">
        <v>10</v>
      </c>
      <c r="F800" s="4">
        <v>1200</v>
      </c>
      <c r="G800" s="4">
        <f t="shared" si="26"/>
        <v>10800</v>
      </c>
      <c r="H800" s="4">
        <v>9</v>
      </c>
      <c r="I800" s="23"/>
    </row>
    <row r="801" spans="1:9" s="2" customFormat="1" ht="13.5" x14ac:dyDescent="0.25">
      <c r="A801" s="4" t="s">
        <v>5269</v>
      </c>
      <c r="B801" s="4" t="s">
        <v>5222</v>
      </c>
      <c r="C801" s="4" t="s">
        <v>4697</v>
      </c>
      <c r="D801" s="4" t="s">
        <v>9</v>
      </c>
      <c r="E801" s="4" t="s">
        <v>10</v>
      </c>
      <c r="F801" s="4">
        <v>9000</v>
      </c>
      <c r="G801" s="4">
        <f t="shared" si="26"/>
        <v>81000</v>
      </c>
      <c r="H801" s="4">
        <v>9</v>
      </c>
      <c r="I801" s="23"/>
    </row>
    <row r="802" spans="1:9" s="2" customFormat="1" ht="13.5" x14ac:dyDescent="0.25">
      <c r="A802" s="4" t="s">
        <v>5270</v>
      </c>
      <c r="B802" s="4" t="s">
        <v>5223</v>
      </c>
      <c r="C802" s="4" t="s">
        <v>4697</v>
      </c>
      <c r="D802" s="4" t="s">
        <v>9</v>
      </c>
      <c r="E802" s="4" t="s">
        <v>10</v>
      </c>
      <c r="F802" s="4">
        <v>3000</v>
      </c>
      <c r="G802" s="4">
        <f t="shared" si="26"/>
        <v>27000</v>
      </c>
      <c r="H802" s="4">
        <v>9</v>
      </c>
      <c r="I802" s="23"/>
    </row>
    <row r="803" spans="1:9" s="2" customFormat="1" ht="13.5" x14ac:dyDescent="0.25">
      <c r="A803" s="4" t="s">
        <v>5271</v>
      </c>
      <c r="B803" s="4" t="s">
        <v>5224</v>
      </c>
      <c r="C803" s="4" t="s">
        <v>4697</v>
      </c>
      <c r="D803" s="4" t="s">
        <v>9</v>
      </c>
      <c r="E803" s="4" t="s">
        <v>10</v>
      </c>
      <c r="F803" s="4">
        <v>9000</v>
      </c>
      <c r="G803" s="4">
        <f t="shared" si="26"/>
        <v>81000</v>
      </c>
      <c r="H803" s="4">
        <v>9</v>
      </c>
      <c r="I803" s="23"/>
    </row>
    <row r="804" spans="1:9" s="2" customFormat="1" ht="13.5" x14ac:dyDescent="0.25">
      <c r="A804" s="4" t="s">
        <v>5272</v>
      </c>
      <c r="B804" s="4" t="s">
        <v>5225</v>
      </c>
      <c r="C804" s="4" t="s">
        <v>4697</v>
      </c>
      <c r="D804" s="4" t="s">
        <v>9</v>
      </c>
      <c r="E804" s="4" t="s">
        <v>10</v>
      </c>
      <c r="F804" s="4">
        <v>5200</v>
      </c>
      <c r="G804" s="4">
        <f t="shared" si="26"/>
        <v>52000</v>
      </c>
      <c r="H804" s="4">
        <v>10</v>
      </c>
      <c r="I804" s="23"/>
    </row>
    <row r="805" spans="1:9" s="2" customFormat="1" ht="13.5" x14ac:dyDescent="0.25">
      <c r="A805" s="4" t="s">
        <v>5273</v>
      </c>
      <c r="B805" s="4" t="s">
        <v>5226</v>
      </c>
      <c r="C805" s="4" t="s">
        <v>4697</v>
      </c>
      <c r="D805" s="4" t="s">
        <v>9</v>
      </c>
      <c r="E805" s="4" t="s">
        <v>10</v>
      </c>
      <c r="F805" s="4">
        <v>1980</v>
      </c>
      <c r="G805" s="4">
        <f t="shared" si="26"/>
        <v>55440</v>
      </c>
      <c r="H805" s="4">
        <v>28</v>
      </c>
      <c r="I805" s="23"/>
    </row>
    <row r="806" spans="1:9" s="2" customFormat="1" ht="13.5" x14ac:dyDescent="0.25">
      <c r="A806" s="4" t="s">
        <v>5274</v>
      </c>
      <c r="B806" s="4" t="s">
        <v>5227</v>
      </c>
      <c r="C806" s="4" t="s">
        <v>4697</v>
      </c>
      <c r="D806" s="4" t="s">
        <v>9</v>
      </c>
      <c r="E806" s="4" t="s">
        <v>10</v>
      </c>
      <c r="F806" s="4">
        <v>4000</v>
      </c>
      <c r="G806" s="4">
        <f t="shared" si="26"/>
        <v>44000</v>
      </c>
      <c r="H806" s="4">
        <v>11</v>
      </c>
      <c r="I806" s="23"/>
    </row>
    <row r="807" spans="1:9" s="2" customFormat="1" ht="13.5" x14ac:dyDescent="0.25">
      <c r="A807" s="4" t="s">
        <v>5275</v>
      </c>
      <c r="B807" s="4" t="s">
        <v>5228</v>
      </c>
      <c r="C807" s="4" t="s">
        <v>4697</v>
      </c>
      <c r="D807" s="4" t="s">
        <v>9</v>
      </c>
      <c r="E807" s="4" t="s">
        <v>10</v>
      </c>
      <c r="F807" s="4">
        <v>3250</v>
      </c>
      <c r="G807" s="4">
        <f t="shared" si="26"/>
        <v>32500</v>
      </c>
      <c r="H807" s="4">
        <v>10</v>
      </c>
      <c r="I807" s="23"/>
    </row>
    <row r="808" spans="1:9" s="2" customFormat="1" ht="13.5" x14ac:dyDescent="0.25">
      <c r="A808" s="4" t="s">
        <v>5276</v>
      </c>
      <c r="B808" s="4" t="s">
        <v>5229</v>
      </c>
      <c r="C808" s="4" t="s">
        <v>4697</v>
      </c>
      <c r="D808" s="4" t="s">
        <v>9</v>
      </c>
      <c r="E808" s="4" t="s">
        <v>10</v>
      </c>
      <c r="F808" s="4">
        <v>8500</v>
      </c>
      <c r="G808" s="4">
        <f t="shared" si="26"/>
        <v>229500</v>
      </c>
      <c r="H808" s="4">
        <v>27</v>
      </c>
      <c r="I808" s="23"/>
    </row>
    <row r="809" spans="1:9" s="2" customFormat="1" ht="13.5" x14ac:dyDescent="0.25">
      <c r="A809" s="4" t="s">
        <v>5277</v>
      </c>
      <c r="B809" s="4" t="s">
        <v>5230</v>
      </c>
      <c r="C809" s="4" t="s">
        <v>4697</v>
      </c>
      <c r="D809" s="4" t="s">
        <v>9</v>
      </c>
      <c r="E809" s="4" t="s">
        <v>10</v>
      </c>
      <c r="F809" s="4">
        <v>6000</v>
      </c>
      <c r="G809" s="4">
        <f t="shared" si="26"/>
        <v>54000</v>
      </c>
      <c r="H809" s="4">
        <v>9</v>
      </c>
      <c r="I809" s="23"/>
    </row>
    <row r="810" spans="1:9" s="2" customFormat="1" ht="13.5" x14ac:dyDescent="0.25">
      <c r="A810" s="4" t="s">
        <v>5278</v>
      </c>
      <c r="B810" s="4" t="s">
        <v>5231</v>
      </c>
      <c r="C810" s="4" t="s">
        <v>4697</v>
      </c>
      <c r="D810" s="4" t="s">
        <v>9</v>
      </c>
      <c r="E810" s="4" t="s">
        <v>10</v>
      </c>
      <c r="F810" s="4">
        <v>5000</v>
      </c>
      <c r="G810" s="4">
        <f t="shared" si="26"/>
        <v>45000</v>
      </c>
      <c r="H810" s="4">
        <v>9</v>
      </c>
      <c r="I810" s="23"/>
    </row>
    <row r="811" spans="1:9" s="2" customFormat="1" ht="13.5" x14ac:dyDescent="0.25">
      <c r="A811" s="4" t="s">
        <v>5279</v>
      </c>
      <c r="B811" s="4" t="s">
        <v>5232</v>
      </c>
      <c r="C811" s="4" t="s">
        <v>4697</v>
      </c>
      <c r="D811" s="4" t="s">
        <v>9</v>
      </c>
      <c r="E811" s="4" t="s">
        <v>10</v>
      </c>
      <c r="F811" s="4">
        <v>2940</v>
      </c>
      <c r="G811" s="4">
        <f t="shared" si="26"/>
        <v>73500</v>
      </c>
      <c r="H811" s="4">
        <v>25</v>
      </c>
      <c r="I811" s="23"/>
    </row>
    <row r="812" spans="1:9" s="2" customFormat="1" ht="13.5" x14ac:dyDescent="0.25">
      <c r="A812" s="4" t="s">
        <v>5280</v>
      </c>
      <c r="B812" s="4" t="s">
        <v>5233</v>
      </c>
      <c r="C812" s="4" t="s">
        <v>4697</v>
      </c>
      <c r="D812" s="4" t="s">
        <v>9</v>
      </c>
      <c r="E812" s="4" t="s">
        <v>10</v>
      </c>
      <c r="F812" s="4">
        <v>8500</v>
      </c>
      <c r="G812" s="4">
        <f t="shared" si="26"/>
        <v>221000</v>
      </c>
      <c r="H812" s="4">
        <v>26</v>
      </c>
      <c r="I812" s="23"/>
    </row>
    <row r="813" spans="1:9" s="2" customFormat="1" ht="13.5" x14ac:dyDescent="0.25">
      <c r="A813" s="4" t="s">
        <v>5281</v>
      </c>
      <c r="B813" s="4" t="s">
        <v>5234</v>
      </c>
      <c r="C813" s="4" t="s">
        <v>4697</v>
      </c>
      <c r="D813" s="4" t="s">
        <v>9</v>
      </c>
      <c r="E813" s="4" t="s">
        <v>10</v>
      </c>
      <c r="F813" s="4">
        <v>4000</v>
      </c>
      <c r="G813" s="4">
        <f t="shared" si="26"/>
        <v>48000</v>
      </c>
      <c r="H813" s="4">
        <v>12</v>
      </c>
      <c r="I813" s="23"/>
    </row>
    <row r="814" spans="1:9" s="2" customFormat="1" ht="13.5" x14ac:dyDescent="0.25">
      <c r="A814" s="4" t="s">
        <v>5282</v>
      </c>
      <c r="B814" s="4" t="s">
        <v>5235</v>
      </c>
      <c r="C814" s="4" t="s">
        <v>4697</v>
      </c>
      <c r="D814" s="4" t="s">
        <v>9</v>
      </c>
      <c r="E814" s="4" t="s">
        <v>10</v>
      </c>
      <c r="F814" s="4">
        <v>1400</v>
      </c>
      <c r="G814" s="4">
        <f t="shared" si="26"/>
        <v>12600</v>
      </c>
      <c r="H814" s="4">
        <v>9</v>
      </c>
      <c r="I814" s="23"/>
    </row>
    <row r="815" spans="1:9" s="2" customFormat="1" ht="13.5" x14ac:dyDescent="0.25">
      <c r="A815" s="4" t="s">
        <v>5283</v>
      </c>
      <c r="B815" s="4" t="s">
        <v>5236</v>
      </c>
      <c r="C815" s="4" t="s">
        <v>4697</v>
      </c>
      <c r="D815" s="4" t="s">
        <v>9</v>
      </c>
      <c r="E815" s="4" t="s">
        <v>10</v>
      </c>
      <c r="F815" s="4">
        <v>12000</v>
      </c>
      <c r="G815" s="4">
        <f t="shared" si="26"/>
        <v>108000</v>
      </c>
      <c r="H815" s="4">
        <v>9</v>
      </c>
      <c r="I815" s="23"/>
    </row>
    <row r="816" spans="1:9" s="2" customFormat="1" ht="13.5" x14ac:dyDescent="0.25">
      <c r="A816" s="4" t="s">
        <v>5284</v>
      </c>
      <c r="B816" s="4" t="s">
        <v>5237</v>
      </c>
      <c r="C816" s="4" t="s">
        <v>4697</v>
      </c>
      <c r="D816" s="4" t="s">
        <v>9</v>
      </c>
      <c r="E816" s="4" t="s">
        <v>10</v>
      </c>
      <c r="F816" s="4">
        <v>3540</v>
      </c>
      <c r="G816" s="4">
        <f t="shared" si="26"/>
        <v>84960</v>
      </c>
      <c r="H816" s="4">
        <v>24</v>
      </c>
      <c r="I816" s="23"/>
    </row>
    <row r="817" spans="1:9" s="2" customFormat="1" ht="13.5" x14ac:dyDescent="0.25">
      <c r="A817" s="4" t="s">
        <v>5285</v>
      </c>
      <c r="B817" s="4" t="s">
        <v>5238</v>
      </c>
      <c r="C817" s="4" t="s">
        <v>4697</v>
      </c>
      <c r="D817" s="4" t="s">
        <v>9</v>
      </c>
      <c r="E817" s="4" t="s">
        <v>10</v>
      </c>
      <c r="F817" s="4">
        <v>2280</v>
      </c>
      <c r="G817" s="4">
        <f t="shared" si="26"/>
        <v>118560</v>
      </c>
      <c r="H817" s="4">
        <v>52</v>
      </c>
      <c r="I817" s="23"/>
    </row>
    <row r="818" spans="1:9" s="2" customFormat="1" ht="13.5" x14ac:dyDescent="0.25">
      <c r="A818" s="4" t="s">
        <v>5286</v>
      </c>
      <c r="B818" s="4" t="s">
        <v>5239</v>
      </c>
      <c r="C818" s="4" t="s">
        <v>4697</v>
      </c>
      <c r="D818" s="4" t="s">
        <v>9</v>
      </c>
      <c r="E818" s="4" t="s">
        <v>10</v>
      </c>
      <c r="F818" s="4">
        <v>1850</v>
      </c>
      <c r="G818" s="4">
        <f t="shared" si="26"/>
        <v>16650</v>
      </c>
      <c r="H818" s="4">
        <v>9</v>
      </c>
      <c r="I818" s="23"/>
    </row>
    <row r="819" spans="1:9" s="2" customFormat="1" ht="13.5" x14ac:dyDescent="0.25">
      <c r="A819" s="4" t="s">
        <v>5287</v>
      </c>
      <c r="B819" s="4" t="s">
        <v>5240</v>
      </c>
      <c r="C819" s="4" t="s">
        <v>4697</v>
      </c>
      <c r="D819" s="4" t="s">
        <v>9</v>
      </c>
      <c r="E819" s="4" t="s">
        <v>10</v>
      </c>
      <c r="F819" s="4">
        <v>3180</v>
      </c>
      <c r="G819" s="4">
        <f t="shared" si="26"/>
        <v>79500</v>
      </c>
      <c r="H819" s="4">
        <v>25</v>
      </c>
      <c r="I819" s="23"/>
    </row>
    <row r="820" spans="1:9" s="2" customFormat="1" ht="13.5" x14ac:dyDescent="0.25">
      <c r="A820" s="4" t="s">
        <v>5288</v>
      </c>
      <c r="B820" s="4" t="s">
        <v>5241</v>
      </c>
      <c r="C820" s="4" t="s">
        <v>4697</v>
      </c>
      <c r="D820" s="4" t="s">
        <v>9</v>
      </c>
      <c r="E820" s="4" t="s">
        <v>10</v>
      </c>
      <c r="F820" s="4">
        <v>2250</v>
      </c>
      <c r="G820" s="4">
        <f t="shared" si="26"/>
        <v>22500</v>
      </c>
      <c r="H820" s="4">
        <v>10</v>
      </c>
      <c r="I820" s="23"/>
    </row>
    <row r="821" spans="1:9" s="2" customFormat="1" ht="13.5" x14ac:dyDescent="0.25">
      <c r="A821" s="4" t="s">
        <v>5289</v>
      </c>
      <c r="B821" s="4" t="s">
        <v>5242</v>
      </c>
      <c r="C821" s="4" t="s">
        <v>4697</v>
      </c>
      <c r="D821" s="4" t="s">
        <v>9</v>
      </c>
      <c r="E821" s="4" t="s">
        <v>10</v>
      </c>
      <c r="F821" s="4">
        <v>3500</v>
      </c>
      <c r="G821" s="4">
        <f t="shared" si="26"/>
        <v>35000</v>
      </c>
      <c r="H821" s="4">
        <v>10</v>
      </c>
      <c r="I821" s="23"/>
    </row>
    <row r="822" spans="1:9" s="2" customFormat="1" ht="13.5" x14ac:dyDescent="0.25">
      <c r="A822" s="4" t="s">
        <v>5290</v>
      </c>
      <c r="B822" s="4" t="s">
        <v>5243</v>
      </c>
      <c r="C822" s="4" t="s">
        <v>4697</v>
      </c>
      <c r="D822" s="4" t="s">
        <v>9</v>
      </c>
      <c r="E822" s="4" t="s">
        <v>10</v>
      </c>
      <c r="F822" s="4">
        <v>2350</v>
      </c>
      <c r="G822" s="4">
        <f t="shared" si="26"/>
        <v>28200</v>
      </c>
      <c r="H822" s="4">
        <v>12</v>
      </c>
      <c r="I822" s="23"/>
    </row>
    <row r="823" spans="1:9" s="2" customFormat="1" ht="13.5" x14ac:dyDescent="0.25">
      <c r="A823" s="4" t="s">
        <v>5291</v>
      </c>
      <c r="B823" s="4" t="s">
        <v>5244</v>
      </c>
      <c r="C823" s="4" t="s">
        <v>4697</v>
      </c>
      <c r="D823" s="4" t="s">
        <v>9</v>
      </c>
      <c r="E823" s="4" t="s">
        <v>10</v>
      </c>
      <c r="F823" s="4">
        <v>9000</v>
      </c>
      <c r="G823" s="4">
        <f t="shared" si="26"/>
        <v>63000</v>
      </c>
      <c r="H823" s="4">
        <v>7</v>
      </c>
      <c r="I823" s="23"/>
    </row>
    <row r="824" spans="1:9" s="2" customFormat="1" ht="13.5" x14ac:dyDescent="0.25">
      <c r="A824" s="4" t="s">
        <v>5292</v>
      </c>
      <c r="B824" s="4" t="s">
        <v>5245</v>
      </c>
      <c r="C824" s="4" t="s">
        <v>4697</v>
      </c>
      <c r="D824" s="4" t="s">
        <v>9</v>
      </c>
      <c r="E824" s="4" t="s">
        <v>10</v>
      </c>
      <c r="F824" s="4">
        <v>4800</v>
      </c>
      <c r="G824" s="4">
        <f t="shared" si="26"/>
        <v>72000</v>
      </c>
      <c r="H824" s="4">
        <v>15</v>
      </c>
      <c r="I824" s="23"/>
    </row>
    <row r="825" spans="1:9" s="2" customFormat="1" ht="13.5" x14ac:dyDescent="0.25">
      <c r="A825" s="4">
        <v>5132</v>
      </c>
      <c r="B825" s="4" t="s">
        <v>5555</v>
      </c>
      <c r="C825" s="4" t="s">
        <v>4697</v>
      </c>
      <c r="D825" s="4" t="s">
        <v>9</v>
      </c>
      <c r="E825" s="4" t="s">
        <v>10</v>
      </c>
      <c r="F825" s="4">
        <v>4792</v>
      </c>
      <c r="G825" s="4">
        <f>H825*F825</f>
        <v>143760</v>
      </c>
      <c r="H825" s="4">
        <v>30</v>
      </c>
      <c r="I825" s="23"/>
    </row>
    <row r="826" spans="1:9" s="2" customFormat="1" ht="13.5" x14ac:dyDescent="0.25">
      <c r="A826" s="4">
        <v>5132</v>
      </c>
      <c r="B826" s="4" t="s">
        <v>5556</v>
      </c>
      <c r="C826" s="4" t="s">
        <v>4697</v>
      </c>
      <c r="D826" s="4" t="s">
        <v>9</v>
      </c>
      <c r="E826" s="4" t="s">
        <v>10</v>
      </c>
      <c r="F826" s="4">
        <v>4792</v>
      </c>
      <c r="G826" s="4">
        <f t="shared" ref="G826:G889" si="27">H826*F826</f>
        <v>134176</v>
      </c>
      <c r="H826" s="4">
        <v>28</v>
      </c>
      <c r="I826" s="23"/>
    </row>
    <row r="827" spans="1:9" s="2" customFormat="1" ht="13.5" x14ac:dyDescent="0.25">
      <c r="A827" s="4">
        <v>5132</v>
      </c>
      <c r="B827" s="4" t="s">
        <v>5557</v>
      </c>
      <c r="C827" s="4" t="s">
        <v>4697</v>
      </c>
      <c r="D827" s="4" t="s">
        <v>9</v>
      </c>
      <c r="E827" s="4" t="s">
        <v>10</v>
      </c>
      <c r="F827" s="4">
        <v>3192</v>
      </c>
      <c r="G827" s="4">
        <f t="shared" si="27"/>
        <v>137256</v>
      </c>
      <c r="H827" s="4">
        <v>43</v>
      </c>
      <c r="I827" s="23"/>
    </row>
    <row r="828" spans="1:9" s="2" customFormat="1" ht="13.5" x14ac:dyDescent="0.25">
      <c r="A828" s="4">
        <v>5132</v>
      </c>
      <c r="B828" s="4" t="s">
        <v>5558</v>
      </c>
      <c r="C828" s="4" t="s">
        <v>4697</v>
      </c>
      <c r="D828" s="4" t="s">
        <v>9</v>
      </c>
      <c r="E828" s="4" t="s">
        <v>10</v>
      </c>
      <c r="F828" s="4">
        <v>4792</v>
      </c>
      <c r="G828" s="4">
        <f t="shared" si="27"/>
        <v>182096</v>
      </c>
      <c r="H828" s="4">
        <v>38</v>
      </c>
      <c r="I828" s="23"/>
    </row>
    <row r="829" spans="1:9" s="2" customFormat="1" ht="13.5" x14ac:dyDescent="0.25">
      <c r="A829" s="4">
        <v>5132</v>
      </c>
      <c r="B829" s="4" t="s">
        <v>5559</v>
      </c>
      <c r="C829" s="4" t="s">
        <v>4697</v>
      </c>
      <c r="D829" s="4" t="s">
        <v>9</v>
      </c>
      <c r="E829" s="4" t="s">
        <v>10</v>
      </c>
      <c r="F829" s="4">
        <v>4392</v>
      </c>
      <c r="G829" s="4">
        <f t="shared" si="27"/>
        <v>114192</v>
      </c>
      <c r="H829" s="4">
        <v>26</v>
      </c>
      <c r="I829" s="23"/>
    </row>
    <row r="830" spans="1:9" s="2" customFormat="1" ht="13.5" x14ac:dyDescent="0.25">
      <c r="A830" s="4">
        <v>5132</v>
      </c>
      <c r="B830" s="4" t="s">
        <v>5560</v>
      </c>
      <c r="C830" s="4" t="s">
        <v>4697</v>
      </c>
      <c r="D830" s="4" t="s">
        <v>9</v>
      </c>
      <c r="E830" s="4" t="s">
        <v>10</v>
      </c>
      <c r="F830" s="4">
        <v>2392</v>
      </c>
      <c r="G830" s="4">
        <f t="shared" si="27"/>
        <v>76544</v>
      </c>
      <c r="H830" s="4">
        <v>32</v>
      </c>
      <c r="I830" s="23"/>
    </row>
    <row r="831" spans="1:9" s="2" customFormat="1" ht="13.5" x14ac:dyDescent="0.25">
      <c r="A831" s="4">
        <v>5132</v>
      </c>
      <c r="B831" s="4" t="s">
        <v>5561</v>
      </c>
      <c r="C831" s="4" t="s">
        <v>4697</v>
      </c>
      <c r="D831" s="4" t="s">
        <v>9</v>
      </c>
      <c r="E831" s="4" t="s">
        <v>10</v>
      </c>
      <c r="F831" s="4">
        <v>4392</v>
      </c>
      <c r="G831" s="4">
        <f t="shared" si="27"/>
        <v>101016</v>
      </c>
      <c r="H831" s="4">
        <v>23</v>
      </c>
      <c r="I831" s="23"/>
    </row>
    <row r="832" spans="1:9" s="2" customFormat="1" ht="13.5" x14ac:dyDescent="0.25">
      <c r="A832" s="4">
        <v>5132</v>
      </c>
      <c r="B832" s="4" t="s">
        <v>5562</v>
      </c>
      <c r="C832" s="4" t="s">
        <v>4697</v>
      </c>
      <c r="D832" s="4" t="s">
        <v>9</v>
      </c>
      <c r="E832" s="4" t="s">
        <v>10</v>
      </c>
      <c r="F832" s="4">
        <v>4792</v>
      </c>
      <c r="G832" s="4">
        <f t="shared" si="27"/>
        <v>134176</v>
      </c>
      <c r="H832" s="4">
        <v>28</v>
      </c>
      <c r="I832" s="23"/>
    </row>
    <row r="833" spans="1:9" s="2" customFormat="1" ht="13.5" x14ac:dyDescent="0.25">
      <c r="A833" s="4">
        <v>5132</v>
      </c>
      <c r="B833" s="4" t="s">
        <v>5563</v>
      </c>
      <c r="C833" s="4" t="s">
        <v>4697</v>
      </c>
      <c r="D833" s="4" t="s">
        <v>9</v>
      </c>
      <c r="E833" s="4" t="s">
        <v>10</v>
      </c>
      <c r="F833" s="4">
        <v>3192</v>
      </c>
      <c r="G833" s="4">
        <f t="shared" si="27"/>
        <v>98952</v>
      </c>
      <c r="H833" s="4">
        <v>31</v>
      </c>
      <c r="I833" s="23"/>
    </row>
    <row r="834" spans="1:9" s="2" customFormat="1" ht="13.5" x14ac:dyDescent="0.25">
      <c r="A834" s="4">
        <v>5132</v>
      </c>
      <c r="B834" s="4" t="s">
        <v>5564</v>
      </c>
      <c r="C834" s="4" t="s">
        <v>4697</v>
      </c>
      <c r="D834" s="4" t="s">
        <v>9</v>
      </c>
      <c r="E834" s="4" t="s">
        <v>10</v>
      </c>
      <c r="F834" s="4">
        <v>5592</v>
      </c>
      <c r="G834" s="4">
        <f t="shared" si="27"/>
        <v>195720</v>
      </c>
      <c r="H834" s="4">
        <v>35</v>
      </c>
      <c r="I834" s="23"/>
    </row>
    <row r="835" spans="1:9" s="2" customFormat="1" ht="13.5" x14ac:dyDescent="0.25">
      <c r="A835" s="4">
        <v>5132</v>
      </c>
      <c r="B835" s="4" t="s">
        <v>5565</v>
      </c>
      <c r="C835" s="4" t="s">
        <v>4697</v>
      </c>
      <c r="D835" s="4" t="s">
        <v>9</v>
      </c>
      <c r="E835" s="4" t="s">
        <v>10</v>
      </c>
      <c r="F835" s="4">
        <v>4792</v>
      </c>
      <c r="G835" s="4">
        <f t="shared" si="27"/>
        <v>138968</v>
      </c>
      <c r="H835" s="4">
        <v>29</v>
      </c>
      <c r="I835" s="23"/>
    </row>
    <row r="836" spans="1:9" s="2" customFormat="1" ht="13.5" x14ac:dyDescent="0.25">
      <c r="A836" s="4">
        <v>5132</v>
      </c>
      <c r="B836" s="4" t="s">
        <v>5566</v>
      </c>
      <c r="C836" s="4" t="s">
        <v>4697</v>
      </c>
      <c r="D836" s="4" t="s">
        <v>9</v>
      </c>
      <c r="E836" s="4" t="s">
        <v>10</v>
      </c>
      <c r="F836" s="4">
        <v>3192</v>
      </c>
      <c r="G836" s="4">
        <f t="shared" si="27"/>
        <v>102144</v>
      </c>
      <c r="H836" s="4">
        <v>32</v>
      </c>
      <c r="I836" s="23"/>
    </row>
    <row r="837" spans="1:9" s="2" customFormat="1" ht="13.5" x14ac:dyDescent="0.25">
      <c r="A837" s="4">
        <v>5132</v>
      </c>
      <c r="B837" s="4" t="s">
        <v>5567</v>
      </c>
      <c r="C837" s="4" t="s">
        <v>4697</v>
      </c>
      <c r="D837" s="4" t="s">
        <v>9</v>
      </c>
      <c r="E837" s="4" t="s">
        <v>10</v>
      </c>
      <c r="F837" s="4">
        <v>4792</v>
      </c>
      <c r="G837" s="4">
        <f t="shared" si="27"/>
        <v>177304</v>
      </c>
      <c r="H837" s="4">
        <v>37</v>
      </c>
      <c r="I837" s="23"/>
    </row>
    <row r="838" spans="1:9" s="2" customFormat="1" ht="13.5" x14ac:dyDescent="0.25">
      <c r="A838" s="4">
        <v>5132</v>
      </c>
      <c r="B838" s="4" t="s">
        <v>5568</v>
      </c>
      <c r="C838" s="4" t="s">
        <v>4697</v>
      </c>
      <c r="D838" s="4" t="s">
        <v>9</v>
      </c>
      <c r="E838" s="4" t="s">
        <v>10</v>
      </c>
      <c r="F838" s="4">
        <v>3592</v>
      </c>
      <c r="G838" s="4">
        <f t="shared" si="27"/>
        <v>118536</v>
      </c>
      <c r="H838" s="4">
        <v>33</v>
      </c>
      <c r="I838" s="23"/>
    </row>
    <row r="839" spans="1:9" s="2" customFormat="1" ht="13.5" x14ac:dyDescent="0.25">
      <c r="A839" s="4">
        <v>5132</v>
      </c>
      <c r="B839" s="4" t="s">
        <v>5569</v>
      </c>
      <c r="C839" s="4" t="s">
        <v>4697</v>
      </c>
      <c r="D839" s="4" t="s">
        <v>9</v>
      </c>
      <c r="E839" s="4" t="s">
        <v>10</v>
      </c>
      <c r="F839" s="4">
        <v>3192</v>
      </c>
      <c r="G839" s="4">
        <f t="shared" si="27"/>
        <v>114912</v>
      </c>
      <c r="H839" s="4">
        <v>36</v>
      </c>
      <c r="I839" s="23"/>
    </row>
    <row r="840" spans="1:9" s="2" customFormat="1" ht="13.5" x14ac:dyDescent="0.25">
      <c r="A840" s="4">
        <v>5132</v>
      </c>
      <c r="B840" s="4" t="s">
        <v>5570</v>
      </c>
      <c r="C840" s="4" t="s">
        <v>4697</v>
      </c>
      <c r="D840" s="4" t="s">
        <v>9</v>
      </c>
      <c r="E840" s="4" t="s">
        <v>10</v>
      </c>
      <c r="F840" s="4">
        <v>2392</v>
      </c>
      <c r="G840" s="4">
        <f t="shared" si="27"/>
        <v>69368</v>
      </c>
      <c r="H840" s="4">
        <v>29</v>
      </c>
      <c r="I840" s="23"/>
    </row>
    <row r="841" spans="1:9" s="2" customFormat="1" ht="13.5" x14ac:dyDescent="0.25">
      <c r="A841" s="4">
        <v>5132</v>
      </c>
      <c r="B841" s="4" t="s">
        <v>5571</v>
      </c>
      <c r="C841" s="4" t="s">
        <v>4697</v>
      </c>
      <c r="D841" s="4" t="s">
        <v>9</v>
      </c>
      <c r="E841" s="4" t="s">
        <v>10</v>
      </c>
      <c r="F841" s="4">
        <v>3992</v>
      </c>
      <c r="G841" s="4">
        <f t="shared" si="27"/>
        <v>175648</v>
      </c>
      <c r="H841" s="4">
        <v>44</v>
      </c>
      <c r="I841" s="23"/>
    </row>
    <row r="842" spans="1:9" s="2" customFormat="1" ht="13.5" x14ac:dyDescent="0.25">
      <c r="A842" s="4">
        <v>5132</v>
      </c>
      <c r="B842" s="4" t="s">
        <v>5572</v>
      </c>
      <c r="C842" s="4" t="s">
        <v>4697</v>
      </c>
      <c r="D842" s="4" t="s">
        <v>9</v>
      </c>
      <c r="E842" s="4" t="s">
        <v>10</v>
      </c>
      <c r="F842" s="4">
        <v>4792</v>
      </c>
      <c r="G842" s="4">
        <f t="shared" si="27"/>
        <v>148552</v>
      </c>
      <c r="H842" s="4">
        <v>31</v>
      </c>
      <c r="I842" s="23"/>
    </row>
    <row r="843" spans="1:9" s="2" customFormat="1" ht="13.5" x14ac:dyDescent="0.25">
      <c r="A843" s="4">
        <v>5132</v>
      </c>
      <c r="B843" s="4" t="s">
        <v>5573</v>
      </c>
      <c r="C843" s="4" t="s">
        <v>4697</v>
      </c>
      <c r="D843" s="4" t="s">
        <v>9</v>
      </c>
      <c r="E843" s="4" t="s">
        <v>10</v>
      </c>
      <c r="F843" s="4">
        <v>4792</v>
      </c>
      <c r="G843" s="4">
        <f t="shared" si="27"/>
        <v>182096</v>
      </c>
      <c r="H843" s="4">
        <v>38</v>
      </c>
      <c r="I843" s="23"/>
    </row>
    <row r="844" spans="1:9" s="2" customFormat="1" ht="13.5" x14ac:dyDescent="0.25">
      <c r="A844" s="4">
        <v>5132</v>
      </c>
      <c r="B844" s="4" t="s">
        <v>5574</v>
      </c>
      <c r="C844" s="4" t="s">
        <v>4697</v>
      </c>
      <c r="D844" s="4" t="s">
        <v>9</v>
      </c>
      <c r="E844" s="4" t="s">
        <v>10</v>
      </c>
      <c r="F844" s="4">
        <v>3192</v>
      </c>
      <c r="G844" s="4">
        <f t="shared" si="27"/>
        <v>118104</v>
      </c>
      <c r="H844" s="4">
        <v>37</v>
      </c>
      <c r="I844" s="23"/>
    </row>
    <row r="845" spans="1:9" s="2" customFormat="1" ht="13.5" x14ac:dyDescent="0.25">
      <c r="A845" s="4">
        <v>5132</v>
      </c>
      <c r="B845" s="4" t="s">
        <v>5575</v>
      </c>
      <c r="C845" s="4" t="s">
        <v>4697</v>
      </c>
      <c r="D845" s="4" t="s">
        <v>9</v>
      </c>
      <c r="E845" s="4" t="s">
        <v>10</v>
      </c>
      <c r="F845" s="4">
        <v>4792</v>
      </c>
      <c r="G845" s="4">
        <f t="shared" si="27"/>
        <v>167720</v>
      </c>
      <c r="H845" s="4">
        <v>35</v>
      </c>
      <c r="I845" s="23"/>
    </row>
    <row r="846" spans="1:9" s="2" customFormat="1" ht="13.5" x14ac:dyDescent="0.25">
      <c r="A846" s="4">
        <v>5132</v>
      </c>
      <c r="B846" s="4" t="s">
        <v>5576</v>
      </c>
      <c r="C846" s="4" t="s">
        <v>4697</v>
      </c>
      <c r="D846" s="4" t="s">
        <v>9</v>
      </c>
      <c r="E846" s="4" t="s">
        <v>10</v>
      </c>
      <c r="F846" s="4">
        <v>5192</v>
      </c>
      <c r="G846" s="4">
        <f t="shared" si="27"/>
        <v>124608</v>
      </c>
      <c r="H846" s="4">
        <v>24</v>
      </c>
      <c r="I846" s="23"/>
    </row>
    <row r="847" spans="1:9" s="2" customFormat="1" ht="13.5" x14ac:dyDescent="0.25">
      <c r="A847" s="4">
        <v>5132</v>
      </c>
      <c r="B847" s="4" t="s">
        <v>5577</v>
      </c>
      <c r="C847" s="4" t="s">
        <v>4697</v>
      </c>
      <c r="D847" s="4" t="s">
        <v>9</v>
      </c>
      <c r="E847" s="4" t="s">
        <v>10</v>
      </c>
      <c r="F847" s="4">
        <v>4792</v>
      </c>
      <c r="G847" s="4">
        <f t="shared" si="27"/>
        <v>134176</v>
      </c>
      <c r="H847" s="4">
        <v>28</v>
      </c>
      <c r="I847" s="23"/>
    </row>
    <row r="848" spans="1:9" s="2" customFormat="1" ht="13.5" x14ac:dyDescent="0.25">
      <c r="A848" s="4">
        <v>5132</v>
      </c>
      <c r="B848" s="4" t="s">
        <v>5578</v>
      </c>
      <c r="C848" s="4" t="s">
        <v>4697</v>
      </c>
      <c r="D848" s="4" t="s">
        <v>9</v>
      </c>
      <c r="E848" s="4" t="s">
        <v>10</v>
      </c>
      <c r="F848" s="4">
        <v>3992</v>
      </c>
      <c r="G848" s="4">
        <f t="shared" si="27"/>
        <v>79840</v>
      </c>
      <c r="H848" s="4">
        <v>20</v>
      </c>
      <c r="I848" s="23"/>
    </row>
    <row r="849" spans="1:9" s="2" customFormat="1" ht="13.5" x14ac:dyDescent="0.25">
      <c r="A849" s="4">
        <v>5132</v>
      </c>
      <c r="B849" s="4" t="s">
        <v>5579</v>
      </c>
      <c r="C849" s="4" t="s">
        <v>4697</v>
      </c>
      <c r="D849" s="4" t="s">
        <v>9</v>
      </c>
      <c r="E849" s="4" t="s">
        <v>10</v>
      </c>
      <c r="F849" s="4">
        <v>3192</v>
      </c>
      <c r="G849" s="4">
        <f t="shared" si="27"/>
        <v>165984</v>
      </c>
      <c r="H849" s="4">
        <v>52</v>
      </c>
      <c r="I849" s="23"/>
    </row>
    <row r="850" spans="1:9" s="2" customFormat="1" ht="13.5" x14ac:dyDescent="0.25">
      <c r="A850" s="4">
        <v>5132</v>
      </c>
      <c r="B850" s="4" t="s">
        <v>5580</v>
      </c>
      <c r="C850" s="4" t="s">
        <v>4697</v>
      </c>
      <c r="D850" s="4" t="s">
        <v>9</v>
      </c>
      <c r="E850" s="4" t="s">
        <v>10</v>
      </c>
      <c r="F850" s="4">
        <v>4792</v>
      </c>
      <c r="G850" s="4">
        <f t="shared" si="27"/>
        <v>258768</v>
      </c>
      <c r="H850" s="4">
        <v>54</v>
      </c>
      <c r="I850" s="23"/>
    </row>
    <row r="851" spans="1:9" s="2" customFormat="1" ht="13.5" x14ac:dyDescent="0.25">
      <c r="A851" s="4">
        <v>5132</v>
      </c>
      <c r="B851" s="4" t="s">
        <v>5581</v>
      </c>
      <c r="C851" s="4" t="s">
        <v>4697</v>
      </c>
      <c r="D851" s="4" t="s">
        <v>9</v>
      </c>
      <c r="E851" s="4" t="s">
        <v>10</v>
      </c>
      <c r="F851" s="4">
        <v>5192</v>
      </c>
      <c r="G851" s="4">
        <f t="shared" si="27"/>
        <v>124608</v>
      </c>
      <c r="H851" s="4">
        <v>24</v>
      </c>
      <c r="I851" s="23"/>
    </row>
    <row r="852" spans="1:9" s="2" customFormat="1" ht="13.5" x14ac:dyDescent="0.25">
      <c r="A852" s="4">
        <v>5132</v>
      </c>
      <c r="B852" s="4" t="s">
        <v>5582</v>
      </c>
      <c r="C852" s="4" t="s">
        <v>4697</v>
      </c>
      <c r="D852" s="4" t="s">
        <v>9</v>
      </c>
      <c r="E852" s="4" t="s">
        <v>10</v>
      </c>
      <c r="F852" s="4">
        <v>3192</v>
      </c>
      <c r="G852" s="4">
        <f t="shared" si="27"/>
        <v>102144</v>
      </c>
      <c r="H852" s="4">
        <v>32</v>
      </c>
      <c r="I852" s="23"/>
    </row>
    <row r="853" spans="1:9" s="2" customFormat="1" ht="13.5" x14ac:dyDescent="0.25">
      <c r="A853" s="4">
        <v>5132</v>
      </c>
      <c r="B853" s="4" t="s">
        <v>5583</v>
      </c>
      <c r="C853" s="4" t="s">
        <v>4697</v>
      </c>
      <c r="D853" s="4" t="s">
        <v>9</v>
      </c>
      <c r="E853" s="4" t="s">
        <v>10</v>
      </c>
      <c r="F853" s="4">
        <v>4392</v>
      </c>
      <c r="G853" s="4">
        <f t="shared" si="27"/>
        <v>109800</v>
      </c>
      <c r="H853" s="4">
        <v>25</v>
      </c>
      <c r="I853" s="23"/>
    </row>
    <row r="854" spans="1:9" s="2" customFormat="1" ht="13.5" x14ac:dyDescent="0.25">
      <c r="A854" s="4">
        <v>5132</v>
      </c>
      <c r="B854" s="4" t="s">
        <v>5584</v>
      </c>
      <c r="C854" s="4" t="s">
        <v>4697</v>
      </c>
      <c r="D854" s="4" t="s">
        <v>9</v>
      </c>
      <c r="E854" s="4" t="s">
        <v>10</v>
      </c>
      <c r="F854" s="4">
        <v>4392</v>
      </c>
      <c r="G854" s="4">
        <f t="shared" si="27"/>
        <v>210816</v>
      </c>
      <c r="H854" s="4">
        <v>48</v>
      </c>
      <c r="I854" s="23"/>
    </row>
    <row r="855" spans="1:9" s="2" customFormat="1" ht="13.5" x14ac:dyDescent="0.25">
      <c r="A855" s="4">
        <v>5132</v>
      </c>
      <c r="B855" s="4" t="s">
        <v>5585</v>
      </c>
      <c r="C855" s="4" t="s">
        <v>4697</v>
      </c>
      <c r="D855" s="4" t="s">
        <v>9</v>
      </c>
      <c r="E855" s="4" t="s">
        <v>10</v>
      </c>
      <c r="F855" s="4">
        <v>2792</v>
      </c>
      <c r="G855" s="4">
        <f t="shared" si="27"/>
        <v>111680</v>
      </c>
      <c r="H855" s="4">
        <v>40</v>
      </c>
      <c r="I855" s="23"/>
    </row>
    <row r="856" spans="1:9" s="2" customFormat="1" ht="13.5" x14ac:dyDescent="0.25">
      <c r="A856" s="4">
        <v>5132</v>
      </c>
      <c r="B856" s="4" t="s">
        <v>5586</v>
      </c>
      <c r="C856" s="4" t="s">
        <v>4697</v>
      </c>
      <c r="D856" s="4" t="s">
        <v>9</v>
      </c>
      <c r="E856" s="4" t="s">
        <v>10</v>
      </c>
      <c r="F856" s="4">
        <v>3992</v>
      </c>
      <c r="G856" s="4">
        <f t="shared" si="27"/>
        <v>75848</v>
      </c>
      <c r="H856" s="4">
        <v>19</v>
      </c>
      <c r="I856" s="23"/>
    </row>
    <row r="857" spans="1:9" s="2" customFormat="1" ht="13.5" x14ac:dyDescent="0.25">
      <c r="A857" s="4">
        <v>5132</v>
      </c>
      <c r="B857" s="4" t="s">
        <v>5587</v>
      </c>
      <c r="C857" s="4" t="s">
        <v>4697</v>
      </c>
      <c r="D857" s="4" t="s">
        <v>9</v>
      </c>
      <c r="E857" s="4" t="s">
        <v>10</v>
      </c>
      <c r="F857" s="4">
        <v>3192</v>
      </c>
      <c r="G857" s="4">
        <f t="shared" si="27"/>
        <v>118104</v>
      </c>
      <c r="H857" s="4">
        <v>37</v>
      </c>
      <c r="I857" s="23"/>
    </row>
    <row r="858" spans="1:9" s="2" customFormat="1" ht="13.5" x14ac:dyDescent="0.25">
      <c r="A858" s="4">
        <v>5132</v>
      </c>
      <c r="B858" s="4" t="s">
        <v>5588</v>
      </c>
      <c r="C858" s="4" t="s">
        <v>4697</v>
      </c>
      <c r="D858" s="4" t="s">
        <v>9</v>
      </c>
      <c r="E858" s="4" t="s">
        <v>10</v>
      </c>
      <c r="F858" s="4">
        <v>4792</v>
      </c>
      <c r="G858" s="4">
        <f t="shared" si="27"/>
        <v>148552</v>
      </c>
      <c r="H858" s="4">
        <v>31</v>
      </c>
      <c r="I858" s="23"/>
    </row>
    <row r="859" spans="1:9" s="2" customFormat="1" ht="13.5" x14ac:dyDescent="0.25">
      <c r="A859" s="4">
        <v>5132</v>
      </c>
      <c r="B859" s="4" t="s">
        <v>5589</v>
      </c>
      <c r="C859" s="4" t="s">
        <v>4697</v>
      </c>
      <c r="D859" s="4" t="s">
        <v>9</v>
      </c>
      <c r="E859" s="4" t="s">
        <v>10</v>
      </c>
      <c r="F859" s="4">
        <v>4792</v>
      </c>
      <c r="G859" s="4">
        <f t="shared" si="27"/>
        <v>167720</v>
      </c>
      <c r="H859" s="4">
        <v>35</v>
      </c>
      <c r="I859" s="23"/>
    </row>
    <row r="860" spans="1:9" s="2" customFormat="1" ht="13.5" x14ac:dyDescent="0.25">
      <c r="A860" s="4">
        <v>5132</v>
      </c>
      <c r="B860" s="4" t="s">
        <v>5590</v>
      </c>
      <c r="C860" s="4" t="s">
        <v>4697</v>
      </c>
      <c r="D860" s="4" t="s">
        <v>9</v>
      </c>
      <c r="E860" s="4" t="s">
        <v>10</v>
      </c>
      <c r="F860" s="4">
        <v>3192</v>
      </c>
      <c r="G860" s="4">
        <f t="shared" si="27"/>
        <v>130872</v>
      </c>
      <c r="H860" s="4">
        <v>41</v>
      </c>
      <c r="I860" s="23"/>
    </row>
    <row r="861" spans="1:9" s="2" customFormat="1" ht="13.5" x14ac:dyDescent="0.25">
      <c r="A861" s="4">
        <v>5132</v>
      </c>
      <c r="B861" s="4" t="s">
        <v>5591</v>
      </c>
      <c r="C861" s="4" t="s">
        <v>4697</v>
      </c>
      <c r="D861" s="4" t="s">
        <v>9</v>
      </c>
      <c r="E861" s="4" t="s">
        <v>10</v>
      </c>
      <c r="F861" s="4">
        <v>4792</v>
      </c>
      <c r="G861" s="4">
        <f t="shared" si="27"/>
        <v>273144</v>
      </c>
      <c r="H861" s="4">
        <v>57</v>
      </c>
      <c r="I861" s="23"/>
    </row>
    <row r="862" spans="1:9" s="2" customFormat="1" ht="13.5" x14ac:dyDescent="0.25">
      <c r="A862" s="4">
        <v>5132</v>
      </c>
      <c r="B862" s="4" t="s">
        <v>5592</v>
      </c>
      <c r="C862" s="4" t="s">
        <v>4697</v>
      </c>
      <c r="D862" s="4" t="s">
        <v>9</v>
      </c>
      <c r="E862" s="4" t="s">
        <v>10</v>
      </c>
      <c r="F862" s="4">
        <v>2792</v>
      </c>
      <c r="G862" s="4">
        <f t="shared" si="27"/>
        <v>11168</v>
      </c>
      <c r="H862" s="4">
        <v>4</v>
      </c>
      <c r="I862" s="23"/>
    </row>
    <row r="863" spans="1:9" s="2" customFormat="1" ht="13.5" x14ac:dyDescent="0.25">
      <c r="A863" s="4">
        <v>5132</v>
      </c>
      <c r="B863" s="4" t="s">
        <v>5593</v>
      </c>
      <c r="C863" s="4" t="s">
        <v>4697</v>
      </c>
      <c r="D863" s="4" t="s">
        <v>9</v>
      </c>
      <c r="E863" s="4" t="s">
        <v>10</v>
      </c>
      <c r="F863" s="4">
        <v>4792</v>
      </c>
      <c r="G863" s="4">
        <f t="shared" si="27"/>
        <v>210848</v>
      </c>
      <c r="H863" s="4">
        <v>44</v>
      </c>
      <c r="I863" s="23"/>
    </row>
    <row r="864" spans="1:9" s="2" customFormat="1" ht="13.5" x14ac:dyDescent="0.25">
      <c r="A864" s="4">
        <v>5132</v>
      </c>
      <c r="B864" s="4" t="s">
        <v>5594</v>
      </c>
      <c r="C864" s="4" t="s">
        <v>4697</v>
      </c>
      <c r="D864" s="4" t="s">
        <v>9</v>
      </c>
      <c r="E864" s="4" t="s">
        <v>10</v>
      </c>
      <c r="F864" s="4">
        <v>5592</v>
      </c>
      <c r="G864" s="4">
        <f t="shared" si="27"/>
        <v>178944</v>
      </c>
      <c r="H864" s="4">
        <v>32</v>
      </c>
      <c r="I864" s="23"/>
    </row>
    <row r="865" spans="1:9" s="2" customFormat="1" ht="13.5" x14ac:dyDescent="0.25">
      <c r="A865" s="4">
        <v>5132</v>
      </c>
      <c r="B865" s="4" t="s">
        <v>5595</v>
      </c>
      <c r="C865" s="4" t="s">
        <v>4697</v>
      </c>
      <c r="D865" s="4" t="s">
        <v>9</v>
      </c>
      <c r="E865" s="4" t="s">
        <v>10</v>
      </c>
      <c r="F865" s="4">
        <v>3992</v>
      </c>
      <c r="G865" s="4">
        <f t="shared" si="27"/>
        <v>99800</v>
      </c>
      <c r="H865" s="4">
        <v>25</v>
      </c>
      <c r="I865" s="23"/>
    </row>
    <row r="866" spans="1:9" s="2" customFormat="1" ht="13.5" x14ac:dyDescent="0.25">
      <c r="A866" s="4">
        <v>5132</v>
      </c>
      <c r="B866" s="4" t="s">
        <v>5675</v>
      </c>
      <c r="C866" s="4" t="s">
        <v>4697</v>
      </c>
      <c r="D866" s="4" t="s">
        <v>9</v>
      </c>
      <c r="E866" s="4" t="s">
        <v>10</v>
      </c>
      <c r="F866" s="4">
        <v>7992</v>
      </c>
      <c r="G866" s="4">
        <f t="shared" si="27"/>
        <v>271728</v>
      </c>
      <c r="H866" s="4">
        <v>34</v>
      </c>
      <c r="I866" s="23"/>
    </row>
    <row r="867" spans="1:9" s="2" customFormat="1" ht="13.5" x14ac:dyDescent="0.25">
      <c r="A867" s="4">
        <v>5132</v>
      </c>
      <c r="B867" s="4" t="s">
        <v>5676</v>
      </c>
      <c r="C867" s="4" t="s">
        <v>4697</v>
      </c>
      <c r="D867" s="4" t="s">
        <v>9</v>
      </c>
      <c r="E867" s="4" t="s">
        <v>10</v>
      </c>
      <c r="F867" s="4">
        <v>4792</v>
      </c>
      <c r="G867" s="4">
        <f t="shared" si="27"/>
        <v>172512</v>
      </c>
      <c r="H867" s="4">
        <v>36</v>
      </c>
      <c r="I867" s="23"/>
    </row>
    <row r="868" spans="1:9" s="2" customFormat="1" ht="13.5" x14ac:dyDescent="0.25">
      <c r="A868" s="4">
        <v>5132</v>
      </c>
      <c r="B868" s="4" t="s">
        <v>5677</v>
      </c>
      <c r="C868" s="4" t="s">
        <v>4697</v>
      </c>
      <c r="D868" s="4" t="s">
        <v>9</v>
      </c>
      <c r="E868" s="4" t="s">
        <v>10</v>
      </c>
      <c r="F868" s="4">
        <v>2792</v>
      </c>
      <c r="G868" s="4">
        <f t="shared" si="27"/>
        <v>69800</v>
      </c>
      <c r="H868" s="4">
        <v>25</v>
      </c>
      <c r="I868" s="23"/>
    </row>
    <row r="869" spans="1:9" s="2" customFormat="1" ht="13.5" x14ac:dyDescent="0.25">
      <c r="A869" s="4">
        <v>5132</v>
      </c>
      <c r="B869" s="4" t="s">
        <v>5678</v>
      </c>
      <c r="C869" s="4" t="s">
        <v>4697</v>
      </c>
      <c r="D869" s="4" t="s">
        <v>9</v>
      </c>
      <c r="E869" s="4" t="s">
        <v>10</v>
      </c>
      <c r="F869" s="4">
        <v>3992</v>
      </c>
      <c r="G869" s="4">
        <f t="shared" si="27"/>
        <v>183632</v>
      </c>
      <c r="H869" s="4">
        <v>46</v>
      </c>
      <c r="I869" s="23"/>
    </row>
    <row r="870" spans="1:9" s="2" customFormat="1" ht="13.5" x14ac:dyDescent="0.25">
      <c r="A870" s="4">
        <v>5132</v>
      </c>
      <c r="B870" s="4" t="s">
        <v>5679</v>
      </c>
      <c r="C870" s="4" t="s">
        <v>4697</v>
      </c>
      <c r="D870" s="4" t="s">
        <v>9</v>
      </c>
      <c r="E870" s="4" t="s">
        <v>10</v>
      </c>
      <c r="F870" s="4">
        <v>4792</v>
      </c>
      <c r="G870" s="4">
        <f t="shared" si="27"/>
        <v>119800</v>
      </c>
      <c r="H870" s="4">
        <v>25</v>
      </c>
      <c r="I870" s="23"/>
    </row>
    <row r="871" spans="1:9" s="2" customFormat="1" ht="13.5" x14ac:dyDescent="0.25">
      <c r="A871" s="4">
        <v>5132</v>
      </c>
      <c r="B871" s="4" t="s">
        <v>5680</v>
      </c>
      <c r="C871" s="4" t="s">
        <v>4697</v>
      </c>
      <c r="D871" s="4" t="s">
        <v>9</v>
      </c>
      <c r="E871" s="4" t="s">
        <v>10</v>
      </c>
      <c r="F871" s="4">
        <v>3192</v>
      </c>
      <c r="G871" s="4">
        <f t="shared" si="27"/>
        <v>150024</v>
      </c>
      <c r="H871" s="4">
        <v>47</v>
      </c>
      <c r="I871" s="23"/>
    </row>
    <row r="872" spans="1:9" s="2" customFormat="1" ht="13.5" x14ac:dyDescent="0.25">
      <c r="A872" s="4">
        <v>5132</v>
      </c>
      <c r="B872" s="4" t="s">
        <v>5681</v>
      </c>
      <c r="C872" s="4" t="s">
        <v>4697</v>
      </c>
      <c r="D872" s="4" t="s">
        <v>9</v>
      </c>
      <c r="E872" s="4" t="s">
        <v>10</v>
      </c>
      <c r="F872" s="4">
        <v>3992</v>
      </c>
      <c r="G872" s="4">
        <f t="shared" si="27"/>
        <v>223552</v>
      </c>
      <c r="H872" s="4">
        <v>56</v>
      </c>
      <c r="I872" s="23"/>
    </row>
    <row r="873" spans="1:9" s="2" customFormat="1" ht="13.5" x14ac:dyDescent="0.25">
      <c r="A873" s="4">
        <v>5132</v>
      </c>
      <c r="B873" s="4" t="s">
        <v>5682</v>
      </c>
      <c r="C873" s="4" t="s">
        <v>4697</v>
      </c>
      <c r="D873" s="4" t="s">
        <v>9</v>
      </c>
      <c r="E873" s="4" t="s">
        <v>10</v>
      </c>
      <c r="F873" s="4">
        <v>5592</v>
      </c>
      <c r="G873" s="4">
        <f t="shared" si="27"/>
        <v>150984</v>
      </c>
      <c r="H873" s="4">
        <v>27</v>
      </c>
      <c r="I873" s="23"/>
    </row>
    <row r="874" spans="1:9" s="2" customFormat="1" ht="13.5" x14ac:dyDescent="0.25">
      <c r="A874" s="4">
        <v>5132</v>
      </c>
      <c r="B874" s="4" t="s">
        <v>5683</v>
      </c>
      <c r="C874" s="4" t="s">
        <v>4697</v>
      </c>
      <c r="D874" s="4" t="s">
        <v>9</v>
      </c>
      <c r="E874" s="4" t="s">
        <v>10</v>
      </c>
      <c r="F874" s="4">
        <v>3592</v>
      </c>
      <c r="G874" s="4">
        <f t="shared" si="27"/>
        <v>158048</v>
      </c>
      <c r="H874" s="4">
        <v>44</v>
      </c>
      <c r="I874" s="23"/>
    </row>
    <row r="875" spans="1:9" s="2" customFormat="1" ht="13.5" x14ac:dyDescent="0.25">
      <c r="A875" s="4">
        <v>5132</v>
      </c>
      <c r="B875" s="4" t="s">
        <v>5684</v>
      </c>
      <c r="C875" s="4" t="s">
        <v>4697</v>
      </c>
      <c r="D875" s="4" t="s">
        <v>9</v>
      </c>
      <c r="E875" s="4" t="s">
        <v>10</v>
      </c>
      <c r="F875" s="4">
        <v>6392</v>
      </c>
      <c r="G875" s="4">
        <f t="shared" si="27"/>
        <v>121448</v>
      </c>
      <c r="H875" s="4">
        <v>19</v>
      </c>
      <c r="I875" s="23"/>
    </row>
    <row r="876" spans="1:9" s="2" customFormat="1" ht="13.5" x14ac:dyDescent="0.25">
      <c r="A876" s="4">
        <v>5132</v>
      </c>
      <c r="B876" s="4" t="s">
        <v>5685</v>
      </c>
      <c r="C876" s="4" t="s">
        <v>4697</v>
      </c>
      <c r="D876" s="4" t="s">
        <v>9</v>
      </c>
      <c r="E876" s="4" t="s">
        <v>10</v>
      </c>
      <c r="F876" s="4">
        <v>2392</v>
      </c>
      <c r="G876" s="4">
        <f t="shared" si="27"/>
        <v>100464</v>
      </c>
      <c r="H876" s="4">
        <v>42</v>
      </c>
      <c r="I876" s="23"/>
    </row>
    <row r="877" spans="1:9" s="2" customFormat="1" ht="13.5" x14ac:dyDescent="0.25">
      <c r="A877" s="4">
        <v>5132</v>
      </c>
      <c r="B877" s="4" t="s">
        <v>5686</v>
      </c>
      <c r="C877" s="4" t="s">
        <v>4697</v>
      </c>
      <c r="D877" s="4" t="s">
        <v>9</v>
      </c>
      <c r="E877" s="4" t="s">
        <v>10</v>
      </c>
      <c r="F877" s="4">
        <v>4792</v>
      </c>
      <c r="G877" s="4">
        <f t="shared" si="27"/>
        <v>215640</v>
      </c>
      <c r="H877" s="4">
        <v>45</v>
      </c>
      <c r="I877" s="23"/>
    </row>
    <row r="878" spans="1:9" s="2" customFormat="1" ht="13.5" x14ac:dyDescent="0.25">
      <c r="A878" s="4">
        <v>5132</v>
      </c>
      <c r="B878" s="4" t="s">
        <v>5687</v>
      </c>
      <c r="C878" s="4" t="s">
        <v>4697</v>
      </c>
      <c r="D878" s="4" t="s">
        <v>9</v>
      </c>
      <c r="E878" s="4" t="s">
        <v>10</v>
      </c>
      <c r="F878" s="4">
        <v>1560</v>
      </c>
      <c r="G878" s="4">
        <f t="shared" si="27"/>
        <v>62400</v>
      </c>
      <c r="H878" s="4">
        <v>40</v>
      </c>
      <c r="I878" s="23"/>
    </row>
    <row r="879" spans="1:9" s="2" customFormat="1" ht="13.5" x14ac:dyDescent="0.25">
      <c r="A879" s="4">
        <v>5132</v>
      </c>
      <c r="B879" s="4" t="s">
        <v>5688</v>
      </c>
      <c r="C879" s="4" t="s">
        <v>4697</v>
      </c>
      <c r="D879" s="4" t="s">
        <v>9</v>
      </c>
      <c r="E879" s="4" t="s">
        <v>10</v>
      </c>
      <c r="F879" s="4">
        <v>3992</v>
      </c>
      <c r="G879" s="4">
        <f t="shared" si="27"/>
        <v>83832</v>
      </c>
      <c r="H879" s="4">
        <v>21</v>
      </c>
      <c r="I879" s="23"/>
    </row>
    <row r="880" spans="1:9" s="2" customFormat="1" ht="13.5" x14ac:dyDescent="0.25">
      <c r="A880" s="4">
        <v>5132</v>
      </c>
      <c r="B880" s="4" t="s">
        <v>5689</v>
      </c>
      <c r="C880" s="4" t="s">
        <v>4697</v>
      </c>
      <c r="D880" s="4" t="s">
        <v>9</v>
      </c>
      <c r="E880" s="4" t="s">
        <v>10</v>
      </c>
      <c r="F880" s="4">
        <v>3192</v>
      </c>
      <c r="G880" s="4">
        <f t="shared" si="27"/>
        <v>114912</v>
      </c>
      <c r="H880" s="4">
        <v>36</v>
      </c>
      <c r="I880" s="23"/>
    </row>
    <row r="881" spans="1:9" s="2" customFormat="1" ht="13.5" x14ac:dyDescent="0.25">
      <c r="A881" s="4">
        <v>5132</v>
      </c>
      <c r="B881" s="4" t="s">
        <v>5690</v>
      </c>
      <c r="C881" s="4" t="s">
        <v>4697</v>
      </c>
      <c r="D881" s="4" t="s">
        <v>9</v>
      </c>
      <c r="E881" s="4" t="s">
        <v>10</v>
      </c>
      <c r="F881" s="4">
        <v>3192</v>
      </c>
      <c r="G881" s="4">
        <f t="shared" si="27"/>
        <v>92568</v>
      </c>
      <c r="H881" s="4">
        <v>29</v>
      </c>
      <c r="I881" s="23"/>
    </row>
    <row r="882" spans="1:9" s="2" customFormat="1" ht="13.5" x14ac:dyDescent="0.25">
      <c r="A882" s="4">
        <v>5132</v>
      </c>
      <c r="B882" s="4" t="s">
        <v>5691</v>
      </c>
      <c r="C882" s="4" t="s">
        <v>4697</v>
      </c>
      <c r="D882" s="4" t="s">
        <v>9</v>
      </c>
      <c r="E882" s="4" t="s">
        <v>10</v>
      </c>
      <c r="F882" s="4">
        <v>5592</v>
      </c>
      <c r="G882" s="4">
        <f t="shared" si="27"/>
        <v>206904</v>
      </c>
      <c r="H882" s="4">
        <v>37</v>
      </c>
      <c r="I882" s="23"/>
    </row>
    <row r="883" spans="1:9" s="2" customFormat="1" ht="13.5" x14ac:dyDescent="0.25">
      <c r="A883" s="4">
        <v>5132</v>
      </c>
      <c r="B883" s="4" t="s">
        <v>5692</v>
      </c>
      <c r="C883" s="4" t="s">
        <v>4697</v>
      </c>
      <c r="D883" s="4" t="s">
        <v>9</v>
      </c>
      <c r="E883" s="4" t="s">
        <v>10</v>
      </c>
      <c r="F883" s="4">
        <v>3992</v>
      </c>
      <c r="G883" s="4">
        <f t="shared" si="27"/>
        <v>143712</v>
      </c>
      <c r="H883" s="4">
        <v>36</v>
      </c>
      <c r="I883" s="23"/>
    </row>
    <row r="884" spans="1:9" s="2" customFormat="1" ht="13.5" x14ac:dyDescent="0.25">
      <c r="A884" s="4">
        <v>5132</v>
      </c>
      <c r="B884" s="4" t="s">
        <v>5693</v>
      </c>
      <c r="C884" s="4" t="s">
        <v>4697</v>
      </c>
      <c r="D884" s="4" t="s">
        <v>9</v>
      </c>
      <c r="E884" s="4" t="s">
        <v>10</v>
      </c>
      <c r="F884" s="4">
        <v>4392</v>
      </c>
      <c r="G884" s="4">
        <f t="shared" si="27"/>
        <v>149328</v>
      </c>
      <c r="H884" s="4">
        <v>34</v>
      </c>
      <c r="I884" s="23"/>
    </row>
    <row r="885" spans="1:9" s="2" customFormat="1" ht="13.5" x14ac:dyDescent="0.25">
      <c r="A885" s="4">
        <v>5132</v>
      </c>
      <c r="B885" s="4" t="s">
        <v>5694</v>
      </c>
      <c r="C885" s="4" t="s">
        <v>4697</v>
      </c>
      <c r="D885" s="4" t="s">
        <v>9</v>
      </c>
      <c r="E885" s="4" t="s">
        <v>10</v>
      </c>
      <c r="F885" s="4">
        <v>5592</v>
      </c>
      <c r="G885" s="4">
        <f t="shared" si="27"/>
        <v>50328</v>
      </c>
      <c r="H885" s="4">
        <v>9</v>
      </c>
      <c r="I885" s="23"/>
    </row>
    <row r="886" spans="1:9" s="2" customFormat="1" ht="13.5" x14ac:dyDescent="0.25">
      <c r="A886" s="4">
        <v>5132</v>
      </c>
      <c r="B886" s="4" t="s">
        <v>5695</v>
      </c>
      <c r="C886" s="4" t="s">
        <v>4697</v>
      </c>
      <c r="D886" s="4" t="s">
        <v>9</v>
      </c>
      <c r="E886" s="4" t="s">
        <v>10</v>
      </c>
      <c r="F886" s="4">
        <v>5592</v>
      </c>
      <c r="G886" s="4">
        <f t="shared" si="27"/>
        <v>128616</v>
      </c>
      <c r="H886" s="4">
        <v>23</v>
      </c>
      <c r="I886" s="23"/>
    </row>
    <row r="887" spans="1:9" s="2" customFormat="1" ht="13.5" x14ac:dyDescent="0.25">
      <c r="A887" s="4">
        <v>5132</v>
      </c>
      <c r="B887" s="4" t="s">
        <v>5696</v>
      </c>
      <c r="C887" s="4" t="s">
        <v>4697</v>
      </c>
      <c r="D887" s="4" t="s">
        <v>9</v>
      </c>
      <c r="E887" s="4" t="s">
        <v>10</v>
      </c>
      <c r="F887" s="4">
        <v>6320</v>
      </c>
      <c r="G887" s="4">
        <f t="shared" si="27"/>
        <v>145360</v>
      </c>
      <c r="H887" s="4">
        <v>23</v>
      </c>
      <c r="I887" s="23"/>
    </row>
    <row r="888" spans="1:9" s="2" customFormat="1" ht="13.5" x14ac:dyDescent="0.25">
      <c r="A888" s="4">
        <v>5132</v>
      </c>
      <c r="B888" s="4" t="s">
        <v>5697</v>
      </c>
      <c r="C888" s="4" t="s">
        <v>4697</v>
      </c>
      <c r="D888" s="4" t="s">
        <v>9</v>
      </c>
      <c r="E888" s="4" t="s">
        <v>10</v>
      </c>
      <c r="F888" s="4">
        <v>3192</v>
      </c>
      <c r="G888" s="4">
        <f t="shared" si="27"/>
        <v>82992</v>
      </c>
      <c r="H888" s="4">
        <v>26</v>
      </c>
      <c r="I888" s="23"/>
    </row>
    <row r="889" spans="1:9" s="2" customFormat="1" ht="13.5" x14ac:dyDescent="0.25">
      <c r="A889" s="4">
        <v>5132</v>
      </c>
      <c r="B889" s="4" t="s">
        <v>5698</v>
      </c>
      <c r="C889" s="4" t="s">
        <v>4697</v>
      </c>
      <c r="D889" s="4" t="s">
        <v>9</v>
      </c>
      <c r="E889" s="4" t="s">
        <v>10</v>
      </c>
      <c r="F889" s="4">
        <v>3992</v>
      </c>
      <c r="G889" s="4">
        <f t="shared" si="27"/>
        <v>191616</v>
      </c>
      <c r="H889" s="4">
        <v>48</v>
      </c>
      <c r="I889" s="23"/>
    </row>
    <row r="890" spans="1:9" s="2" customFormat="1" ht="13.5" x14ac:dyDescent="0.25">
      <c r="A890" s="4">
        <v>5132</v>
      </c>
      <c r="B890" s="4" t="s">
        <v>5699</v>
      </c>
      <c r="C890" s="4" t="s">
        <v>4697</v>
      </c>
      <c r="D890" s="4" t="s">
        <v>9</v>
      </c>
      <c r="E890" s="4" t="s">
        <v>10</v>
      </c>
      <c r="F890" s="4">
        <v>3992</v>
      </c>
      <c r="G890" s="4">
        <f t="shared" ref="G890:G932" si="28">H890*F890</f>
        <v>111776</v>
      </c>
      <c r="H890" s="4">
        <v>28</v>
      </c>
      <c r="I890" s="23"/>
    </row>
    <row r="891" spans="1:9" s="2" customFormat="1" ht="13.5" x14ac:dyDescent="0.25">
      <c r="A891" s="4">
        <v>5132</v>
      </c>
      <c r="B891" s="4" t="s">
        <v>5700</v>
      </c>
      <c r="C891" s="4" t="s">
        <v>4697</v>
      </c>
      <c r="D891" s="4" t="s">
        <v>9</v>
      </c>
      <c r="E891" s="4" t="s">
        <v>10</v>
      </c>
      <c r="F891" s="4">
        <v>3592</v>
      </c>
      <c r="G891" s="4">
        <f t="shared" si="28"/>
        <v>71840</v>
      </c>
      <c r="H891" s="4">
        <v>20</v>
      </c>
      <c r="I891" s="23"/>
    </row>
    <row r="892" spans="1:9" s="2" customFormat="1" ht="13.5" x14ac:dyDescent="0.25">
      <c r="A892" s="4">
        <v>5132</v>
      </c>
      <c r="B892" s="4" t="s">
        <v>5701</v>
      </c>
      <c r="C892" s="4" t="s">
        <v>4697</v>
      </c>
      <c r="D892" s="4" t="s">
        <v>9</v>
      </c>
      <c r="E892" s="4" t="s">
        <v>10</v>
      </c>
      <c r="F892" s="4">
        <v>3192</v>
      </c>
      <c r="G892" s="4">
        <f t="shared" si="28"/>
        <v>165984</v>
      </c>
      <c r="H892" s="4">
        <v>52</v>
      </c>
      <c r="I892" s="23"/>
    </row>
    <row r="893" spans="1:9" s="2" customFormat="1" ht="13.5" x14ac:dyDescent="0.25">
      <c r="A893" s="4">
        <v>5132</v>
      </c>
      <c r="B893" s="4" t="s">
        <v>5702</v>
      </c>
      <c r="C893" s="4" t="s">
        <v>4697</v>
      </c>
      <c r="D893" s="4" t="s">
        <v>9</v>
      </c>
      <c r="E893" s="4" t="s">
        <v>10</v>
      </c>
      <c r="F893" s="4">
        <v>3192</v>
      </c>
      <c r="G893" s="4">
        <f t="shared" si="28"/>
        <v>70224</v>
      </c>
      <c r="H893" s="4">
        <v>22</v>
      </c>
      <c r="I893" s="23"/>
    </row>
    <row r="894" spans="1:9" s="2" customFormat="1" ht="13.5" x14ac:dyDescent="0.25">
      <c r="A894" s="4">
        <v>5132</v>
      </c>
      <c r="B894" s="4" t="s">
        <v>5703</v>
      </c>
      <c r="C894" s="4" t="s">
        <v>4697</v>
      </c>
      <c r="D894" s="4" t="s">
        <v>9</v>
      </c>
      <c r="E894" s="4" t="s">
        <v>10</v>
      </c>
      <c r="F894" s="4">
        <v>4792</v>
      </c>
      <c r="G894" s="4">
        <f t="shared" si="28"/>
        <v>134176</v>
      </c>
      <c r="H894" s="4">
        <v>28</v>
      </c>
      <c r="I894" s="23"/>
    </row>
    <row r="895" spans="1:9" s="2" customFormat="1" ht="13.5" x14ac:dyDescent="0.25">
      <c r="A895" s="4">
        <v>5132</v>
      </c>
      <c r="B895" s="4" t="s">
        <v>5704</v>
      </c>
      <c r="C895" s="4" t="s">
        <v>4697</v>
      </c>
      <c r="D895" s="4" t="s">
        <v>9</v>
      </c>
      <c r="E895" s="4" t="s">
        <v>10</v>
      </c>
      <c r="F895" s="4">
        <v>5592</v>
      </c>
      <c r="G895" s="4">
        <f t="shared" si="28"/>
        <v>173352</v>
      </c>
      <c r="H895" s="4">
        <v>31</v>
      </c>
      <c r="I895" s="23"/>
    </row>
    <row r="896" spans="1:9" s="2" customFormat="1" ht="13.5" x14ac:dyDescent="0.25">
      <c r="A896" s="4">
        <v>5132</v>
      </c>
      <c r="B896" s="4" t="s">
        <v>5705</v>
      </c>
      <c r="C896" s="4" t="s">
        <v>4697</v>
      </c>
      <c r="D896" s="4" t="s">
        <v>9</v>
      </c>
      <c r="E896" s="4" t="s">
        <v>10</v>
      </c>
      <c r="F896" s="4">
        <v>3192</v>
      </c>
      <c r="G896" s="4">
        <f t="shared" si="28"/>
        <v>105336</v>
      </c>
      <c r="H896" s="4">
        <v>33</v>
      </c>
      <c r="I896" s="23"/>
    </row>
    <row r="897" spans="1:9" s="2" customFormat="1" ht="13.5" x14ac:dyDescent="0.25">
      <c r="A897" s="4">
        <v>5132</v>
      </c>
      <c r="B897" s="4" t="s">
        <v>5706</v>
      </c>
      <c r="C897" s="4" t="s">
        <v>4697</v>
      </c>
      <c r="D897" s="4" t="s">
        <v>9</v>
      </c>
      <c r="E897" s="4" t="s">
        <v>10</v>
      </c>
      <c r="F897" s="4">
        <v>5592</v>
      </c>
      <c r="G897" s="4">
        <f t="shared" si="28"/>
        <v>61512</v>
      </c>
      <c r="H897" s="4">
        <v>11</v>
      </c>
      <c r="I897" s="23"/>
    </row>
    <row r="898" spans="1:9" s="2" customFormat="1" ht="13.5" x14ac:dyDescent="0.25">
      <c r="A898" s="4">
        <v>5132</v>
      </c>
      <c r="B898" s="4" t="s">
        <v>5707</v>
      </c>
      <c r="C898" s="4" t="s">
        <v>4697</v>
      </c>
      <c r="D898" s="4" t="s">
        <v>9</v>
      </c>
      <c r="E898" s="4" t="s">
        <v>10</v>
      </c>
      <c r="F898" s="4">
        <v>2792</v>
      </c>
      <c r="G898" s="4">
        <f t="shared" si="28"/>
        <v>78176</v>
      </c>
      <c r="H898" s="4">
        <v>28</v>
      </c>
      <c r="I898" s="23"/>
    </row>
    <row r="899" spans="1:9" s="2" customFormat="1" ht="13.5" x14ac:dyDescent="0.25">
      <c r="A899" s="4">
        <v>5132</v>
      </c>
      <c r="B899" s="4" t="s">
        <v>5708</v>
      </c>
      <c r="C899" s="4" t="s">
        <v>4697</v>
      </c>
      <c r="D899" s="4" t="s">
        <v>9</v>
      </c>
      <c r="E899" s="4" t="s">
        <v>10</v>
      </c>
      <c r="F899" s="4">
        <v>3992</v>
      </c>
      <c r="G899" s="4">
        <f t="shared" si="28"/>
        <v>103792</v>
      </c>
      <c r="H899" s="4">
        <v>26</v>
      </c>
      <c r="I899" s="23"/>
    </row>
    <row r="900" spans="1:9" s="2" customFormat="1" ht="13.5" x14ac:dyDescent="0.25">
      <c r="A900" s="4">
        <v>5132</v>
      </c>
      <c r="B900" s="4" t="s">
        <v>5709</v>
      </c>
      <c r="C900" s="4" t="s">
        <v>4697</v>
      </c>
      <c r="D900" s="4" t="s">
        <v>9</v>
      </c>
      <c r="E900" s="4" t="s">
        <v>10</v>
      </c>
      <c r="F900" s="4">
        <v>3192</v>
      </c>
      <c r="G900" s="4">
        <f t="shared" si="28"/>
        <v>67032</v>
      </c>
      <c r="H900" s="4">
        <v>21</v>
      </c>
      <c r="I900" s="23"/>
    </row>
    <row r="901" spans="1:9" s="2" customFormat="1" ht="13.5" x14ac:dyDescent="0.25">
      <c r="A901" s="4">
        <v>5132</v>
      </c>
      <c r="B901" s="4" t="s">
        <v>5710</v>
      </c>
      <c r="C901" s="4" t="s">
        <v>4697</v>
      </c>
      <c r="D901" s="4" t="s">
        <v>9</v>
      </c>
      <c r="E901" s="4" t="s">
        <v>10</v>
      </c>
      <c r="F901" s="4">
        <v>4792</v>
      </c>
      <c r="G901" s="4">
        <f t="shared" si="28"/>
        <v>172512</v>
      </c>
      <c r="H901" s="4">
        <v>36</v>
      </c>
      <c r="I901" s="23"/>
    </row>
    <row r="902" spans="1:9" s="2" customFormat="1" ht="13.5" x14ac:dyDescent="0.25">
      <c r="A902" s="4">
        <v>5132</v>
      </c>
      <c r="B902" s="4" t="s">
        <v>5711</v>
      </c>
      <c r="C902" s="4" t="s">
        <v>4697</v>
      </c>
      <c r="D902" s="4" t="s">
        <v>9</v>
      </c>
      <c r="E902" s="4" t="s">
        <v>10</v>
      </c>
      <c r="F902" s="4">
        <v>3992</v>
      </c>
      <c r="G902" s="4">
        <f t="shared" si="28"/>
        <v>187624</v>
      </c>
      <c r="H902" s="4">
        <v>47</v>
      </c>
      <c r="I902" s="23"/>
    </row>
    <row r="903" spans="1:9" s="2" customFormat="1" ht="13.5" x14ac:dyDescent="0.25">
      <c r="A903" s="4">
        <v>5132</v>
      </c>
      <c r="B903" s="4" t="s">
        <v>5712</v>
      </c>
      <c r="C903" s="4" t="s">
        <v>4697</v>
      </c>
      <c r="D903" s="4" t="s">
        <v>9</v>
      </c>
      <c r="E903" s="4" t="s">
        <v>10</v>
      </c>
      <c r="F903" s="4">
        <v>4792</v>
      </c>
      <c r="G903" s="4">
        <f t="shared" si="28"/>
        <v>158136</v>
      </c>
      <c r="H903" s="4">
        <v>33</v>
      </c>
      <c r="I903" s="23"/>
    </row>
    <row r="904" spans="1:9" s="2" customFormat="1" ht="13.5" x14ac:dyDescent="0.25">
      <c r="A904" s="4">
        <v>5132</v>
      </c>
      <c r="B904" s="4" t="s">
        <v>5713</v>
      </c>
      <c r="C904" s="4" t="s">
        <v>4697</v>
      </c>
      <c r="D904" s="4" t="s">
        <v>9</v>
      </c>
      <c r="E904" s="4" t="s">
        <v>10</v>
      </c>
      <c r="F904" s="4">
        <v>4792</v>
      </c>
      <c r="G904" s="4">
        <f t="shared" si="28"/>
        <v>143760</v>
      </c>
      <c r="H904" s="4">
        <v>30</v>
      </c>
      <c r="I904" s="23"/>
    </row>
    <row r="905" spans="1:9" s="2" customFormat="1" ht="13.5" x14ac:dyDescent="0.25">
      <c r="A905" s="4">
        <v>5132</v>
      </c>
      <c r="B905" s="4" t="s">
        <v>5714</v>
      </c>
      <c r="C905" s="4" t="s">
        <v>4697</v>
      </c>
      <c r="D905" s="4" t="s">
        <v>9</v>
      </c>
      <c r="E905" s="4" t="s">
        <v>10</v>
      </c>
      <c r="F905" s="4">
        <v>2392</v>
      </c>
      <c r="G905" s="4">
        <f t="shared" si="28"/>
        <v>14352</v>
      </c>
      <c r="H905" s="4">
        <v>6</v>
      </c>
      <c r="I905" s="23"/>
    </row>
    <row r="906" spans="1:9" s="2" customFormat="1" ht="13.5" x14ac:dyDescent="0.25">
      <c r="A906" s="4">
        <v>5132</v>
      </c>
      <c r="B906" s="4" t="s">
        <v>5715</v>
      </c>
      <c r="C906" s="4" t="s">
        <v>4697</v>
      </c>
      <c r="D906" s="4" t="s">
        <v>9</v>
      </c>
      <c r="E906" s="4" t="s">
        <v>10</v>
      </c>
      <c r="F906" s="4">
        <v>8720</v>
      </c>
      <c r="G906" s="4">
        <f t="shared" si="28"/>
        <v>244160</v>
      </c>
      <c r="H906" s="4">
        <v>28</v>
      </c>
      <c r="I906" s="23"/>
    </row>
    <row r="907" spans="1:9" s="2" customFormat="1" ht="13.5" x14ac:dyDescent="0.25">
      <c r="A907" s="4">
        <v>5132</v>
      </c>
      <c r="B907" s="4" t="s">
        <v>5716</v>
      </c>
      <c r="C907" s="4" t="s">
        <v>4697</v>
      </c>
      <c r="D907" s="4" t="s">
        <v>9</v>
      </c>
      <c r="E907" s="4" t="s">
        <v>10</v>
      </c>
      <c r="F907" s="4">
        <v>9520</v>
      </c>
      <c r="G907" s="4">
        <f t="shared" si="28"/>
        <v>266560</v>
      </c>
      <c r="H907" s="4">
        <v>28</v>
      </c>
      <c r="I907" s="23"/>
    </row>
    <row r="908" spans="1:9" s="2" customFormat="1" ht="13.5" x14ac:dyDescent="0.25">
      <c r="A908" s="4" t="s">
        <v>4823</v>
      </c>
      <c r="B908" s="4" t="s">
        <v>5718</v>
      </c>
      <c r="C908" s="4" t="s">
        <v>4697</v>
      </c>
      <c r="D908" s="4" t="s">
        <v>9</v>
      </c>
      <c r="E908" s="4" t="s">
        <v>10</v>
      </c>
      <c r="F908" s="4">
        <v>2000</v>
      </c>
      <c r="G908" s="4">
        <f t="shared" si="28"/>
        <v>44000</v>
      </c>
      <c r="H908" s="4">
        <v>22</v>
      </c>
      <c r="I908" s="23"/>
    </row>
    <row r="909" spans="1:9" s="2" customFormat="1" ht="13.5" x14ac:dyDescent="0.25">
      <c r="A909" s="4" t="s">
        <v>4823</v>
      </c>
      <c r="B909" s="4" t="s">
        <v>5719</v>
      </c>
      <c r="C909" s="4" t="s">
        <v>4697</v>
      </c>
      <c r="D909" s="4" t="s">
        <v>9</v>
      </c>
      <c r="E909" s="4" t="s">
        <v>10</v>
      </c>
      <c r="F909" s="4">
        <v>1480</v>
      </c>
      <c r="G909" s="4">
        <f t="shared" si="28"/>
        <v>75480</v>
      </c>
      <c r="H909" s="4">
        <v>51</v>
      </c>
      <c r="I909" s="23"/>
    </row>
    <row r="910" spans="1:9" s="2" customFormat="1" ht="13.5" x14ac:dyDescent="0.25">
      <c r="A910" s="4" t="s">
        <v>4823</v>
      </c>
      <c r="B910" s="4" t="s">
        <v>5720</v>
      </c>
      <c r="C910" s="4" t="s">
        <v>4697</v>
      </c>
      <c r="D910" s="4" t="s">
        <v>9</v>
      </c>
      <c r="E910" s="4" t="s">
        <v>10</v>
      </c>
      <c r="F910" s="4">
        <v>3520</v>
      </c>
      <c r="G910" s="4">
        <f t="shared" si="28"/>
        <v>63360</v>
      </c>
      <c r="H910" s="4">
        <v>18</v>
      </c>
      <c r="I910" s="23"/>
    </row>
    <row r="911" spans="1:9" s="2" customFormat="1" ht="13.5" x14ac:dyDescent="0.25">
      <c r="A911" s="4" t="s">
        <v>4823</v>
      </c>
      <c r="B911" s="4" t="s">
        <v>5721</v>
      </c>
      <c r="C911" s="4" t="s">
        <v>4697</v>
      </c>
      <c r="D911" s="4" t="s">
        <v>9</v>
      </c>
      <c r="E911" s="4" t="s">
        <v>10</v>
      </c>
      <c r="F911" s="4">
        <v>3600</v>
      </c>
      <c r="G911" s="4">
        <f t="shared" si="28"/>
        <v>72000</v>
      </c>
      <c r="H911" s="4">
        <v>20</v>
      </c>
      <c r="I911" s="23"/>
    </row>
    <row r="912" spans="1:9" s="2" customFormat="1" ht="13.5" x14ac:dyDescent="0.25">
      <c r="A912" s="4" t="s">
        <v>4823</v>
      </c>
      <c r="B912" s="4" t="s">
        <v>5722</v>
      </c>
      <c r="C912" s="4" t="s">
        <v>4697</v>
      </c>
      <c r="D912" s="4" t="s">
        <v>9</v>
      </c>
      <c r="E912" s="4" t="s">
        <v>10</v>
      </c>
      <c r="F912" s="4">
        <v>3920</v>
      </c>
      <c r="G912" s="4">
        <f t="shared" si="28"/>
        <v>82320</v>
      </c>
      <c r="H912" s="4">
        <v>21</v>
      </c>
      <c r="I912" s="23"/>
    </row>
    <row r="913" spans="1:9" s="2" customFormat="1" ht="13.5" x14ac:dyDescent="0.25">
      <c r="A913" s="4" t="s">
        <v>4823</v>
      </c>
      <c r="B913" s="4" t="s">
        <v>5723</v>
      </c>
      <c r="C913" s="4" t="s">
        <v>4697</v>
      </c>
      <c r="D913" s="4" t="s">
        <v>9</v>
      </c>
      <c r="E913" s="4" t="s">
        <v>10</v>
      </c>
      <c r="F913" s="4">
        <v>3920</v>
      </c>
      <c r="G913" s="4">
        <f t="shared" si="28"/>
        <v>105840</v>
      </c>
      <c r="H913" s="4">
        <v>27</v>
      </c>
      <c r="I913" s="23"/>
    </row>
    <row r="914" spans="1:9" s="2" customFormat="1" ht="13.5" x14ac:dyDescent="0.25">
      <c r="A914" s="4" t="s">
        <v>4823</v>
      </c>
      <c r="B914" s="4" t="s">
        <v>5724</v>
      </c>
      <c r="C914" s="4" t="s">
        <v>4697</v>
      </c>
      <c r="D914" s="4" t="s">
        <v>9</v>
      </c>
      <c r="E914" s="4" t="s">
        <v>10</v>
      </c>
      <c r="F914" s="4">
        <v>1600</v>
      </c>
      <c r="G914" s="4">
        <f t="shared" si="28"/>
        <v>30400</v>
      </c>
      <c r="H914" s="4">
        <v>19</v>
      </c>
      <c r="I914" s="23"/>
    </row>
    <row r="915" spans="1:9" s="2" customFormat="1" ht="13.5" x14ac:dyDescent="0.25">
      <c r="A915" s="4" t="s">
        <v>4823</v>
      </c>
      <c r="B915" s="4" t="s">
        <v>5725</v>
      </c>
      <c r="C915" s="4" t="s">
        <v>4697</v>
      </c>
      <c r="D915" s="4" t="s">
        <v>9</v>
      </c>
      <c r="E915" s="4" t="s">
        <v>10</v>
      </c>
      <c r="F915" s="4">
        <v>2000</v>
      </c>
      <c r="G915" s="4">
        <f t="shared" si="28"/>
        <v>44000</v>
      </c>
      <c r="H915" s="4">
        <v>22</v>
      </c>
      <c r="I915" s="23"/>
    </row>
    <row r="916" spans="1:9" s="2" customFormat="1" ht="13.5" x14ac:dyDescent="0.25">
      <c r="A916" s="4" t="s">
        <v>4823</v>
      </c>
      <c r="B916" s="4" t="s">
        <v>5726</v>
      </c>
      <c r="C916" s="4" t="s">
        <v>4697</v>
      </c>
      <c r="D916" s="4" t="s">
        <v>9</v>
      </c>
      <c r="E916" s="4" t="s">
        <v>10</v>
      </c>
      <c r="F916" s="4">
        <v>3520</v>
      </c>
      <c r="G916" s="4">
        <f t="shared" si="28"/>
        <v>126720</v>
      </c>
      <c r="H916" s="4">
        <v>36</v>
      </c>
      <c r="I916" s="23"/>
    </row>
    <row r="917" spans="1:9" s="2" customFormat="1" ht="13.5" x14ac:dyDescent="0.25">
      <c r="A917" s="4" t="s">
        <v>4823</v>
      </c>
      <c r="B917" s="4" t="s">
        <v>5727</v>
      </c>
      <c r="C917" s="4" t="s">
        <v>4697</v>
      </c>
      <c r="D917" s="4" t="s">
        <v>9</v>
      </c>
      <c r="E917" s="4" t="s">
        <v>10</v>
      </c>
      <c r="F917" s="4">
        <v>3520</v>
      </c>
      <c r="G917" s="4">
        <f t="shared" si="28"/>
        <v>105600</v>
      </c>
      <c r="H917" s="4">
        <v>30</v>
      </c>
      <c r="I917" s="23"/>
    </row>
    <row r="918" spans="1:9" s="2" customFormat="1" ht="13.5" x14ac:dyDescent="0.25">
      <c r="A918" s="4" t="s">
        <v>4823</v>
      </c>
      <c r="B918" s="4" t="s">
        <v>5728</v>
      </c>
      <c r="C918" s="4" t="s">
        <v>4697</v>
      </c>
      <c r="D918" s="4" t="s">
        <v>9</v>
      </c>
      <c r="E918" s="4" t="s">
        <v>10</v>
      </c>
      <c r="F918" s="4">
        <v>3920</v>
      </c>
      <c r="G918" s="4">
        <f t="shared" si="28"/>
        <v>109760</v>
      </c>
      <c r="H918" s="4">
        <v>28</v>
      </c>
      <c r="I918" s="23"/>
    </row>
    <row r="919" spans="1:9" s="2" customFormat="1" ht="13.5" x14ac:dyDescent="0.25">
      <c r="A919" s="4" t="s">
        <v>4823</v>
      </c>
      <c r="B919" s="4" t="s">
        <v>5729</v>
      </c>
      <c r="C919" s="4" t="s">
        <v>4697</v>
      </c>
      <c r="D919" s="4" t="s">
        <v>9</v>
      </c>
      <c r="E919" s="4" t="s">
        <v>10</v>
      </c>
      <c r="F919" s="4">
        <v>3920</v>
      </c>
      <c r="G919" s="4">
        <f t="shared" si="28"/>
        <v>133280</v>
      </c>
      <c r="H919" s="4">
        <v>34</v>
      </c>
      <c r="I919" s="23"/>
    </row>
    <row r="920" spans="1:9" s="2" customFormat="1" ht="13.5" x14ac:dyDescent="0.25">
      <c r="A920" s="4" t="s">
        <v>4823</v>
      </c>
      <c r="B920" s="4" t="s">
        <v>5730</v>
      </c>
      <c r="C920" s="4" t="s">
        <v>4697</v>
      </c>
      <c r="D920" s="4" t="s">
        <v>9</v>
      </c>
      <c r="E920" s="4" t="s">
        <v>10</v>
      </c>
      <c r="F920" s="4">
        <v>5520</v>
      </c>
      <c r="G920" s="4">
        <f t="shared" si="28"/>
        <v>204240</v>
      </c>
      <c r="H920" s="4">
        <v>37</v>
      </c>
      <c r="I920" s="23"/>
    </row>
    <row r="921" spans="1:9" s="2" customFormat="1" ht="13.5" x14ac:dyDescent="0.25">
      <c r="A921" s="4" t="s">
        <v>4823</v>
      </c>
      <c r="B921" s="4" t="s">
        <v>5731</v>
      </c>
      <c r="C921" s="4" t="s">
        <v>4697</v>
      </c>
      <c r="D921" s="4" t="s">
        <v>9</v>
      </c>
      <c r="E921" s="4" t="s">
        <v>10</v>
      </c>
      <c r="F921" s="4">
        <v>2000</v>
      </c>
      <c r="G921" s="4">
        <f t="shared" si="28"/>
        <v>66000</v>
      </c>
      <c r="H921" s="4">
        <v>33</v>
      </c>
      <c r="I921" s="23"/>
    </row>
    <row r="922" spans="1:9" s="2" customFormat="1" ht="13.5" x14ac:dyDescent="0.25">
      <c r="A922" s="4" t="s">
        <v>4823</v>
      </c>
      <c r="B922" s="4" t="s">
        <v>5732</v>
      </c>
      <c r="C922" s="4" t="s">
        <v>4697</v>
      </c>
      <c r="D922" s="4" t="s">
        <v>9</v>
      </c>
      <c r="E922" s="4" t="s">
        <v>10</v>
      </c>
      <c r="F922" s="4">
        <v>3920</v>
      </c>
      <c r="G922" s="4">
        <f t="shared" si="28"/>
        <v>94080</v>
      </c>
      <c r="H922" s="4">
        <v>24</v>
      </c>
      <c r="I922" s="23"/>
    </row>
    <row r="923" spans="1:9" s="2" customFormat="1" ht="13.5" x14ac:dyDescent="0.25">
      <c r="A923" s="4" t="s">
        <v>4823</v>
      </c>
      <c r="B923" s="4" t="s">
        <v>5733</v>
      </c>
      <c r="C923" s="4" t="s">
        <v>4697</v>
      </c>
      <c r="D923" s="4" t="s">
        <v>9</v>
      </c>
      <c r="E923" s="4" t="s">
        <v>10</v>
      </c>
      <c r="F923" s="4">
        <v>3920</v>
      </c>
      <c r="G923" s="4">
        <f t="shared" si="28"/>
        <v>47040</v>
      </c>
      <c r="H923" s="4">
        <v>12</v>
      </c>
      <c r="I923" s="23"/>
    </row>
    <row r="924" spans="1:9" s="2" customFormat="1" ht="13.5" x14ac:dyDescent="0.25">
      <c r="A924" s="4" t="s">
        <v>4823</v>
      </c>
      <c r="B924" s="4" t="s">
        <v>5734</v>
      </c>
      <c r="C924" s="4" t="s">
        <v>4697</v>
      </c>
      <c r="D924" s="4" t="s">
        <v>9</v>
      </c>
      <c r="E924" s="4" t="s">
        <v>10</v>
      </c>
      <c r="F924" s="4">
        <v>3600</v>
      </c>
      <c r="G924" s="4">
        <f t="shared" si="28"/>
        <v>50400</v>
      </c>
      <c r="H924" s="4">
        <v>14</v>
      </c>
      <c r="I924" s="23"/>
    </row>
    <row r="925" spans="1:9" s="2" customFormat="1" ht="13.5" x14ac:dyDescent="0.25">
      <c r="A925" s="4" t="s">
        <v>4823</v>
      </c>
      <c r="B925" s="4" t="s">
        <v>5735</v>
      </c>
      <c r="C925" s="4" t="s">
        <v>4697</v>
      </c>
      <c r="D925" s="4" t="s">
        <v>9</v>
      </c>
      <c r="E925" s="4" t="s">
        <v>10</v>
      </c>
      <c r="F925" s="4">
        <v>4480</v>
      </c>
      <c r="G925" s="4">
        <f t="shared" si="28"/>
        <v>165760</v>
      </c>
      <c r="H925" s="4">
        <v>37</v>
      </c>
      <c r="I925" s="23"/>
    </row>
    <row r="926" spans="1:9" s="2" customFormat="1" ht="13.5" x14ac:dyDescent="0.25">
      <c r="A926" s="4" t="s">
        <v>4823</v>
      </c>
      <c r="B926" s="4" t="s">
        <v>5736</v>
      </c>
      <c r="C926" s="4" t="s">
        <v>4697</v>
      </c>
      <c r="D926" s="4" t="s">
        <v>9</v>
      </c>
      <c r="E926" s="4" t="s">
        <v>10</v>
      </c>
      <c r="F926" s="4">
        <v>3920</v>
      </c>
      <c r="G926" s="4">
        <f t="shared" si="28"/>
        <v>137200</v>
      </c>
      <c r="H926" s="4">
        <v>35</v>
      </c>
      <c r="I926" s="23"/>
    </row>
    <row r="927" spans="1:9" s="2" customFormat="1" ht="13.5" x14ac:dyDescent="0.25">
      <c r="A927" s="4" t="s">
        <v>4823</v>
      </c>
      <c r="B927" s="4" t="s">
        <v>5737</v>
      </c>
      <c r="C927" s="4" t="s">
        <v>4697</v>
      </c>
      <c r="D927" s="4" t="s">
        <v>9</v>
      </c>
      <c r="E927" s="4" t="s">
        <v>10</v>
      </c>
      <c r="F927" s="4">
        <v>3920</v>
      </c>
      <c r="G927" s="4">
        <f t="shared" si="28"/>
        <v>125440</v>
      </c>
      <c r="H927" s="4">
        <v>32</v>
      </c>
      <c r="I927" s="23"/>
    </row>
    <row r="928" spans="1:9" s="2" customFormat="1" ht="13.5" x14ac:dyDescent="0.25">
      <c r="A928" s="4" t="s">
        <v>4823</v>
      </c>
      <c r="B928" s="4" t="s">
        <v>5738</v>
      </c>
      <c r="C928" s="4" t="s">
        <v>4697</v>
      </c>
      <c r="D928" s="4" t="s">
        <v>9</v>
      </c>
      <c r="E928" s="4" t="s">
        <v>10</v>
      </c>
      <c r="F928" s="4">
        <v>4640</v>
      </c>
      <c r="G928" s="4">
        <f t="shared" si="28"/>
        <v>120640</v>
      </c>
      <c r="H928" s="4">
        <v>26</v>
      </c>
      <c r="I928" s="23"/>
    </row>
    <row r="929" spans="1:9" s="2" customFormat="1" ht="13.5" x14ac:dyDescent="0.25">
      <c r="A929" s="4" t="s">
        <v>4823</v>
      </c>
      <c r="B929" s="4" t="s">
        <v>5739</v>
      </c>
      <c r="C929" s="4" t="s">
        <v>4697</v>
      </c>
      <c r="D929" s="4" t="s">
        <v>9</v>
      </c>
      <c r="E929" s="4" t="s">
        <v>10</v>
      </c>
      <c r="F929" s="4">
        <v>2240</v>
      </c>
      <c r="G929" s="4">
        <f t="shared" si="28"/>
        <v>49280</v>
      </c>
      <c r="H929" s="4">
        <v>22</v>
      </c>
      <c r="I929" s="23"/>
    </row>
    <row r="930" spans="1:9" s="2" customFormat="1" ht="13.5" x14ac:dyDescent="0.25">
      <c r="A930" s="4" t="s">
        <v>4823</v>
      </c>
      <c r="B930" s="4" t="s">
        <v>5740</v>
      </c>
      <c r="C930" s="4" t="s">
        <v>4697</v>
      </c>
      <c r="D930" s="4" t="s">
        <v>9</v>
      </c>
      <c r="E930" s="4" t="s">
        <v>10</v>
      </c>
      <c r="F930" s="4">
        <v>3920</v>
      </c>
      <c r="G930" s="4">
        <f t="shared" si="28"/>
        <v>90160</v>
      </c>
      <c r="H930" s="4">
        <v>23</v>
      </c>
      <c r="I930" s="23"/>
    </row>
    <row r="931" spans="1:9" s="2" customFormat="1" ht="13.5" x14ac:dyDescent="0.25">
      <c r="A931" s="4" t="s">
        <v>4823</v>
      </c>
      <c r="B931" s="4" t="s">
        <v>5741</v>
      </c>
      <c r="C931" s="4" t="s">
        <v>4697</v>
      </c>
      <c r="D931" s="4" t="s">
        <v>9</v>
      </c>
      <c r="E931" s="4" t="s">
        <v>10</v>
      </c>
      <c r="F931" s="4">
        <v>3520</v>
      </c>
      <c r="G931" s="4">
        <f t="shared" si="28"/>
        <v>95040</v>
      </c>
      <c r="H931" s="4">
        <v>27</v>
      </c>
      <c r="I931" s="23"/>
    </row>
    <row r="932" spans="1:9" s="2" customFormat="1" ht="13.5" x14ac:dyDescent="0.25">
      <c r="A932" s="4" t="s">
        <v>4823</v>
      </c>
      <c r="B932" s="4" t="s">
        <v>5742</v>
      </c>
      <c r="C932" s="4" t="s">
        <v>4697</v>
      </c>
      <c r="D932" s="4" t="s">
        <v>9</v>
      </c>
      <c r="E932" s="4" t="s">
        <v>10</v>
      </c>
      <c r="F932" s="4">
        <v>4640</v>
      </c>
      <c r="G932" s="4">
        <f t="shared" si="28"/>
        <v>153120</v>
      </c>
      <c r="H932" s="4">
        <v>33</v>
      </c>
      <c r="I932" s="23"/>
    </row>
    <row r="933" spans="1:9" s="2" customFormat="1" ht="15.75" customHeight="1" x14ac:dyDescent="0.25">
      <c r="A933" s="159" t="s">
        <v>1842</v>
      </c>
      <c r="B933" s="160"/>
      <c r="C933" s="160"/>
      <c r="D933" s="160"/>
      <c r="E933" s="160"/>
      <c r="F933" s="160"/>
      <c r="G933" s="160"/>
      <c r="H933" s="160"/>
      <c r="I933" s="23"/>
    </row>
    <row r="934" spans="1:9" s="2" customFormat="1" ht="15.75" customHeight="1" x14ac:dyDescent="0.25">
      <c r="A934" s="129" t="s">
        <v>12</v>
      </c>
      <c r="B934" s="130"/>
      <c r="C934" s="130"/>
      <c r="D934" s="130"/>
      <c r="E934" s="130"/>
      <c r="F934" s="130"/>
      <c r="G934" s="130"/>
      <c r="H934" s="131"/>
      <c r="I934" s="23"/>
    </row>
    <row r="935" spans="1:9" s="2" customFormat="1" ht="27" x14ac:dyDescent="0.25">
      <c r="A935" s="32">
        <v>5112</v>
      </c>
      <c r="B935" s="32" t="s">
        <v>3636</v>
      </c>
      <c r="C935" s="32" t="s">
        <v>1093</v>
      </c>
      <c r="D935" s="32" t="s">
        <v>13</v>
      </c>
      <c r="E935" s="32" t="s">
        <v>14</v>
      </c>
      <c r="F935" s="32">
        <v>1020000</v>
      </c>
      <c r="G935" s="32">
        <v>1020000</v>
      </c>
      <c r="H935" s="32">
        <v>1</v>
      </c>
      <c r="I935" s="23"/>
    </row>
    <row r="936" spans="1:9" s="2" customFormat="1" ht="27" x14ac:dyDescent="0.25">
      <c r="A936" s="32">
        <v>5112</v>
      </c>
      <c r="B936" s="32" t="s">
        <v>3637</v>
      </c>
      <c r="C936" s="32" t="s">
        <v>1093</v>
      </c>
      <c r="D936" s="32" t="s">
        <v>13</v>
      </c>
      <c r="E936" s="32" t="s">
        <v>14</v>
      </c>
      <c r="F936" s="32">
        <v>203000</v>
      </c>
      <c r="G936" s="32">
        <v>203000</v>
      </c>
      <c r="H936" s="32">
        <v>1</v>
      </c>
      <c r="I936" s="23"/>
    </row>
    <row r="937" spans="1:9" s="2" customFormat="1" ht="27" x14ac:dyDescent="0.25">
      <c r="A937" s="32">
        <v>5112</v>
      </c>
      <c r="B937" s="32" t="s">
        <v>3638</v>
      </c>
      <c r="C937" s="32" t="s">
        <v>454</v>
      </c>
      <c r="D937" s="32" t="s">
        <v>1212</v>
      </c>
      <c r="E937" s="32" t="s">
        <v>14</v>
      </c>
      <c r="F937" s="32">
        <v>128000</v>
      </c>
      <c r="G937" s="32">
        <v>128000</v>
      </c>
      <c r="H937" s="32">
        <v>1</v>
      </c>
      <c r="I937" s="23"/>
    </row>
    <row r="938" spans="1:9" s="2" customFormat="1" ht="27" x14ac:dyDescent="0.25">
      <c r="A938" s="32">
        <v>5112</v>
      </c>
      <c r="B938" s="32" t="s">
        <v>3639</v>
      </c>
      <c r="C938" s="32" t="s">
        <v>454</v>
      </c>
      <c r="D938" s="32" t="s">
        <v>1212</v>
      </c>
      <c r="E938" s="32" t="s">
        <v>14</v>
      </c>
      <c r="F938" s="32">
        <v>339000</v>
      </c>
      <c r="G938" s="32">
        <v>339000</v>
      </c>
      <c r="H938" s="32">
        <v>1</v>
      </c>
      <c r="I938" s="23"/>
    </row>
    <row r="939" spans="1:9" s="2" customFormat="1" ht="13.5" x14ac:dyDescent="0.25">
      <c r="A939" s="32">
        <v>5121</v>
      </c>
      <c r="B939" s="32" t="s">
        <v>1840</v>
      </c>
      <c r="C939" s="32" t="s">
        <v>1841</v>
      </c>
      <c r="D939" s="32" t="s">
        <v>15</v>
      </c>
      <c r="E939" s="32" t="s">
        <v>10</v>
      </c>
      <c r="F939" s="32">
        <v>101200000</v>
      </c>
      <c r="G939" s="32">
        <f>+F939*H939</f>
        <v>809600000</v>
      </c>
      <c r="H939" s="32">
        <v>8</v>
      </c>
      <c r="I939" s="23"/>
    </row>
    <row r="940" spans="1:9" s="2" customFormat="1" ht="13.5" x14ac:dyDescent="0.25">
      <c r="A940" s="32">
        <v>5121</v>
      </c>
      <c r="B940" s="32" t="s">
        <v>1840</v>
      </c>
      <c r="C940" s="32" t="s">
        <v>1841</v>
      </c>
      <c r="D940" s="32" t="s">
        <v>15</v>
      </c>
      <c r="E940" s="32" t="s">
        <v>10</v>
      </c>
      <c r="F940" s="32">
        <v>101200000</v>
      </c>
      <c r="G940" s="32">
        <f>+F940*H940</f>
        <v>708400000</v>
      </c>
      <c r="H940" s="32">
        <v>7</v>
      </c>
      <c r="I940" s="23"/>
    </row>
    <row r="941" spans="1:9" s="2" customFormat="1" ht="13.5" x14ac:dyDescent="0.25">
      <c r="A941" s="129" t="s">
        <v>16</v>
      </c>
      <c r="B941" s="130"/>
      <c r="C941" s="130"/>
      <c r="D941" s="130"/>
      <c r="E941" s="130"/>
      <c r="F941" s="130"/>
      <c r="G941" s="130"/>
      <c r="H941" s="131"/>
      <c r="I941" s="23"/>
    </row>
    <row r="942" spans="1:9" s="2" customFormat="1" ht="40.5" x14ac:dyDescent="0.25">
      <c r="A942" s="29">
        <v>5113</v>
      </c>
      <c r="B942" s="29" t="s">
        <v>3651</v>
      </c>
      <c r="C942" s="29" t="s">
        <v>3652</v>
      </c>
      <c r="D942" s="29" t="s">
        <v>15</v>
      </c>
      <c r="E942" s="29" t="s">
        <v>14</v>
      </c>
      <c r="F942" s="29">
        <v>400317009.5</v>
      </c>
      <c r="G942" s="29">
        <v>400317009.5</v>
      </c>
      <c r="H942" s="29">
        <v>1</v>
      </c>
      <c r="I942" s="23"/>
    </row>
    <row r="943" spans="1:9" s="2" customFormat="1" ht="27" x14ac:dyDescent="0.25">
      <c r="A943" s="29">
        <v>5112</v>
      </c>
      <c r="B943" s="29" t="s">
        <v>3634</v>
      </c>
      <c r="C943" s="29" t="s">
        <v>3635</v>
      </c>
      <c r="D943" s="29" t="s">
        <v>1212</v>
      </c>
      <c r="E943" s="29" t="s">
        <v>14</v>
      </c>
      <c r="F943" s="29">
        <v>50458000</v>
      </c>
      <c r="G943" s="29">
        <v>50458000</v>
      </c>
      <c r="H943" s="29">
        <v>1</v>
      </c>
      <c r="I943" s="23"/>
    </row>
    <row r="944" spans="1:9" s="2" customFormat="1" ht="27" x14ac:dyDescent="0.25">
      <c r="A944" s="29">
        <v>5112</v>
      </c>
      <c r="B944" s="29" t="s">
        <v>3634</v>
      </c>
      <c r="C944" s="29" t="s">
        <v>3635</v>
      </c>
      <c r="D944" s="29" t="s">
        <v>1212</v>
      </c>
      <c r="E944" s="29" t="s">
        <v>14</v>
      </c>
      <c r="F944" s="29">
        <v>247850000</v>
      </c>
      <c r="G944" s="29">
        <v>247850000</v>
      </c>
      <c r="H944" s="29">
        <v>1</v>
      </c>
      <c r="I944" s="23"/>
    </row>
    <row r="945" spans="1:9" s="2" customFormat="1" ht="13.5" x14ac:dyDescent="0.25">
      <c r="A945" s="159" t="s">
        <v>245</v>
      </c>
      <c r="B945" s="160"/>
      <c r="C945" s="160"/>
      <c r="D945" s="160"/>
      <c r="E945" s="160"/>
      <c r="F945" s="160"/>
      <c r="G945" s="160"/>
      <c r="H945" s="160"/>
      <c r="I945" s="23"/>
    </row>
    <row r="946" spans="1:9" s="2" customFormat="1" ht="13.5" x14ac:dyDescent="0.25">
      <c r="A946" s="129" t="s">
        <v>8</v>
      </c>
      <c r="B946" s="130"/>
      <c r="C946" s="130"/>
      <c r="D946" s="130"/>
      <c r="E946" s="130"/>
      <c r="F946" s="130"/>
      <c r="G946" s="130"/>
      <c r="H946" s="131"/>
      <c r="I946" s="23"/>
    </row>
    <row r="947" spans="1:9" s="2" customFormat="1" ht="13.5" x14ac:dyDescent="0.25">
      <c r="A947" s="38"/>
      <c r="B947" s="38"/>
      <c r="C947" s="38"/>
      <c r="D947" s="38"/>
      <c r="E947" s="38"/>
      <c r="F947" s="38"/>
      <c r="G947" s="38"/>
      <c r="H947" s="38"/>
      <c r="I947" s="23"/>
    </row>
    <row r="948" spans="1:9" s="2" customFormat="1" ht="13.5" customHeight="1" x14ac:dyDescent="0.25">
      <c r="A948" s="208" t="s">
        <v>12</v>
      </c>
      <c r="B948" s="209"/>
      <c r="C948" s="209"/>
      <c r="D948" s="209"/>
      <c r="E948" s="209"/>
      <c r="F948" s="209"/>
      <c r="G948" s="209"/>
      <c r="H948" s="210"/>
      <c r="I948" s="23"/>
    </row>
    <row r="949" spans="1:9" s="2" customFormat="1" ht="27" x14ac:dyDescent="0.25">
      <c r="A949" s="32">
        <v>4234</v>
      </c>
      <c r="B949" s="32" t="s">
        <v>3188</v>
      </c>
      <c r="C949" s="32" t="s">
        <v>532</v>
      </c>
      <c r="D949" s="32" t="s">
        <v>9</v>
      </c>
      <c r="E949" s="32" t="s">
        <v>14</v>
      </c>
      <c r="F949" s="32">
        <v>845000</v>
      </c>
      <c r="G949" s="32">
        <v>845000</v>
      </c>
      <c r="H949" s="32">
        <v>1</v>
      </c>
      <c r="I949" s="23"/>
    </row>
    <row r="950" spans="1:9" s="2" customFormat="1" ht="27" x14ac:dyDescent="0.25">
      <c r="A950" s="32">
        <v>4234</v>
      </c>
      <c r="B950" s="32" t="s">
        <v>3189</v>
      </c>
      <c r="C950" s="32" t="s">
        <v>532</v>
      </c>
      <c r="D950" s="32" t="s">
        <v>9</v>
      </c>
      <c r="E950" s="32" t="s">
        <v>14</v>
      </c>
      <c r="F950" s="32">
        <v>1190000</v>
      </c>
      <c r="G950" s="32">
        <v>1190000</v>
      </c>
      <c r="H950" s="32">
        <v>1</v>
      </c>
      <c r="I950" s="23"/>
    </row>
    <row r="951" spans="1:9" s="2" customFormat="1" ht="27" x14ac:dyDescent="0.25">
      <c r="A951" s="32">
        <v>4239</v>
      </c>
      <c r="B951" s="32" t="s">
        <v>1662</v>
      </c>
      <c r="C951" s="32" t="s">
        <v>376</v>
      </c>
      <c r="D951" s="32" t="s">
        <v>381</v>
      </c>
      <c r="E951" s="32" t="s">
        <v>14</v>
      </c>
      <c r="F951" s="32">
        <v>2390000</v>
      </c>
      <c r="G951" s="32">
        <v>2390000</v>
      </c>
      <c r="H951" s="32">
        <v>1</v>
      </c>
      <c r="I951" s="23"/>
    </row>
    <row r="952" spans="1:9" s="2" customFormat="1" ht="27" x14ac:dyDescent="0.25">
      <c r="A952" s="32">
        <v>4239</v>
      </c>
      <c r="B952" s="32" t="s">
        <v>1661</v>
      </c>
      <c r="C952" s="32" t="s">
        <v>1593</v>
      </c>
      <c r="D952" s="32" t="s">
        <v>381</v>
      </c>
      <c r="E952" s="32" t="s">
        <v>14</v>
      </c>
      <c r="F952" s="32">
        <v>3790000</v>
      </c>
      <c r="G952" s="32">
        <v>3790000</v>
      </c>
      <c r="H952" s="32">
        <v>1</v>
      </c>
      <c r="I952" s="23"/>
    </row>
    <row r="953" spans="1:9" s="2" customFormat="1" ht="40.5" x14ac:dyDescent="0.25">
      <c r="A953" s="32">
        <v>4239</v>
      </c>
      <c r="B953" s="32" t="s">
        <v>4784</v>
      </c>
      <c r="C953" s="32" t="s">
        <v>497</v>
      </c>
      <c r="D953" s="32" t="s">
        <v>13</v>
      </c>
      <c r="E953" s="32" t="s">
        <v>14</v>
      </c>
      <c r="F953" s="32">
        <v>3000000</v>
      </c>
      <c r="G953" s="32">
        <v>3000000</v>
      </c>
      <c r="H953" s="32">
        <v>1</v>
      </c>
      <c r="I953" s="23"/>
    </row>
    <row r="954" spans="1:9" s="2" customFormat="1" ht="40.5" x14ac:dyDescent="0.25">
      <c r="A954" s="32">
        <v>4239</v>
      </c>
      <c r="B954" s="32" t="s">
        <v>5301</v>
      </c>
      <c r="C954" s="32" t="s">
        <v>4656</v>
      </c>
      <c r="D954" s="32" t="s">
        <v>13</v>
      </c>
      <c r="E954" s="32" t="s">
        <v>14</v>
      </c>
      <c r="F954" s="32">
        <v>16000000</v>
      </c>
      <c r="G954" s="32">
        <v>16000000</v>
      </c>
      <c r="H954" s="32">
        <v>1</v>
      </c>
      <c r="I954" s="23"/>
    </row>
    <row r="955" spans="1:9" s="2" customFormat="1" ht="40.5" x14ac:dyDescent="0.25">
      <c r="A955" s="32">
        <v>4239</v>
      </c>
      <c r="B955" s="32" t="s">
        <v>5302</v>
      </c>
      <c r="C955" s="32" t="s">
        <v>4656</v>
      </c>
      <c r="D955" s="32" t="s">
        <v>13</v>
      </c>
      <c r="E955" s="32" t="s">
        <v>14</v>
      </c>
      <c r="F955" s="32">
        <v>19095000</v>
      </c>
      <c r="G955" s="32">
        <v>19095000</v>
      </c>
      <c r="H955" s="32">
        <v>1</v>
      </c>
      <c r="I955" s="23"/>
    </row>
    <row r="956" spans="1:9" s="2" customFormat="1" ht="13.5" x14ac:dyDescent="0.25">
      <c r="A956" s="159" t="s">
        <v>1572</v>
      </c>
      <c r="B956" s="160"/>
      <c r="C956" s="160"/>
      <c r="D956" s="160"/>
      <c r="E956" s="160"/>
      <c r="F956" s="160"/>
      <c r="G956" s="160"/>
      <c r="H956" s="160"/>
      <c r="I956" s="23"/>
    </row>
    <row r="957" spans="1:9" s="2" customFormat="1" ht="13.5" x14ac:dyDescent="0.25">
      <c r="A957" s="129" t="s">
        <v>16</v>
      </c>
      <c r="B957" s="130"/>
      <c r="C957" s="130"/>
      <c r="D957" s="130"/>
      <c r="E957" s="130"/>
      <c r="F957" s="130"/>
      <c r="G957" s="130"/>
      <c r="H957" s="131"/>
      <c r="I957" s="23"/>
    </row>
    <row r="958" spans="1:9" s="2" customFormat="1" ht="13.5" x14ac:dyDescent="0.25">
      <c r="A958" s="29">
        <v>5112</v>
      </c>
      <c r="B958" s="29" t="s">
        <v>1367</v>
      </c>
      <c r="C958" s="29" t="s">
        <v>1368</v>
      </c>
      <c r="D958" s="29" t="s">
        <v>15</v>
      </c>
      <c r="E958" s="29" t="s">
        <v>14</v>
      </c>
      <c r="F958" s="29">
        <v>0</v>
      </c>
      <c r="G958" s="29">
        <v>0</v>
      </c>
      <c r="H958" s="29">
        <v>1</v>
      </c>
      <c r="I958" s="23"/>
    </row>
    <row r="959" spans="1:9" s="2" customFormat="1" ht="13.5" x14ac:dyDescent="0.25">
      <c r="A959" s="29">
        <v>5112</v>
      </c>
      <c r="B959" s="29" t="s">
        <v>1369</v>
      </c>
      <c r="C959" s="29" t="s">
        <v>1368</v>
      </c>
      <c r="D959" s="29" t="s">
        <v>15</v>
      </c>
      <c r="E959" s="29" t="s">
        <v>14</v>
      </c>
      <c r="F959" s="29">
        <v>0</v>
      </c>
      <c r="G959" s="29">
        <v>0</v>
      </c>
      <c r="H959" s="29">
        <v>1</v>
      </c>
      <c r="I959" s="23"/>
    </row>
    <row r="960" spans="1:9" s="2" customFormat="1" ht="13.5" x14ac:dyDescent="0.25">
      <c r="A960" s="129" t="s">
        <v>12</v>
      </c>
      <c r="B960" s="130"/>
      <c r="C960" s="130"/>
      <c r="D960" s="130"/>
      <c r="E960" s="130"/>
      <c r="F960" s="130"/>
      <c r="G960" s="130"/>
      <c r="H960" s="131"/>
      <c r="I960" s="23"/>
    </row>
    <row r="961" spans="1:9" s="2" customFormat="1" ht="27" x14ac:dyDescent="0.25">
      <c r="A961" s="29">
        <v>5113</v>
      </c>
      <c r="B961" s="29" t="s">
        <v>1573</v>
      </c>
      <c r="C961" s="29" t="s">
        <v>454</v>
      </c>
      <c r="D961" s="29" t="s">
        <v>15</v>
      </c>
      <c r="E961" s="29" t="s">
        <v>14</v>
      </c>
      <c r="F961" s="29">
        <v>0</v>
      </c>
      <c r="G961" s="29">
        <v>0</v>
      </c>
      <c r="H961" s="29">
        <v>1</v>
      </c>
      <c r="I961" s="23"/>
    </row>
    <row r="962" spans="1:9" s="2" customFormat="1" ht="27" x14ac:dyDescent="0.25">
      <c r="A962" s="29">
        <v>5113</v>
      </c>
      <c r="B962" s="29" t="s">
        <v>1574</v>
      </c>
      <c r="C962" s="29" t="s">
        <v>454</v>
      </c>
      <c r="D962" s="29" t="s">
        <v>15</v>
      </c>
      <c r="E962" s="29" t="s">
        <v>14</v>
      </c>
      <c r="F962" s="29">
        <v>0</v>
      </c>
      <c r="G962" s="29">
        <v>0</v>
      </c>
      <c r="H962" s="29">
        <v>1</v>
      </c>
      <c r="I962" s="23"/>
    </row>
    <row r="963" spans="1:9" s="2" customFormat="1" ht="27" x14ac:dyDescent="0.25">
      <c r="A963" s="29">
        <v>5113</v>
      </c>
      <c r="B963" s="29" t="s">
        <v>1575</v>
      </c>
      <c r="C963" s="29" t="s">
        <v>454</v>
      </c>
      <c r="D963" s="29" t="s">
        <v>15</v>
      </c>
      <c r="E963" s="29" t="s">
        <v>14</v>
      </c>
      <c r="F963" s="29">
        <v>0</v>
      </c>
      <c r="G963" s="29">
        <v>0</v>
      </c>
      <c r="H963" s="29">
        <v>1</v>
      </c>
      <c r="I963" s="23"/>
    </row>
    <row r="964" spans="1:9" s="2" customFormat="1" ht="27" x14ac:dyDescent="0.25">
      <c r="A964" s="29">
        <v>5113</v>
      </c>
      <c r="B964" s="29" t="s">
        <v>1576</v>
      </c>
      <c r="C964" s="29" t="s">
        <v>454</v>
      </c>
      <c r="D964" s="29" t="s">
        <v>15</v>
      </c>
      <c r="E964" s="29" t="s">
        <v>14</v>
      </c>
      <c r="F964" s="29">
        <v>0</v>
      </c>
      <c r="G964" s="29">
        <v>0</v>
      </c>
      <c r="H964" s="29">
        <v>1</v>
      </c>
      <c r="I964" s="23"/>
    </row>
    <row r="965" spans="1:9" s="2" customFormat="1" ht="13.5" x14ac:dyDescent="0.25">
      <c r="A965" s="159" t="s">
        <v>272</v>
      </c>
      <c r="B965" s="160"/>
      <c r="C965" s="160"/>
      <c r="D965" s="160"/>
      <c r="E965" s="160"/>
      <c r="F965" s="160"/>
      <c r="G965" s="160"/>
      <c r="H965" s="160"/>
      <c r="I965" s="23"/>
    </row>
    <row r="966" spans="1:9" s="2" customFormat="1" ht="13.5" x14ac:dyDescent="0.25">
      <c r="A966" s="129" t="s">
        <v>16</v>
      </c>
      <c r="B966" s="130"/>
      <c r="C966" s="130"/>
      <c r="D966" s="130"/>
      <c r="E966" s="130"/>
      <c r="F966" s="130"/>
      <c r="G966" s="130"/>
      <c r="H966" s="131"/>
      <c r="I966" s="23"/>
    </row>
    <row r="967" spans="1:9" s="2" customFormat="1" ht="27" x14ac:dyDescent="0.25">
      <c r="A967" s="29">
        <v>4251</v>
      </c>
      <c r="B967" s="29" t="s">
        <v>3443</v>
      </c>
      <c r="C967" s="29" t="s">
        <v>1137</v>
      </c>
      <c r="D967" s="29" t="s">
        <v>15</v>
      </c>
      <c r="E967" s="29" t="s">
        <v>14</v>
      </c>
      <c r="F967" s="29">
        <v>1095000000</v>
      </c>
      <c r="G967" s="29">
        <v>1095000000</v>
      </c>
      <c r="H967" s="29">
        <v>1</v>
      </c>
      <c r="I967" s="23"/>
    </row>
    <row r="968" spans="1:9" s="2" customFormat="1" ht="27" x14ac:dyDescent="0.25">
      <c r="A968" s="29">
        <v>4251</v>
      </c>
      <c r="B968" s="29" t="s">
        <v>3444</v>
      </c>
      <c r="C968" s="29" t="s">
        <v>1137</v>
      </c>
      <c r="D968" s="29" t="s">
        <v>15</v>
      </c>
      <c r="E968" s="29" t="s">
        <v>14</v>
      </c>
      <c r="F968" s="29">
        <v>265000000</v>
      </c>
      <c r="G968" s="29">
        <v>265000000</v>
      </c>
      <c r="H968" s="29">
        <v>1</v>
      </c>
      <c r="I968" s="23"/>
    </row>
    <row r="969" spans="1:9" s="2" customFormat="1" ht="27" x14ac:dyDescent="0.25">
      <c r="A969" s="29">
        <v>4251</v>
      </c>
      <c r="B969" s="29" t="s">
        <v>3444</v>
      </c>
      <c r="C969" s="29" t="s">
        <v>1137</v>
      </c>
      <c r="D969" s="29" t="s">
        <v>15</v>
      </c>
      <c r="E969" s="29" t="s">
        <v>14</v>
      </c>
      <c r="F969" s="29">
        <v>240300240</v>
      </c>
      <c r="G969" s="29">
        <v>240300240</v>
      </c>
      <c r="H969" s="29">
        <v>1</v>
      </c>
      <c r="I969" s="23"/>
    </row>
    <row r="970" spans="1:9" s="2" customFormat="1" ht="27" x14ac:dyDescent="0.25">
      <c r="A970" s="29">
        <v>4251</v>
      </c>
      <c r="B970" s="29" t="s">
        <v>3445</v>
      </c>
      <c r="C970" s="29" t="s">
        <v>1137</v>
      </c>
      <c r="D970" s="29" t="s">
        <v>15</v>
      </c>
      <c r="E970" s="29" t="s">
        <v>14</v>
      </c>
      <c r="F970" s="29">
        <v>1140000000</v>
      </c>
      <c r="G970" s="29">
        <v>1140000000</v>
      </c>
      <c r="H970" s="29">
        <v>1</v>
      </c>
      <c r="I970" s="23"/>
    </row>
    <row r="971" spans="1:9" s="2" customFormat="1" ht="13.5" x14ac:dyDescent="0.25">
      <c r="A971" s="129" t="s">
        <v>12</v>
      </c>
      <c r="B971" s="130"/>
      <c r="C971" s="130"/>
      <c r="D971" s="130"/>
      <c r="E971" s="130"/>
      <c r="F971" s="130"/>
      <c r="G971" s="130"/>
      <c r="H971" s="131"/>
      <c r="I971" s="23"/>
    </row>
    <row r="972" spans="1:9" s="2" customFormat="1" ht="27" x14ac:dyDescent="0.25">
      <c r="A972" s="29">
        <v>4251</v>
      </c>
      <c r="B972" s="29" t="s">
        <v>3439</v>
      </c>
      <c r="C972" s="29" t="s">
        <v>454</v>
      </c>
      <c r="D972" s="29" t="s">
        <v>15</v>
      </c>
      <c r="E972" s="29" t="s">
        <v>14</v>
      </c>
      <c r="F972" s="29">
        <v>2800000</v>
      </c>
      <c r="G972" s="29">
        <v>2800000</v>
      </c>
      <c r="H972" s="29">
        <v>1</v>
      </c>
      <c r="I972" s="23"/>
    </row>
    <row r="973" spans="1:9" s="2" customFormat="1" ht="27" x14ac:dyDescent="0.25">
      <c r="A973" s="29">
        <v>4251</v>
      </c>
      <c r="B973" s="29" t="s">
        <v>3447</v>
      </c>
      <c r="C973" s="29" t="s">
        <v>454</v>
      </c>
      <c r="D973" s="29" t="s">
        <v>15</v>
      </c>
      <c r="E973" s="29" t="s">
        <v>14</v>
      </c>
      <c r="F973" s="29">
        <v>2100000</v>
      </c>
      <c r="G973" s="29">
        <v>2100000</v>
      </c>
      <c r="H973" s="29">
        <v>1</v>
      </c>
      <c r="I973" s="23"/>
    </row>
    <row r="974" spans="1:9" s="2" customFormat="1" ht="13.5" x14ac:dyDescent="0.25">
      <c r="A974" s="159" t="s">
        <v>111</v>
      </c>
      <c r="B974" s="160"/>
      <c r="C974" s="160"/>
      <c r="D974" s="160"/>
      <c r="E974" s="160"/>
      <c r="F974" s="160"/>
      <c r="G974" s="160"/>
      <c r="H974" s="160"/>
      <c r="I974" s="23"/>
    </row>
    <row r="975" spans="1:9" s="2" customFormat="1" ht="13.5" x14ac:dyDescent="0.25">
      <c r="A975" s="129" t="s">
        <v>16</v>
      </c>
      <c r="B975" s="130"/>
      <c r="C975" s="130"/>
      <c r="D975" s="130"/>
      <c r="E975" s="130"/>
      <c r="F975" s="130"/>
      <c r="G975" s="130"/>
      <c r="H975" s="131"/>
      <c r="I975" s="23"/>
    </row>
    <row r="976" spans="1:9" s="2" customFormat="1" ht="13.5" x14ac:dyDescent="0.25">
      <c r="A976" s="29"/>
      <c r="B976" s="66"/>
      <c r="C976" s="66"/>
      <c r="D976" s="66"/>
      <c r="E976" s="66"/>
      <c r="F976" s="66"/>
      <c r="G976" s="66"/>
      <c r="H976" s="66"/>
      <c r="I976" s="23"/>
    </row>
    <row r="977" spans="1:9" s="2" customFormat="1" ht="17.25" customHeight="1" x14ac:dyDescent="0.25">
      <c r="A977" s="159" t="s">
        <v>313</v>
      </c>
      <c r="B977" s="160"/>
      <c r="C977" s="160"/>
      <c r="D977" s="160"/>
      <c r="E977" s="160"/>
      <c r="F977" s="160"/>
      <c r="G977" s="160"/>
      <c r="H977" s="160"/>
      <c r="I977" s="23"/>
    </row>
    <row r="978" spans="1:9" s="2" customFormat="1" ht="15" customHeight="1" x14ac:dyDescent="0.25">
      <c r="A978" s="129" t="s">
        <v>16</v>
      </c>
      <c r="B978" s="130"/>
      <c r="C978" s="130"/>
      <c r="D978" s="130"/>
      <c r="E978" s="130"/>
      <c r="F978" s="130"/>
      <c r="G978" s="130"/>
      <c r="H978" s="131"/>
      <c r="I978" s="23"/>
    </row>
    <row r="979" spans="1:9" s="2" customFormat="1" ht="13.5" x14ac:dyDescent="0.25">
      <c r="A979" s="4"/>
      <c r="B979" s="1"/>
      <c r="C979" s="1"/>
      <c r="D979" s="12"/>
      <c r="E979" s="12"/>
      <c r="F979" s="12"/>
      <c r="G979" s="12"/>
      <c r="H979" s="20"/>
      <c r="I979" s="23"/>
    </row>
    <row r="980" spans="1:9" s="2" customFormat="1" ht="15" customHeight="1" x14ac:dyDescent="0.25">
      <c r="A980" s="129" t="s">
        <v>12</v>
      </c>
      <c r="B980" s="130"/>
      <c r="C980" s="130"/>
      <c r="D980" s="130"/>
      <c r="E980" s="130"/>
      <c r="F980" s="130"/>
      <c r="G980" s="130"/>
      <c r="H980" s="131"/>
      <c r="I980" s="23"/>
    </row>
    <row r="981" spans="1:9" s="2" customFormat="1" ht="15" customHeight="1" x14ac:dyDescent="0.25">
      <c r="A981" s="68"/>
      <c r="B981" s="36"/>
      <c r="C981" s="36"/>
      <c r="D981" s="36"/>
      <c r="E981" s="36"/>
      <c r="F981" s="36"/>
      <c r="G981" s="36"/>
      <c r="H981" s="36"/>
      <c r="I981" s="23"/>
    </row>
    <row r="982" spans="1:9" s="2" customFormat="1" ht="27" x14ac:dyDescent="0.25">
      <c r="A982" s="29">
        <v>4861</v>
      </c>
      <c r="B982" s="29" t="s">
        <v>461</v>
      </c>
      <c r="C982" s="29" t="s">
        <v>25</v>
      </c>
      <c r="D982" s="29" t="s">
        <v>15</v>
      </c>
      <c r="E982" s="29" t="s">
        <v>14</v>
      </c>
      <c r="F982" s="29">
        <v>0</v>
      </c>
      <c r="G982" s="29">
        <v>0</v>
      </c>
      <c r="H982" s="29">
        <v>1</v>
      </c>
      <c r="I982" s="23"/>
    </row>
    <row r="983" spans="1:9" ht="15" customHeight="1" x14ac:dyDescent="0.25">
      <c r="A983" s="135" t="s">
        <v>44</v>
      </c>
      <c r="B983" s="136"/>
      <c r="C983" s="136"/>
      <c r="D983" s="136"/>
      <c r="E983" s="136"/>
      <c r="F983" s="136"/>
      <c r="G983" s="136"/>
      <c r="H983" s="136"/>
      <c r="I983" s="22"/>
    </row>
    <row r="984" spans="1:9" ht="18" customHeight="1" x14ac:dyDescent="0.25">
      <c r="A984" s="129" t="s">
        <v>16</v>
      </c>
      <c r="B984" s="130"/>
      <c r="C984" s="130"/>
      <c r="D984" s="130"/>
      <c r="E984" s="130"/>
      <c r="F984" s="130"/>
      <c r="G984" s="130"/>
      <c r="H984" s="131"/>
      <c r="I984" s="22"/>
    </row>
    <row r="985" spans="1:9" ht="27" x14ac:dyDescent="0.25">
      <c r="A985" s="32">
        <v>5134</v>
      </c>
      <c r="B985" s="32" t="s">
        <v>4572</v>
      </c>
      <c r="C985" s="32" t="s">
        <v>17</v>
      </c>
      <c r="D985" s="32" t="s">
        <v>15</v>
      </c>
      <c r="E985" s="32" t="s">
        <v>14</v>
      </c>
      <c r="F985" s="32">
        <v>9000000</v>
      </c>
      <c r="G985" s="32">
        <v>9000000</v>
      </c>
      <c r="H985" s="32">
        <v>1</v>
      </c>
      <c r="I985" s="22"/>
    </row>
    <row r="986" spans="1:9" ht="27" x14ac:dyDescent="0.25">
      <c r="A986" s="32">
        <v>5134</v>
      </c>
      <c r="B986" s="32" t="s">
        <v>4513</v>
      </c>
      <c r="C986" s="32" t="s">
        <v>17</v>
      </c>
      <c r="D986" s="32" t="s">
        <v>15</v>
      </c>
      <c r="E986" s="32" t="s">
        <v>14</v>
      </c>
      <c r="F986" s="32">
        <v>2000000</v>
      </c>
      <c r="G986" s="32">
        <v>2000000</v>
      </c>
      <c r="H986" s="32">
        <v>1</v>
      </c>
      <c r="I986" s="22"/>
    </row>
    <row r="987" spans="1:9" ht="27" x14ac:dyDescent="0.25">
      <c r="A987" s="32">
        <v>5134</v>
      </c>
      <c r="B987" s="32" t="s">
        <v>4509</v>
      </c>
      <c r="C987" s="32" t="s">
        <v>17</v>
      </c>
      <c r="D987" s="32" t="s">
        <v>15</v>
      </c>
      <c r="E987" s="32" t="s">
        <v>14</v>
      </c>
      <c r="F987" s="32">
        <v>1500000</v>
      </c>
      <c r="G987" s="32">
        <v>1500000</v>
      </c>
      <c r="H987" s="32">
        <v>1</v>
      </c>
      <c r="I987" s="22"/>
    </row>
    <row r="988" spans="1:9" ht="27" x14ac:dyDescent="0.25">
      <c r="A988" s="32">
        <v>5134</v>
      </c>
      <c r="B988" s="32" t="s">
        <v>4488</v>
      </c>
      <c r="C988" s="32" t="s">
        <v>17</v>
      </c>
      <c r="D988" s="32" t="s">
        <v>15</v>
      </c>
      <c r="E988" s="32" t="s">
        <v>14</v>
      </c>
      <c r="F988" s="32">
        <v>8200000</v>
      </c>
      <c r="G988" s="32">
        <v>8200000</v>
      </c>
      <c r="H988" s="32">
        <v>1</v>
      </c>
      <c r="I988" s="22"/>
    </row>
    <row r="989" spans="1:9" ht="27" x14ac:dyDescent="0.25">
      <c r="A989" s="32">
        <v>5134</v>
      </c>
      <c r="B989" s="32" t="s">
        <v>4487</v>
      </c>
      <c r="C989" s="32" t="s">
        <v>17</v>
      </c>
      <c r="D989" s="32" t="s">
        <v>15</v>
      </c>
      <c r="E989" s="32" t="s">
        <v>14</v>
      </c>
      <c r="F989" s="32">
        <v>0</v>
      </c>
      <c r="G989" s="32">
        <v>0</v>
      </c>
      <c r="H989" s="32">
        <v>1</v>
      </c>
      <c r="I989" s="22"/>
    </row>
    <row r="990" spans="1:9" ht="27" x14ac:dyDescent="0.25">
      <c r="A990" s="32">
        <v>5134</v>
      </c>
      <c r="B990" s="32" t="s">
        <v>4308</v>
      </c>
      <c r="C990" s="32" t="s">
        <v>17</v>
      </c>
      <c r="D990" s="32" t="s">
        <v>15</v>
      </c>
      <c r="E990" s="32" t="s">
        <v>14</v>
      </c>
      <c r="F990" s="32">
        <v>200000</v>
      </c>
      <c r="G990" s="32">
        <v>200000</v>
      </c>
      <c r="H990" s="32">
        <v>1</v>
      </c>
      <c r="I990" s="22"/>
    </row>
    <row r="991" spans="1:9" ht="27" x14ac:dyDescent="0.25">
      <c r="A991" s="32">
        <v>5134</v>
      </c>
      <c r="B991" s="32" t="s">
        <v>4309</v>
      </c>
      <c r="C991" s="32" t="s">
        <v>17</v>
      </c>
      <c r="D991" s="32" t="s">
        <v>15</v>
      </c>
      <c r="E991" s="32" t="s">
        <v>14</v>
      </c>
      <c r="F991" s="32">
        <v>200000</v>
      </c>
      <c r="G991" s="32">
        <v>200000</v>
      </c>
      <c r="H991" s="32">
        <v>1</v>
      </c>
      <c r="I991" s="22"/>
    </row>
    <row r="992" spans="1:9" ht="27" x14ac:dyDescent="0.25">
      <c r="A992" s="32">
        <v>5134</v>
      </c>
      <c r="B992" s="32" t="s">
        <v>4310</v>
      </c>
      <c r="C992" s="32" t="s">
        <v>17</v>
      </c>
      <c r="D992" s="32" t="s">
        <v>15</v>
      </c>
      <c r="E992" s="32" t="s">
        <v>14</v>
      </c>
      <c r="F992" s="32">
        <v>300000</v>
      </c>
      <c r="G992" s="32">
        <v>300000</v>
      </c>
      <c r="H992" s="32">
        <v>1</v>
      </c>
      <c r="I992" s="22"/>
    </row>
    <row r="993" spans="1:9" ht="27" x14ac:dyDescent="0.25">
      <c r="A993" s="32">
        <v>5134</v>
      </c>
      <c r="B993" s="32" t="s">
        <v>4311</v>
      </c>
      <c r="C993" s="32" t="s">
        <v>17</v>
      </c>
      <c r="D993" s="32" t="s">
        <v>15</v>
      </c>
      <c r="E993" s="32" t="s">
        <v>14</v>
      </c>
      <c r="F993" s="32">
        <v>300000</v>
      </c>
      <c r="G993" s="32">
        <v>300000</v>
      </c>
      <c r="H993" s="32">
        <v>1</v>
      </c>
      <c r="I993" s="22"/>
    </row>
    <row r="994" spans="1:9" ht="27" x14ac:dyDescent="0.25">
      <c r="A994" s="32">
        <v>5134</v>
      </c>
      <c r="B994" s="32" t="s">
        <v>4312</v>
      </c>
      <c r="C994" s="32" t="s">
        <v>17</v>
      </c>
      <c r="D994" s="32" t="s">
        <v>15</v>
      </c>
      <c r="E994" s="32" t="s">
        <v>14</v>
      </c>
      <c r="F994" s="32">
        <v>150000</v>
      </c>
      <c r="G994" s="32">
        <v>150000</v>
      </c>
      <c r="H994" s="32">
        <v>1</v>
      </c>
      <c r="I994" s="22"/>
    </row>
    <row r="995" spans="1:9" ht="27" x14ac:dyDescent="0.25">
      <c r="A995" s="32">
        <v>5134</v>
      </c>
      <c r="B995" s="32" t="s">
        <v>4313</v>
      </c>
      <c r="C995" s="32" t="s">
        <v>17</v>
      </c>
      <c r="D995" s="32" t="s">
        <v>15</v>
      </c>
      <c r="E995" s="32" t="s">
        <v>14</v>
      </c>
      <c r="F995" s="32">
        <v>420000</v>
      </c>
      <c r="G995" s="32">
        <v>420000</v>
      </c>
      <c r="H995" s="32">
        <v>1</v>
      </c>
      <c r="I995" s="22"/>
    </row>
    <row r="996" spans="1:9" ht="27" x14ac:dyDescent="0.25">
      <c r="A996" s="32">
        <v>5134</v>
      </c>
      <c r="B996" s="32" t="s">
        <v>4209</v>
      </c>
      <c r="C996" s="32" t="s">
        <v>17</v>
      </c>
      <c r="D996" s="32" t="s">
        <v>15</v>
      </c>
      <c r="E996" s="32" t="s">
        <v>14</v>
      </c>
      <c r="F996" s="32">
        <v>1000000</v>
      </c>
      <c r="G996" s="32">
        <v>1000000</v>
      </c>
      <c r="H996" s="32">
        <v>1</v>
      </c>
      <c r="I996" s="22"/>
    </row>
    <row r="997" spans="1:9" ht="27" x14ac:dyDescent="0.25">
      <c r="A997" s="32">
        <v>5134</v>
      </c>
      <c r="B997" s="32" t="s">
        <v>4185</v>
      </c>
      <c r="C997" s="32" t="s">
        <v>17</v>
      </c>
      <c r="D997" s="32" t="s">
        <v>15</v>
      </c>
      <c r="E997" s="32" t="s">
        <v>14</v>
      </c>
      <c r="F997" s="32">
        <v>1500000</v>
      </c>
      <c r="G997" s="32">
        <v>1500000</v>
      </c>
      <c r="H997" s="32">
        <v>1</v>
      </c>
      <c r="I997" s="22"/>
    </row>
    <row r="998" spans="1:9" ht="27" x14ac:dyDescent="0.25">
      <c r="A998" s="32">
        <v>5134</v>
      </c>
      <c r="B998" s="32" t="s">
        <v>4096</v>
      </c>
      <c r="C998" s="32" t="s">
        <v>17</v>
      </c>
      <c r="D998" s="32" t="s">
        <v>15</v>
      </c>
      <c r="E998" s="32" t="s">
        <v>14</v>
      </c>
      <c r="F998" s="32">
        <v>2000000</v>
      </c>
      <c r="G998" s="32">
        <v>2000000</v>
      </c>
      <c r="H998" s="32">
        <v>1</v>
      </c>
      <c r="I998" s="22"/>
    </row>
    <row r="999" spans="1:9" ht="27" x14ac:dyDescent="0.25">
      <c r="A999" s="32">
        <v>5134</v>
      </c>
      <c r="B999" s="32" t="s">
        <v>4095</v>
      </c>
      <c r="C999" s="32" t="s">
        <v>17</v>
      </c>
      <c r="D999" s="32" t="s">
        <v>15</v>
      </c>
      <c r="E999" s="32" t="s">
        <v>14</v>
      </c>
      <c r="F999" s="32">
        <v>1500000</v>
      </c>
      <c r="G999" s="32">
        <v>1500000</v>
      </c>
      <c r="H999" s="32">
        <v>1</v>
      </c>
      <c r="I999" s="22"/>
    </row>
    <row r="1000" spans="1:9" ht="27" x14ac:dyDescent="0.25">
      <c r="A1000" s="32">
        <v>5134</v>
      </c>
      <c r="B1000" s="32" t="s">
        <v>4091</v>
      </c>
      <c r="C1000" s="32" t="s">
        <v>17</v>
      </c>
      <c r="D1000" s="32" t="s">
        <v>15</v>
      </c>
      <c r="E1000" s="32" t="s">
        <v>14</v>
      </c>
      <c r="F1000" s="32">
        <v>1500000</v>
      </c>
      <c r="G1000" s="32">
        <v>1500000</v>
      </c>
      <c r="H1000" s="32">
        <v>1</v>
      </c>
      <c r="I1000" s="22"/>
    </row>
    <row r="1001" spans="1:9" ht="27" x14ac:dyDescent="0.25">
      <c r="A1001" s="32">
        <v>5134</v>
      </c>
      <c r="B1001" s="32" t="s">
        <v>3916</v>
      </c>
      <c r="C1001" s="32" t="s">
        <v>17</v>
      </c>
      <c r="D1001" s="32" t="s">
        <v>15</v>
      </c>
      <c r="E1001" s="32" t="s">
        <v>14</v>
      </c>
      <c r="F1001" s="32">
        <v>1500000</v>
      </c>
      <c r="G1001" s="32">
        <v>1500000</v>
      </c>
      <c r="H1001" s="32">
        <v>1</v>
      </c>
      <c r="I1001" s="22"/>
    </row>
    <row r="1002" spans="1:9" ht="27" x14ac:dyDescent="0.25">
      <c r="A1002" s="32">
        <v>5134</v>
      </c>
      <c r="B1002" s="32" t="s">
        <v>3915</v>
      </c>
      <c r="C1002" s="32" t="s">
        <v>17</v>
      </c>
      <c r="D1002" s="32" t="s">
        <v>15</v>
      </c>
      <c r="E1002" s="32" t="s">
        <v>14</v>
      </c>
      <c r="F1002" s="32">
        <v>1300000</v>
      </c>
      <c r="G1002" s="32">
        <v>1300000</v>
      </c>
      <c r="H1002" s="32">
        <v>1</v>
      </c>
      <c r="I1002" s="22"/>
    </row>
    <row r="1003" spans="1:9" ht="27" x14ac:dyDescent="0.25">
      <c r="A1003" s="32">
        <v>5134</v>
      </c>
      <c r="B1003" s="32" t="s">
        <v>3420</v>
      </c>
      <c r="C1003" s="32" t="s">
        <v>17</v>
      </c>
      <c r="D1003" s="32" t="s">
        <v>15</v>
      </c>
      <c r="E1003" s="32" t="s">
        <v>14</v>
      </c>
      <c r="F1003" s="32">
        <v>4000000</v>
      </c>
      <c r="G1003" s="32">
        <v>4000000</v>
      </c>
      <c r="H1003" s="32">
        <v>1</v>
      </c>
      <c r="I1003" s="22"/>
    </row>
    <row r="1004" spans="1:9" ht="27" x14ac:dyDescent="0.25">
      <c r="A1004" s="32">
        <v>5134</v>
      </c>
      <c r="B1004" s="32" t="s">
        <v>2684</v>
      </c>
      <c r="C1004" s="32" t="s">
        <v>17</v>
      </c>
      <c r="D1004" s="32" t="s">
        <v>15</v>
      </c>
      <c r="E1004" s="32" t="s">
        <v>14</v>
      </c>
      <c r="F1004" s="32">
        <v>2500000</v>
      </c>
      <c r="G1004" s="32">
        <v>2500000</v>
      </c>
      <c r="H1004" s="32">
        <v>1</v>
      </c>
      <c r="I1004" s="22"/>
    </row>
    <row r="1005" spans="1:9" ht="27" x14ac:dyDescent="0.25">
      <c r="A1005" s="32">
        <v>5134</v>
      </c>
      <c r="B1005" s="32" t="s">
        <v>1730</v>
      </c>
      <c r="C1005" s="32" t="s">
        <v>17</v>
      </c>
      <c r="D1005" s="32" t="s">
        <v>15</v>
      </c>
      <c r="E1005" s="32" t="s">
        <v>14</v>
      </c>
      <c r="F1005" s="32">
        <v>0</v>
      </c>
      <c r="G1005" s="32">
        <v>0</v>
      </c>
      <c r="H1005" s="32">
        <v>1</v>
      </c>
      <c r="I1005" s="22"/>
    </row>
    <row r="1006" spans="1:9" ht="27" x14ac:dyDescent="0.25">
      <c r="A1006" s="32">
        <v>5134</v>
      </c>
      <c r="B1006" s="32" t="s">
        <v>1731</v>
      </c>
      <c r="C1006" s="32" t="s">
        <v>17</v>
      </c>
      <c r="D1006" s="32" t="s">
        <v>15</v>
      </c>
      <c r="E1006" s="32" t="s">
        <v>14</v>
      </c>
      <c r="F1006" s="32">
        <v>5000000</v>
      </c>
      <c r="G1006" s="32">
        <v>5000000</v>
      </c>
      <c r="H1006" s="32">
        <v>1</v>
      </c>
      <c r="I1006" s="22"/>
    </row>
    <row r="1007" spans="1:9" ht="27" x14ac:dyDescent="0.25">
      <c r="A1007" s="32">
        <v>5134</v>
      </c>
      <c r="B1007" s="32" t="s">
        <v>1732</v>
      </c>
      <c r="C1007" s="32" t="s">
        <v>17</v>
      </c>
      <c r="D1007" s="32" t="s">
        <v>15</v>
      </c>
      <c r="E1007" s="32" t="s">
        <v>14</v>
      </c>
      <c r="F1007" s="32">
        <v>1300000</v>
      </c>
      <c r="G1007" s="32">
        <v>1300000</v>
      </c>
      <c r="H1007" s="32">
        <v>1</v>
      </c>
      <c r="I1007" s="22"/>
    </row>
    <row r="1008" spans="1:9" ht="27" x14ac:dyDescent="0.25">
      <c r="A1008" s="32">
        <v>5134</v>
      </c>
      <c r="B1008" s="32" t="s">
        <v>1733</v>
      </c>
      <c r="C1008" s="32" t="s">
        <v>17</v>
      </c>
      <c r="D1008" s="32" t="s">
        <v>15</v>
      </c>
      <c r="E1008" s="32" t="s">
        <v>14</v>
      </c>
      <c r="F1008" s="32">
        <v>1500000</v>
      </c>
      <c r="G1008" s="32">
        <v>1500000</v>
      </c>
      <c r="H1008" s="32">
        <v>1</v>
      </c>
      <c r="I1008" s="22"/>
    </row>
    <row r="1009" spans="1:9" ht="27" x14ac:dyDescent="0.25">
      <c r="A1009" s="32">
        <v>5134</v>
      </c>
      <c r="B1009" s="32" t="s">
        <v>1734</v>
      </c>
      <c r="C1009" s="32" t="s">
        <v>17</v>
      </c>
      <c r="D1009" s="32" t="s">
        <v>15</v>
      </c>
      <c r="E1009" s="32" t="s">
        <v>14</v>
      </c>
      <c r="F1009" s="32">
        <v>0</v>
      </c>
      <c r="G1009" s="32">
        <v>0</v>
      </c>
      <c r="H1009" s="32">
        <v>1</v>
      </c>
      <c r="I1009" s="22"/>
    </row>
    <row r="1010" spans="1:9" ht="27" x14ac:dyDescent="0.25">
      <c r="A1010" s="32">
        <v>5134</v>
      </c>
      <c r="B1010" s="32" t="s">
        <v>1735</v>
      </c>
      <c r="C1010" s="32" t="s">
        <v>17</v>
      </c>
      <c r="D1010" s="32" t="s">
        <v>15</v>
      </c>
      <c r="E1010" s="32" t="s">
        <v>14</v>
      </c>
      <c r="F1010" s="32">
        <v>0</v>
      </c>
      <c r="G1010" s="32">
        <v>0</v>
      </c>
      <c r="H1010" s="32">
        <v>1</v>
      </c>
      <c r="I1010" s="22"/>
    </row>
    <row r="1011" spans="1:9" ht="27" x14ac:dyDescent="0.25">
      <c r="A1011" s="32">
        <v>5134</v>
      </c>
      <c r="B1011" s="32" t="s">
        <v>1736</v>
      </c>
      <c r="C1011" s="32" t="s">
        <v>17</v>
      </c>
      <c r="D1011" s="32" t="s">
        <v>15</v>
      </c>
      <c r="E1011" s="32" t="s">
        <v>14</v>
      </c>
      <c r="F1011" s="32">
        <v>2160000</v>
      </c>
      <c r="G1011" s="32">
        <v>2160000</v>
      </c>
      <c r="H1011" s="32">
        <v>1</v>
      </c>
      <c r="I1011" s="22"/>
    </row>
    <row r="1012" spans="1:9" ht="27" x14ac:dyDescent="0.25">
      <c r="A1012" s="32">
        <v>5134</v>
      </c>
      <c r="B1012" s="32" t="s">
        <v>1737</v>
      </c>
      <c r="C1012" s="32" t="s">
        <v>17</v>
      </c>
      <c r="D1012" s="32" t="s">
        <v>15</v>
      </c>
      <c r="E1012" s="32" t="s">
        <v>14</v>
      </c>
      <c r="F1012" s="32">
        <v>0</v>
      </c>
      <c r="G1012" s="32">
        <v>0</v>
      </c>
      <c r="H1012" s="32">
        <v>1</v>
      </c>
      <c r="I1012" s="22"/>
    </row>
    <row r="1013" spans="1:9" ht="27" x14ac:dyDescent="0.25">
      <c r="A1013" s="32">
        <v>5134</v>
      </c>
      <c r="B1013" s="32" t="s">
        <v>1738</v>
      </c>
      <c r="C1013" s="32" t="s">
        <v>17</v>
      </c>
      <c r="D1013" s="32" t="s">
        <v>15</v>
      </c>
      <c r="E1013" s="32" t="s">
        <v>14</v>
      </c>
      <c r="F1013" s="32">
        <v>0</v>
      </c>
      <c r="G1013" s="32">
        <v>0</v>
      </c>
      <c r="H1013" s="32">
        <v>1</v>
      </c>
      <c r="I1013" s="22"/>
    </row>
    <row r="1014" spans="1:9" ht="27" x14ac:dyDescent="0.25">
      <c r="A1014" s="32">
        <v>5134</v>
      </c>
      <c r="B1014" s="32" t="s">
        <v>1739</v>
      </c>
      <c r="C1014" s="32" t="s">
        <v>17</v>
      </c>
      <c r="D1014" s="32" t="s">
        <v>15</v>
      </c>
      <c r="E1014" s="32" t="s">
        <v>14</v>
      </c>
      <c r="F1014" s="32">
        <v>0</v>
      </c>
      <c r="G1014" s="32">
        <v>0</v>
      </c>
      <c r="H1014" s="32">
        <v>1</v>
      </c>
      <c r="I1014" s="22"/>
    </row>
    <row r="1015" spans="1:9" ht="40.5" x14ac:dyDescent="0.25">
      <c r="A1015" s="32">
        <v>5134</v>
      </c>
      <c r="B1015" s="32" t="s">
        <v>311</v>
      </c>
      <c r="C1015" s="32" t="s">
        <v>312</v>
      </c>
      <c r="D1015" s="32" t="s">
        <v>15</v>
      </c>
      <c r="E1015" s="32" t="s">
        <v>14</v>
      </c>
      <c r="F1015" s="32">
        <v>2500000</v>
      </c>
      <c r="G1015" s="32">
        <v>2500000</v>
      </c>
      <c r="H1015" s="32">
        <v>1</v>
      </c>
      <c r="I1015" s="22"/>
    </row>
    <row r="1016" spans="1:9" ht="27" x14ac:dyDescent="0.25">
      <c r="A1016" s="32">
        <v>5134</v>
      </c>
      <c r="B1016" s="32" t="s">
        <v>1430</v>
      </c>
      <c r="C1016" s="32" t="s">
        <v>17</v>
      </c>
      <c r="D1016" s="32" t="s">
        <v>15</v>
      </c>
      <c r="E1016" s="32" t="s">
        <v>14</v>
      </c>
      <c r="F1016" s="32">
        <v>3000000</v>
      </c>
      <c r="G1016" s="32">
        <v>3000000</v>
      </c>
      <c r="H1016" s="32">
        <v>1</v>
      </c>
      <c r="I1016" s="22"/>
    </row>
    <row r="1017" spans="1:9" ht="27" x14ac:dyDescent="0.25">
      <c r="A1017" s="32">
        <v>5134</v>
      </c>
      <c r="B1017" s="32" t="s">
        <v>1431</v>
      </c>
      <c r="C1017" s="32" t="s">
        <v>17</v>
      </c>
      <c r="D1017" s="32" t="s">
        <v>15</v>
      </c>
      <c r="E1017" s="32" t="s">
        <v>14</v>
      </c>
      <c r="F1017" s="32">
        <v>215000</v>
      </c>
      <c r="G1017" s="32">
        <v>215000</v>
      </c>
      <c r="H1017" s="32">
        <v>1</v>
      </c>
      <c r="I1017" s="22"/>
    </row>
    <row r="1018" spans="1:9" ht="27" x14ac:dyDescent="0.25">
      <c r="A1018" s="32">
        <v>5134</v>
      </c>
      <c r="B1018" s="32" t="s">
        <v>1432</v>
      </c>
      <c r="C1018" s="32" t="s">
        <v>17</v>
      </c>
      <c r="D1018" s="32" t="s">
        <v>15</v>
      </c>
      <c r="E1018" s="32" t="s">
        <v>14</v>
      </c>
      <c r="F1018" s="32">
        <v>285000</v>
      </c>
      <c r="G1018" s="32">
        <v>285000</v>
      </c>
      <c r="H1018" s="32">
        <v>1</v>
      </c>
      <c r="I1018" s="22"/>
    </row>
    <row r="1019" spans="1:9" ht="27" x14ac:dyDescent="0.25">
      <c r="A1019" s="32">
        <v>5134</v>
      </c>
      <c r="B1019" s="32" t="s">
        <v>1433</v>
      </c>
      <c r="C1019" s="32" t="s">
        <v>17</v>
      </c>
      <c r="D1019" s="32" t="s">
        <v>15</v>
      </c>
      <c r="E1019" s="32" t="s">
        <v>14</v>
      </c>
      <c r="F1019" s="32">
        <v>115000</v>
      </c>
      <c r="G1019" s="32">
        <v>115000</v>
      </c>
      <c r="H1019" s="32">
        <v>1</v>
      </c>
      <c r="I1019" s="22"/>
    </row>
    <row r="1020" spans="1:9" ht="27" x14ac:dyDescent="0.25">
      <c r="A1020" s="32">
        <v>5134</v>
      </c>
      <c r="B1020" s="32" t="s">
        <v>657</v>
      </c>
      <c r="C1020" s="32" t="s">
        <v>17</v>
      </c>
      <c r="D1020" s="32" t="s">
        <v>15</v>
      </c>
      <c r="E1020" s="32" t="s">
        <v>14</v>
      </c>
      <c r="F1020" s="32">
        <v>9600000</v>
      </c>
      <c r="G1020" s="32">
        <v>9600000</v>
      </c>
      <c r="H1020" s="32">
        <v>1</v>
      </c>
      <c r="I1020" s="22"/>
    </row>
    <row r="1021" spans="1:9" ht="27" x14ac:dyDescent="0.25">
      <c r="A1021" s="32">
        <v>5134</v>
      </c>
      <c r="B1021" s="32" t="s">
        <v>462</v>
      </c>
      <c r="C1021" s="32" t="s">
        <v>17</v>
      </c>
      <c r="D1021" s="32" t="s">
        <v>15</v>
      </c>
      <c r="E1021" s="32" t="s">
        <v>14</v>
      </c>
      <c r="F1021" s="32">
        <v>0</v>
      </c>
      <c r="G1021" s="32">
        <v>0</v>
      </c>
      <c r="H1021" s="32">
        <v>1</v>
      </c>
      <c r="I1021" s="22"/>
    </row>
    <row r="1022" spans="1:9" ht="27" x14ac:dyDescent="0.25">
      <c r="A1022" s="32">
        <v>5134</v>
      </c>
      <c r="B1022" s="32" t="s">
        <v>463</v>
      </c>
      <c r="C1022" s="32" t="s">
        <v>17</v>
      </c>
      <c r="D1022" s="32" t="s">
        <v>15</v>
      </c>
      <c r="E1022" s="32" t="s">
        <v>14</v>
      </c>
      <c r="F1022" s="32">
        <v>0</v>
      </c>
      <c r="G1022" s="32">
        <v>0</v>
      </c>
      <c r="H1022" s="32">
        <v>1</v>
      </c>
      <c r="I1022" s="22"/>
    </row>
    <row r="1023" spans="1:9" ht="27" x14ac:dyDescent="0.25">
      <c r="A1023" s="32">
        <v>5134</v>
      </c>
      <c r="B1023" s="32" t="s">
        <v>447</v>
      </c>
      <c r="C1023" s="32" t="s">
        <v>17</v>
      </c>
      <c r="D1023" s="32" t="s">
        <v>15</v>
      </c>
      <c r="E1023" s="32" t="s">
        <v>14</v>
      </c>
      <c r="F1023" s="32">
        <v>685000</v>
      </c>
      <c r="G1023" s="32">
        <v>685000</v>
      </c>
      <c r="H1023" s="32">
        <v>1</v>
      </c>
      <c r="I1023" s="22"/>
    </row>
    <row r="1024" spans="1:9" ht="27" x14ac:dyDescent="0.25">
      <c r="A1024" s="32">
        <v>5134</v>
      </c>
      <c r="B1024" s="32" t="s">
        <v>448</v>
      </c>
      <c r="C1024" s="32" t="s">
        <v>17</v>
      </c>
      <c r="D1024" s="32" t="s">
        <v>15</v>
      </c>
      <c r="E1024" s="32" t="s">
        <v>14</v>
      </c>
      <c r="F1024" s="32">
        <v>420000</v>
      </c>
      <c r="G1024" s="32">
        <v>420000</v>
      </c>
      <c r="H1024" s="32">
        <v>1</v>
      </c>
      <c r="I1024" s="22"/>
    </row>
    <row r="1025" spans="1:9" ht="27" x14ac:dyDescent="0.25">
      <c r="A1025" s="32">
        <v>5134</v>
      </c>
      <c r="B1025" s="32" t="s">
        <v>449</v>
      </c>
      <c r="C1025" s="32" t="s">
        <v>17</v>
      </c>
      <c r="D1025" s="32" t="s">
        <v>15</v>
      </c>
      <c r="E1025" s="32" t="s">
        <v>14</v>
      </c>
      <c r="F1025" s="32">
        <v>1345000</v>
      </c>
      <c r="G1025" s="32">
        <v>1345000</v>
      </c>
      <c r="H1025" s="32">
        <v>1</v>
      </c>
      <c r="I1025" s="22"/>
    </row>
    <row r="1026" spans="1:9" ht="27" x14ac:dyDescent="0.25">
      <c r="A1026" s="32">
        <v>5134</v>
      </c>
      <c r="B1026" s="32" t="s">
        <v>450</v>
      </c>
      <c r="C1026" s="32" t="s">
        <v>17</v>
      </c>
      <c r="D1026" s="32" t="s">
        <v>15</v>
      </c>
      <c r="E1026" s="32" t="s">
        <v>14</v>
      </c>
      <c r="F1026" s="32">
        <v>520000</v>
      </c>
      <c r="G1026" s="32">
        <v>520000</v>
      </c>
      <c r="H1026" s="32">
        <v>1</v>
      </c>
      <c r="I1026" s="22"/>
    </row>
    <row r="1027" spans="1:9" ht="27" x14ac:dyDescent="0.25">
      <c r="A1027" s="32">
        <v>5134</v>
      </c>
      <c r="B1027" s="32" t="s">
        <v>451</v>
      </c>
      <c r="C1027" s="32" t="s">
        <v>17</v>
      </c>
      <c r="D1027" s="32" t="s">
        <v>15</v>
      </c>
      <c r="E1027" s="32" t="s">
        <v>14</v>
      </c>
      <c r="F1027" s="32">
        <v>245000</v>
      </c>
      <c r="G1027" s="32">
        <v>245000</v>
      </c>
      <c r="H1027" s="32">
        <v>1</v>
      </c>
      <c r="I1027" s="22"/>
    </row>
    <row r="1028" spans="1:9" ht="27" x14ac:dyDescent="0.25">
      <c r="A1028" s="32">
        <v>5134</v>
      </c>
      <c r="B1028" s="32" t="s">
        <v>452</v>
      </c>
      <c r="C1028" s="32" t="s">
        <v>17</v>
      </c>
      <c r="D1028" s="32" t="s">
        <v>15</v>
      </c>
      <c r="E1028" s="32" t="s">
        <v>14</v>
      </c>
      <c r="F1028" s="32">
        <v>215000</v>
      </c>
      <c r="G1028" s="32">
        <v>215000</v>
      </c>
      <c r="H1028" s="32">
        <v>1</v>
      </c>
      <c r="I1028" s="22"/>
    </row>
    <row r="1029" spans="1:9" ht="27" x14ac:dyDescent="0.25">
      <c r="A1029" s="32">
        <v>5122</v>
      </c>
      <c r="B1029" s="32" t="s">
        <v>328</v>
      </c>
      <c r="C1029" s="32" t="s">
        <v>17</v>
      </c>
      <c r="D1029" s="32" t="s">
        <v>15</v>
      </c>
      <c r="E1029" s="32" t="s">
        <v>14</v>
      </c>
      <c r="F1029" s="32">
        <v>0</v>
      </c>
      <c r="G1029" s="32">
        <v>0</v>
      </c>
      <c r="H1029" s="32">
        <v>1</v>
      </c>
      <c r="I1029" s="22"/>
    </row>
    <row r="1030" spans="1:9" ht="27" x14ac:dyDescent="0.25">
      <c r="A1030" s="32">
        <v>5123</v>
      </c>
      <c r="B1030" s="32" t="s">
        <v>333</v>
      </c>
      <c r="C1030" s="32" t="s">
        <v>17</v>
      </c>
      <c r="D1030" s="32" t="s">
        <v>15</v>
      </c>
      <c r="E1030" s="32" t="s">
        <v>14</v>
      </c>
      <c r="F1030" s="32">
        <v>0</v>
      </c>
      <c r="G1030" s="32">
        <v>0</v>
      </c>
      <c r="H1030" s="32">
        <v>1</v>
      </c>
      <c r="I1030" s="22"/>
    </row>
    <row r="1031" spans="1:9" ht="27" x14ac:dyDescent="0.25">
      <c r="A1031" s="32">
        <v>5124</v>
      </c>
      <c r="B1031" s="32" t="s">
        <v>321</v>
      </c>
      <c r="C1031" s="32" t="s">
        <v>17</v>
      </c>
      <c r="D1031" s="32" t="s">
        <v>15</v>
      </c>
      <c r="E1031" s="32" t="s">
        <v>14</v>
      </c>
      <c r="F1031" s="32">
        <v>0</v>
      </c>
      <c r="G1031" s="32">
        <v>0</v>
      </c>
      <c r="H1031" s="32">
        <v>1</v>
      </c>
      <c r="I1031" s="22"/>
    </row>
    <row r="1032" spans="1:9" ht="27" x14ac:dyDescent="0.25">
      <c r="A1032" s="32">
        <v>5125</v>
      </c>
      <c r="B1032" s="32" t="s">
        <v>320</v>
      </c>
      <c r="C1032" s="32" t="s">
        <v>17</v>
      </c>
      <c r="D1032" s="32" t="s">
        <v>15</v>
      </c>
      <c r="E1032" s="32" t="s">
        <v>14</v>
      </c>
      <c r="F1032" s="32">
        <v>0</v>
      </c>
      <c r="G1032" s="32">
        <v>0</v>
      </c>
      <c r="H1032" s="32">
        <v>1</v>
      </c>
      <c r="I1032" s="22"/>
    </row>
    <row r="1033" spans="1:9" ht="27" x14ac:dyDescent="0.25">
      <c r="A1033" s="32">
        <v>5126</v>
      </c>
      <c r="B1033" s="32" t="s">
        <v>324</v>
      </c>
      <c r="C1033" s="32" t="s">
        <v>17</v>
      </c>
      <c r="D1033" s="32" t="s">
        <v>15</v>
      </c>
      <c r="E1033" s="32" t="s">
        <v>14</v>
      </c>
      <c r="F1033" s="32">
        <v>0</v>
      </c>
      <c r="G1033" s="32">
        <v>0</v>
      </c>
      <c r="H1033" s="32">
        <v>1</v>
      </c>
      <c r="I1033" s="22"/>
    </row>
    <row r="1034" spans="1:9" ht="27" x14ac:dyDescent="0.25">
      <c r="A1034" s="32">
        <v>5127</v>
      </c>
      <c r="B1034" s="32" t="s">
        <v>323</v>
      </c>
      <c r="C1034" s="32" t="s">
        <v>17</v>
      </c>
      <c r="D1034" s="32" t="s">
        <v>15</v>
      </c>
      <c r="E1034" s="32" t="s">
        <v>14</v>
      </c>
      <c r="F1034" s="32">
        <v>0</v>
      </c>
      <c r="G1034" s="32">
        <v>0</v>
      </c>
      <c r="H1034" s="32">
        <v>1</v>
      </c>
      <c r="I1034" s="22"/>
    </row>
    <row r="1035" spans="1:9" ht="27" x14ac:dyDescent="0.25">
      <c r="A1035" s="32">
        <v>5128</v>
      </c>
      <c r="B1035" s="32" t="s">
        <v>331</v>
      </c>
      <c r="C1035" s="32" t="s">
        <v>17</v>
      </c>
      <c r="D1035" s="32" t="s">
        <v>15</v>
      </c>
      <c r="E1035" s="32" t="s">
        <v>14</v>
      </c>
      <c r="F1035" s="32">
        <v>0</v>
      </c>
      <c r="G1035" s="32">
        <v>0</v>
      </c>
      <c r="H1035" s="32">
        <v>1</v>
      </c>
      <c r="I1035" s="22"/>
    </row>
    <row r="1036" spans="1:9" ht="27" x14ac:dyDescent="0.25">
      <c r="A1036" s="32">
        <v>5129</v>
      </c>
      <c r="B1036" s="32" t="s">
        <v>334</v>
      </c>
      <c r="C1036" s="32" t="s">
        <v>17</v>
      </c>
      <c r="D1036" s="32" t="s">
        <v>15</v>
      </c>
      <c r="E1036" s="32" t="s">
        <v>14</v>
      </c>
      <c r="F1036" s="32">
        <v>0</v>
      </c>
      <c r="G1036" s="32">
        <v>0</v>
      </c>
      <c r="H1036" s="32">
        <v>1</v>
      </c>
      <c r="I1036" s="22"/>
    </row>
    <row r="1037" spans="1:9" ht="27" x14ac:dyDescent="0.25">
      <c r="A1037" s="32">
        <v>5130</v>
      </c>
      <c r="B1037" s="32" t="s">
        <v>329</v>
      </c>
      <c r="C1037" s="32" t="s">
        <v>17</v>
      </c>
      <c r="D1037" s="32" t="s">
        <v>15</v>
      </c>
      <c r="E1037" s="32" t="s">
        <v>14</v>
      </c>
      <c r="F1037" s="32">
        <v>0</v>
      </c>
      <c r="G1037" s="32">
        <v>0</v>
      </c>
      <c r="H1037" s="32">
        <v>1</v>
      </c>
      <c r="I1037" s="22"/>
    </row>
    <row r="1038" spans="1:9" ht="27" x14ac:dyDescent="0.25">
      <c r="A1038" s="32">
        <v>5131</v>
      </c>
      <c r="B1038" s="32" t="s">
        <v>322</v>
      </c>
      <c r="C1038" s="32" t="s">
        <v>17</v>
      </c>
      <c r="D1038" s="32" t="s">
        <v>15</v>
      </c>
      <c r="E1038" s="32" t="s">
        <v>14</v>
      </c>
      <c r="F1038" s="32">
        <v>0</v>
      </c>
      <c r="G1038" s="32">
        <v>0</v>
      </c>
      <c r="H1038" s="32">
        <v>1</v>
      </c>
      <c r="I1038" s="22"/>
    </row>
    <row r="1039" spans="1:9" ht="27" x14ac:dyDescent="0.25">
      <c r="A1039" s="32">
        <v>5132</v>
      </c>
      <c r="B1039" s="32" t="s">
        <v>319</v>
      </c>
      <c r="C1039" s="32" t="s">
        <v>17</v>
      </c>
      <c r="D1039" s="32" t="s">
        <v>15</v>
      </c>
      <c r="E1039" s="32" t="s">
        <v>14</v>
      </c>
      <c r="F1039" s="32">
        <v>0</v>
      </c>
      <c r="G1039" s="32">
        <v>0</v>
      </c>
      <c r="H1039" s="32">
        <v>1</v>
      </c>
      <c r="I1039" s="22"/>
    </row>
    <row r="1040" spans="1:9" ht="27" x14ac:dyDescent="0.25">
      <c r="A1040" s="32">
        <v>5133</v>
      </c>
      <c r="B1040" s="32" t="s">
        <v>327</v>
      </c>
      <c r="C1040" s="32" t="s">
        <v>17</v>
      </c>
      <c r="D1040" s="32" t="s">
        <v>15</v>
      </c>
      <c r="E1040" s="32" t="s">
        <v>14</v>
      </c>
      <c r="F1040" s="32">
        <v>0</v>
      </c>
      <c r="G1040" s="32">
        <v>0</v>
      </c>
      <c r="H1040" s="32">
        <v>1</v>
      </c>
      <c r="I1040" s="22"/>
    </row>
    <row r="1041" spans="1:9" ht="27" x14ac:dyDescent="0.25">
      <c r="A1041" s="32">
        <v>5134</v>
      </c>
      <c r="B1041" s="32" t="s">
        <v>318</v>
      </c>
      <c r="C1041" s="32" t="s">
        <v>17</v>
      </c>
      <c r="D1041" s="32" t="s">
        <v>15</v>
      </c>
      <c r="E1041" s="32" t="s">
        <v>14</v>
      </c>
      <c r="F1041" s="32">
        <v>0</v>
      </c>
      <c r="G1041" s="32">
        <v>0</v>
      </c>
      <c r="H1041" s="32">
        <v>1</v>
      </c>
      <c r="I1041" s="22"/>
    </row>
    <row r="1042" spans="1:9" ht="27" x14ac:dyDescent="0.25">
      <c r="A1042" s="32">
        <v>5134</v>
      </c>
      <c r="B1042" s="32" t="s">
        <v>319</v>
      </c>
      <c r="C1042" s="32" t="s">
        <v>17</v>
      </c>
      <c r="D1042" s="32" t="s">
        <v>15</v>
      </c>
      <c r="E1042" s="32" t="s">
        <v>14</v>
      </c>
      <c r="F1042" s="32">
        <v>0</v>
      </c>
      <c r="G1042" s="32">
        <v>0</v>
      </c>
      <c r="H1042" s="32">
        <v>1</v>
      </c>
      <c r="I1042" s="22"/>
    </row>
    <row r="1043" spans="1:9" ht="27" x14ac:dyDescent="0.25">
      <c r="A1043" s="32">
        <v>5134</v>
      </c>
      <c r="B1043" s="32" t="s">
        <v>320</v>
      </c>
      <c r="C1043" s="32" t="s">
        <v>17</v>
      </c>
      <c r="D1043" s="32" t="s">
        <v>15</v>
      </c>
      <c r="E1043" s="32" t="s">
        <v>14</v>
      </c>
      <c r="F1043" s="32">
        <v>0</v>
      </c>
      <c r="G1043" s="32">
        <v>0</v>
      </c>
      <c r="H1043" s="32">
        <v>1</v>
      </c>
      <c r="I1043" s="22"/>
    </row>
    <row r="1044" spans="1:9" ht="27" x14ac:dyDescent="0.25">
      <c r="A1044" s="32">
        <v>5134</v>
      </c>
      <c r="B1044" s="32" t="s">
        <v>321</v>
      </c>
      <c r="C1044" s="32" t="s">
        <v>17</v>
      </c>
      <c r="D1044" s="32" t="s">
        <v>15</v>
      </c>
      <c r="E1044" s="32" t="s">
        <v>14</v>
      </c>
      <c r="F1044" s="32">
        <v>0</v>
      </c>
      <c r="G1044" s="32">
        <v>0</v>
      </c>
      <c r="H1044" s="32">
        <v>1</v>
      </c>
      <c r="I1044" s="22"/>
    </row>
    <row r="1045" spans="1:9" ht="27" x14ac:dyDescent="0.25">
      <c r="A1045" s="32">
        <v>5134</v>
      </c>
      <c r="B1045" s="32" t="s">
        <v>322</v>
      </c>
      <c r="C1045" s="32" t="s">
        <v>17</v>
      </c>
      <c r="D1045" s="32" t="s">
        <v>15</v>
      </c>
      <c r="E1045" s="32" t="s">
        <v>14</v>
      </c>
      <c r="F1045" s="32">
        <v>0</v>
      </c>
      <c r="G1045" s="32">
        <v>0</v>
      </c>
      <c r="H1045" s="32">
        <v>1</v>
      </c>
      <c r="I1045" s="22"/>
    </row>
    <row r="1046" spans="1:9" ht="27" x14ac:dyDescent="0.25">
      <c r="A1046" s="32">
        <v>5134</v>
      </c>
      <c r="B1046" s="32" t="s">
        <v>323</v>
      </c>
      <c r="C1046" s="32" t="s">
        <v>17</v>
      </c>
      <c r="D1046" s="32" t="s">
        <v>15</v>
      </c>
      <c r="E1046" s="32" t="s">
        <v>14</v>
      </c>
      <c r="F1046" s="32">
        <v>0</v>
      </c>
      <c r="G1046" s="32">
        <v>0</v>
      </c>
      <c r="H1046" s="32">
        <v>1</v>
      </c>
      <c r="I1046" s="22"/>
    </row>
    <row r="1047" spans="1:9" ht="27" x14ac:dyDescent="0.25">
      <c r="A1047" s="32">
        <v>5134</v>
      </c>
      <c r="B1047" s="32" t="s">
        <v>324</v>
      </c>
      <c r="C1047" s="32" t="s">
        <v>17</v>
      </c>
      <c r="D1047" s="32" t="s">
        <v>15</v>
      </c>
      <c r="E1047" s="32" t="s">
        <v>14</v>
      </c>
      <c r="F1047" s="32">
        <v>0</v>
      </c>
      <c r="G1047" s="32">
        <v>0</v>
      </c>
      <c r="H1047" s="32">
        <v>1</v>
      </c>
      <c r="I1047" s="22"/>
    </row>
    <row r="1048" spans="1:9" ht="27" x14ac:dyDescent="0.25">
      <c r="A1048" s="32">
        <v>5134</v>
      </c>
      <c r="B1048" s="32" t="s">
        <v>325</v>
      </c>
      <c r="C1048" s="32" t="s">
        <v>17</v>
      </c>
      <c r="D1048" s="32" t="s">
        <v>15</v>
      </c>
      <c r="E1048" s="32" t="s">
        <v>14</v>
      </c>
      <c r="F1048" s="32">
        <v>4680000</v>
      </c>
      <c r="G1048" s="32">
        <v>4680000</v>
      </c>
      <c r="H1048" s="32">
        <v>1</v>
      </c>
      <c r="I1048" s="22"/>
    </row>
    <row r="1049" spans="1:9" ht="27" x14ac:dyDescent="0.25">
      <c r="A1049" s="32">
        <v>5134</v>
      </c>
      <c r="B1049" s="32" t="s">
        <v>326</v>
      </c>
      <c r="C1049" s="32" t="s">
        <v>17</v>
      </c>
      <c r="D1049" s="32" t="s">
        <v>15</v>
      </c>
      <c r="E1049" s="32" t="s">
        <v>14</v>
      </c>
      <c r="F1049" s="32">
        <v>3990000</v>
      </c>
      <c r="G1049" s="32">
        <v>3990000</v>
      </c>
      <c r="H1049" s="32">
        <v>1</v>
      </c>
      <c r="I1049" s="22"/>
    </row>
    <row r="1050" spans="1:9" ht="27" x14ac:dyDescent="0.25">
      <c r="A1050" s="32">
        <v>5134</v>
      </c>
      <c r="B1050" s="32" t="s">
        <v>327</v>
      </c>
      <c r="C1050" s="32" t="s">
        <v>17</v>
      </c>
      <c r="D1050" s="32" t="s">
        <v>15</v>
      </c>
      <c r="E1050" s="32" t="s">
        <v>14</v>
      </c>
      <c r="F1050" s="32">
        <v>0</v>
      </c>
      <c r="G1050" s="32">
        <v>0</v>
      </c>
      <c r="H1050" s="32">
        <v>1</v>
      </c>
      <c r="I1050" s="22"/>
    </row>
    <row r="1051" spans="1:9" ht="27" x14ac:dyDescent="0.25">
      <c r="A1051" s="32">
        <v>5134</v>
      </c>
      <c r="B1051" s="32" t="s">
        <v>328</v>
      </c>
      <c r="C1051" s="32" t="s">
        <v>17</v>
      </c>
      <c r="D1051" s="32" t="s">
        <v>15</v>
      </c>
      <c r="E1051" s="32" t="s">
        <v>14</v>
      </c>
      <c r="F1051" s="32">
        <v>0</v>
      </c>
      <c r="G1051" s="32">
        <v>0</v>
      </c>
      <c r="H1051" s="32">
        <v>1</v>
      </c>
      <c r="I1051" s="22"/>
    </row>
    <row r="1052" spans="1:9" ht="27" x14ac:dyDescent="0.25">
      <c r="A1052" s="32">
        <v>5134</v>
      </c>
      <c r="B1052" s="32" t="s">
        <v>329</v>
      </c>
      <c r="C1052" s="32" t="s">
        <v>17</v>
      </c>
      <c r="D1052" s="32" t="s">
        <v>15</v>
      </c>
      <c r="E1052" s="32" t="s">
        <v>14</v>
      </c>
      <c r="F1052" s="32">
        <v>0</v>
      </c>
      <c r="G1052" s="32">
        <v>0</v>
      </c>
      <c r="H1052" s="32">
        <v>1</v>
      </c>
      <c r="I1052" s="22"/>
    </row>
    <row r="1053" spans="1:9" ht="27" x14ac:dyDescent="0.25">
      <c r="A1053" s="32">
        <v>5134</v>
      </c>
      <c r="B1053" s="32" t="s">
        <v>330</v>
      </c>
      <c r="C1053" s="32" t="s">
        <v>17</v>
      </c>
      <c r="D1053" s="32" t="s">
        <v>15</v>
      </c>
      <c r="E1053" s="32" t="s">
        <v>14</v>
      </c>
      <c r="F1053" s="32">
        <v>0</v>
      </c>
      <c r="G1053" s="32">
        <v>0</v>
      </c>
      <c r="H1053" s="32">
        <v>1</v>
      </c>
      <c r="I1053" s="22"/>
    </row>
    <row r="1054" spans="1:9" ht="27" x14ac:dyDescent="0.25">
      <c r="A1054" s="32">
        <v>5134</v>
      </c>
      <c r="B1054" s="32" t="s">
        <v>331</v>
      </c>
      <c r="C1054" s="32" t="s">
        <v>17</v>
      </c>
      <c r="D1054" s="32" t="s">
        <v>15</v>
      </c>
      <c r="E1054" s="32" t="s">
        <v>14</v>
      </c>
      <c r="F1054" s="32">
        <v>0</v>
      </c>
      <c r="G1054" s="32">
        <v>0</v>
      </c>
      <c r="H1054" s="32">
        <v>1</v>
      </c>
      <c r="I1054" s="22"/>
    </row>
    <row r="1055" spans="1:9" ht="27" x14ac:dyDescent="0.25">
      <c r="A1055" s="32">
        <v>5134</v>
      </c>
      <c r="B1055" s="32" t="s">
        <v>332</v>
      </c>
      <c r="C1055" s="32" t="s">
        <v>17</v>
      </c>
      <c r="D1055" s="32" t="s">
        <v>15</v>
      </c>
      <c r="E1055" s="32" t="s">
        <v>14</v>
      </c>
      <c r="F1055" s="32">
        <v>4560000</v>
      </c>
      <c r="G1055" s="32">
        <v>4560000</v>
      </c>
      <c r="H1055" s="32">
        <v>1</v>
      </c>
      <c r="I1055" s="22"/>
    </row>
    <row r="1056" spans="1:9" ht="27" x14ac:dyDescent="0.25">
      <c r="A1056" s="32">
        <v>5134</v>
      </c>
      <c r="B1056" s="32" t="s">
        <v>333</v>
      </c>
      <c r="C1056" s="32" t="s">
        <v>17</v>
      </c>
      <c r="D1056" s="32" t="s">
        <v>15</v>
      </c>
      <c r="E1056" s="32" t="s">
        <v>14</v>
      </c>
      <c r="F1056" s="32">
        <v>0</v>
      </c>
      <c r="G1056" s="32">
        <v>0</v>
      </c>
      <c r="H1056" s="32">
        <v>1</v>
      </c>
      <c r="I1056" s="22"/>
    </row>
    <row r="1057" spans="1:9" ht="27" x14ac:dyDescent="0.25">
      <c r="A1057" s="32">
        <v>5134</v>
      </c>
      <c r="B1057" s="32" t="s">
        <v>334</v>
      </c>
      <c r="C1057" s="32" t="s">
        <v>17</v>
      </c>
      <c r="D1057" s="32" t="s">
        <v>15</v>
      </c>
      <c r="E1057" s="32" t="s">
        <v>14</v>
      </c>
      <c r="F1057" s="32">
        <v>0</v>
      </c>
      <c r="G1057" s="32">
        <v>0</v>
      </c>
      <c r="H1057" s="32">
        <v>1</v>
      </c>
      <c r="I1057" s="22"/>
    </row>
    <row r="1058" spans="1:9" ht="27" x14ac:dyDescent="0.25">
      <c r="A1058" s="32">
        <v>5134</v>
      </c>
      <c r="B1058" s="32" t="s">
        <v>314</v>
      </c>
      <c r="C1058" s="32" t="s">
        <v>17</v>
      </c>
      <c r="D1058" s="32" t="s">
        <v>15</v>
      </c>
      <c r="E1058" s="32" t="s">
        <v>14</v>
      </c>
      <c r="F1058" s="32">
        <v>1083000</v>
      </c>
      <c r="G1058" s="32">
        <v>1083000</v>
      </c>
      <c r="H1058" s="32">
        <v>1</v>
      </c>
      <c r="I1058" s="22"/>
    </row>
    <row r="1059" spans="1:9" ht="27" x14ac:dyDescent="0.25">
      <c r="A1059" s="32">
        <v>5134</v>
      </c>
      <c r="B1059" s="32" t="s">
        <v>315</v>
      </c>
      <c r="C1059" s="32" t="s">
        <v>17</v>
      </c>
      <c r="D1059" s="32" t="s">
        <v>15</v>
      </c>
      <c r="E1059" s="32" t="s">
        <v>14</v>
      </c>
      <c r="F1059" s="32">
        <v>985000</v>
      </c>
      <c r="G1059" s="32">
        <v>985000</v>
      </c>
      <c r="H1059" s="32">
        <v>1</v>
      </c>
      <c r="I1059" s="22"/>
    </row>
    <row r="1060" spans="1:9" ht="27" x14ac:dyDescent="0.25">
      <c r="A1060" s="32">
        <v>5134</v>
      </c>
      <c r="B1060" s="32" t="s">
        <v>316</v>
      </c>
      <c r="C1060" s="32" t="s">
        <v>17</v>
      </c>
      <c r="D1060" s="32" t="s">
        <v>15</v>
      </c>
      <c r="E1060" s="32" t="s">
        <v>14</v>
      </c>
      <c r="F1060" s="32">
        <v>840000</v>
      </c>
      <c r="G1060" s="32">
        <v>840000</v>
      </c>
      <c r="H1060" s="32">
        <v>1</v>
      </c>
      <c r="I1060" s="22"/>
    </row>
    <row r="1061" spans="1:9" ht="27" x14ac:dyDescent="0.25">
      <c r="A1061" s="32">
        <v>5134</v>
      </c>
      <c r="B1061" s="32" t="s">
        <v>317</v>
      </c>
      <c r="C1061" s="32" t="s">
        <v>17</v>
      </c>
      <c r="D1061" s="32" t="s">
        <v>15</v>
      </c>
      <c r="E1061" s="32" t="s">
        <v>14</v>
      </c>
      <c r="F1061" s="32">
        <v>997000</v>
      </c>
      <c r="G1061" s="32">
        <v>997000</v>
      </c>
      <c r="H1061" s="32">
        <v>1</v>
      </c>
      <c r="I1061" s="22"/>
    </row>
    <row r="1062" spans="1:9" ht="27" x14ac:dyDescent="0.25">
      <c r="A1062" s="32">
        <v>5134</v>
      </c>
      <c r="B1062" s="32" t="s">
        <v>1035</v>
      </c>
      <c r="C1062" s="32" t="s">
        <v>17</v>
      </c>
      <c r="D1062" s="32" t="s">
        <v>15</v>
      </c>
      <c r="E1062" s="32" t="s">
        <v>14</v>
      </c>
      <c r="F1062" s="11">
        <v>540000</v>
      </c>
      <c r="G1062" s="11">
        <v>540000</v>
      </c>
      <c r="H1062" s="32">
        <v>1</v>
      </c>
      <c r="I1062" s="22"/>
    </row>
    <row r="1063" spans="1:9" ht="27" x14ac:dyDescent="0.25">
      <c r="A1063" s="32">
        <v>5134</v>
      </c>
      <c r="B1063" s="32" t="s">
        <v>1996</v>
      </c>
      <c r="C1063" s="32" t="s">
        <v>17</v>
      </c>
      <c r="D1063" s="32" t="s">
        <v>15</v>
      </c>
      <c r="E1063" s="32" t="s">
        <v>14</v>
      </c>
      <c r="F1063" s="11">
        <v>0</v>
      </c>
      <c r="G1063" s="11">
        <v>0</v>
      </c>
      <c r="H1063" s="32">
        <v>1</v>
      </c>
      <c r="I1063" s="22"/>
    </row>
    <row r="1064" spans="1:9" ht="27" x14ac:dyDescent="0.25">
      <c r="A1064" s="11">
        <v>5134</v>
      </c>
      <c r="B1064" s="11" t="s">
        <v>2003</v>
      </c>
      <c r="C1064" s="11" t="s">
        <v>17</v>
      </c>
      <c r="D1064" s="11" t="s">
        <v>15</v>
      </c>
      <c r="E1064" s="11" t="s">
        <v>14</v>
      </c>
      <c r="F1064" s="11">
        <v>1500000</v>
      </c>
      <c r="G1064" s="11">
        <f>+H1064*F1064</f>
        <v>1500000</v>
      </c>
      <c r="H1064" s="11">
        <v>1</v>
      </c>
      <c r="I1064" s="22"/>
    </row>
    <row r="1065" spans="1:9" ht="27" x14ac:dyDescent="0.25">
      <c r="A1065" s="11">
        <v>5134</v>
      </c>
      <c r="B1065" s="11" t="s">
        <v>2028</v>
      </c>
      <c r="C1065" s="11" t="s">
        <v>17</v>
      </c>
      <c r="D1065" s="11" t="s">
        <v>15</v>
      </c>
      <c r="E1065" s="11" t="s">
        <v>14</v>
      </c>
      <c r="F1065" s="11">
        <v>8200000</v>
      </c>
      <c r="G1065" s="11">
        <v>8200000</v>
      </c>
      <c r="H1065" s="11">
        <v>1</v>
      </c>
      <c r="I1065" s="22"/>
    </row>
    <row r="1066" spans="1:9" ht="27" x14ac:dyDescent="0.25">
      <c r="A1066" s="11">
        <v>5134</v>
      </c>
      <c r="B1066" s="11" t="s">
        <v>5305</v>
      </c>
      <c r="C1066" s="11" t="s">
        <v>17</v>
      </c>
      <c r="D1066" s="11" t="s">
        <v>1212</v>
      </c>
      <c r="E1066" s="11" t="s">
        <v>14</v>
      </c>
      <c r="F1066" s="11">
        <v>2000000</v>
      </c>
      <c r="G1066" s="11">
        <v>2000000</v>
      </c>
      <c r="H1066" s="11">
        <v>1</v>
      </c>
      <c r="I1066" s="22"/>
    </row>
    <row r="1067" spans="1:9" ht="27" x14ac:dyDescent="0.25">
      <c r="A1067" s="11">
        <v>5134</v>
      </c>
      <c r="B1067" s="11" t="s">
        <v>5311</v>
      </c>
      <c r="C1067" s="11" t="s">
        <v>17</v>
      </c>
      <c r="D1067" s="11" t="s">
        <v>15</v>
      </c>
      <c r="E1067" s="11" t="s">
        <v>14</v>
      </c>
      <c r="F1067" s="11">
        <v>450000</v>
      </c>
      <c r="G1067" s="11">
        <v>450000</v>
      </c>
      <c r="H1067" s="11">
        <v>1</v>
      </c>
      <c r="I1067" s="22"/>
    </row>
    <row r="1068" spans="1:9" ht="27" x14ac:dyDescent="0.25">
      <c r="A1068" s="11">
        <v>5134</v>
      </c>
      <c r="B1068" s="11" t="s">
        <v>5312</v>
      </c>
      <c r="C1068" s="11" t="s">
        <v>17</v>
      </c>
      <c r="D1068" s="11" t="s">
        <v>15</v>
      </c>
      <c r="E1068" s="11" t="s">
        <v>14</v>
      </c>
      <c r="F1068" s="11">
        <v>1500000</v>
      </c>
      <c r="G1068" s="11">
        <v>1500000</v>
      </c>
      <c r="H1068" s="11">
        <v>1</v>
      </c>
      <c r="I1068" s="22"/>
    </row>
    <row r="1069" spans="1:9" ht="27" x14ac:dyDescent="0.25">
      <c r="A1069" s="11">
        <v>5134</v>
      </c>
      <c r="B1069" s="11" t="s">
        <v>5313</v>
      </c>
      <c r="C1069" s="11" t="s">
        <v>17</v>
      </c>
      <c r="D1069" s="11" t="s">
        <v>15</v>
      </c>
      <c r="E1069" s="11" t="s">
        <v>14</v>
      </c>
      <c r="F1069" s="11">
        <v>275000</v>
      </c>
      <c r="G1069" s="11">
        <v>275000</v>
      </c>
      <c r="H1069" s="11">
        <v>1</v>
      </c>
      <c r="I1069" s="22"/>
    </row>
    <row r="1070" spans="1:9" ht="27" x14ac:dyDescent="0.25">
      <c r="A1070" s="11">
        <v>5134</v>
      </c>
      <c r="B1070" s="11" t="s">
        <v>5314</v>
      </c>
      <c r="C1070" s="11" t="s">
        <v>17</v>
      </c>
      <c r="D1070" s="11" t="s">
        <v>15</v>
      </c>
      <c r="E1070" s="11" t="s">
        <v>14</v>
      </c>
      <c r="F1070" s="11">
        <v>275000</v>
      </c>
      <c r="G1070" s="11">
        <v>275000</v>
      </c>
      <c r="H1070" s="11">
        <v>1</v>
      </c>
      <c r="I1070" s="22"/>
    </row>
    <row r="1071" spans="1:9" ht="27" x14ac:dyDescent="0.25">
      <c r="A1071" s="11">
        <v>5134</v>
      </c>
      <c r="B1071" s="11" t="s">
        <v>5315</v>
      </c>
      <c r="C1071" s="11" t="s">
        <v>17</v>
      </c>
      <c r="D1071" s="11" t="s">
        <v>15</v>
      </c>
      <c r="E1071" s="11" t="s">
        <v>14</v>
      </c>
      <c r="F1071" s="11">
        <v>275000</v>
      </c>
      <c r="G1071" s="11">
        <v>275000</v>
      </c>
      <c r="H1071" s="11">
        <v>1</v>
      </c>
      <c r="I1071" s="22"/>
    </row>
    <row r="1072" spans="1:9" ht="27" x14ac:dyDescent="0.25">
      <c r="A1072" s="11">
        <v>5134</v>
      </c>
      <c r="B1072" s="11" t="s">
        <v>5316</v>
      </c>
      <c r="C1072" s="11" t="s">
        <v>17</v>
      </c>
      <c r="D1072" s="11" t="s">
        <v>15</v>
      </c>
      <c r="E1072" s="11" t="s">
        <v>14</v>
      </c>
      <c r="F1072" s="11">
        <v>275000</v>
      </c>
      <c r="G1072" s="11">
        <v>275000</v>
      </c>
      <c r="H1072" s="11">
        <v>1</v>
      </c>
      <c r="I1072" s="22"/>
    </row>
    <row r="1073" spans="1:9" ht="27" x14ac:dyDescent="0.25">
      <c r="A1073" s="11">
        <v>5134</v>
      </c>
      <c r="B1073" s="11" t="s">
        <v>5317</v>
      </c>
      <c r="C1073" s="11" t="s">
        <v>17</v>
      </c>
      <c r="D1073" s="11" t="s">
        <v>15</v>
      </c>
      <c r="E1073" s="11" t="s">
        <v>14</v>
      </c>
      <c r="F1073" s="11">
        <v>275000</v>
      </c>
      <c r="G1073" s="11">
        <v>275000</v>
      </c>
      <c r="H1073" s="11">
        <v>1</v>
      </c>
      <c r="I1073" s="22"/>
    </row>
    <row r="1074" spans="1:9" ht="27" x14ac:dyDescent="0.25">
      <c r="A1074" s="11">
        <v>5134</v>
      </c>
      <c r="B1074" s="11" t="s">
        <v>5318</v>
      </c>
      <c r="C1074" s="11" t="s">
        <v>17</v>
      </c>
      <c r="D1074" s="11" t="s">
        <v>15</v>
      </c>
      <c r="E1074" s="11" t="s">
        <v>14</v>
      </c>
      <c r="F1074" s="11">
        <v>275000</v>
      </c>
      <c r="G1074" s="11">
        <v>275000</v>
      </c>
      <c r="H1074" s="11">
        <v>1</v>
      </c>
      <c r="I1074" s="22"/>
    </row>
    <row r="1075" spans="1:9" ht="27" x14ac:dyDescent="0.25">
      <c r="A1075" s="11">
        <v>5134</v>
      </c>
      <c r="B1075" s="11" t="s">
        <v>5554</v>
      </c>
      <c r="C1075" s="11" t="s">
        <v>17</v>
      </c>
      <c r="D1075" s="11" t="s">
        <v>15</v>
      </c>
      <c r="E1075" s="11" t="s">
        <v>14</v>
      </c>
      <c r="F1075" s="11">
        <v>5000000</v>
      </c>
      <c r="G1075" s="11">
        <v>5000000</v>
      </c>
      <c r="H1075" s="11">
        <v>1</v>
      </c>
      <c r="I1075" s="22"/>
    </row>
    <row r="1076" spans="1:9" ht="27" x14ac:dyDescent="0.25">
      <c r="A1076" s="11">
        <v>5134</v>
      </c>
      <c r="B1076" s="11" t="s">
        <v>5779</v>
      </c>
      <c r="C1076" s="11" t="s">
        <v>17</v>
      </c>
      <c r="D1076" s="11" t="s">
        <v>15</v>
      </c>
      <c r="E1076" s="11" t="s">
        <v>14</v>
      </c>
      <c r="F1076" s="11">
        <v>1600000</v>
      </c>
      <c r="G1076" s="11">
        <v>1600000</v>
      </c>
      <c r="H1076" s="11">
        <v>1</v>
      </c>
      <c r="I1076" s="22"/>
    </row>
    <row r="1077" spans="1:9" ht="27" x14ac:dyDescent="0.25">
      <c r="A1077" s="11">
        <v>5134</v>
      </c>
      <c r="B1077" s="11" t="s">
        <v>5780</v>
      </c>
      <c r="C1077" s="11" t="s">
        <v>17</v>
      </c>
      <c r="D1077" s="11" t="s">
        <v>15</v>
      </c>
      <c r="E1077" s="11" t="s">
        <v>14</v>
      </c>
      <c r="F1077" s="11">
        <v>280000</v>
      </c>
      <c r="G1077" s="11">
        <v>280000</v>
      </c>
      <c r="H1077" s="11">
        <v>1</v>
      </c>
      <c r="I1077" s="22"/>
    </row>
    <row r="1078" spans="1:9" ht="27" x14ac:dyDescent="0.25">
      <c r="A1078" s="11">
        <v>5134</v>
      </c>
      <c r="B1078" s="11" t="s">
        <v>5781</v>
      </c>
      <c r="C1078" s="11" t="s">
        <v>17</v>
      </c>
      <c r="D1078" s="11" t="s">
        <v>15</v>
      </c>
      <c r="E1078" s="11" t="s">
        <v>14</v>
      </c>
      <c r="F1078" s="11">
        <v>1100000</v>
      </c>
      <c r="G1078" s="11">
        <v>1100000</v>
      </c>
      <c r="H1078" s="11">
        <v>1</v>
      </c>
      <c r="I1078" s="22"/>
    </row>
    <row r="1079" spans="1:9" ht="27" x14ac:dyDescent="0.25">
      <c r="A1079" s="11">
        <v>5134</v>
      </c>
      <c r="B1079" s="11" t="s">
        <v>5782</v>
      </c>
      <c r="C1079" s="11" t="s">
        <v>17</v>
      </c>
      <c r="D1079" s="11" t="s">
        <v>15</v>
      </c>
      <c r="E1079" s="11" t="s">
        <v>14</v>
      </c>
      <c r="F1079" s="11">
        <v>4000000</v>
      </c>
      <c r="G1079" s="11">
        <v>4000000</v>
      </c>
      <c r="H1079" s="11">
        <v>1</v>
      </c>
      <c r="I1079" s="22"/>
    </row>
    <row r="1080" spans="1:9" ht="27" x14ac:dyDescent="0.25">
      <c r="A1080" s="11">
        <v>5134</v>
      </c>
      <c r="B1080" s="11" t="s">
        <v>5783</v>
      </c>
      <c r="C1080" s="11" t="s">
        <v>17</v>
      </c>
      <c r="D1080" s="11" t="s">
        <v>15</v>
      </c>
      <c r="E1080" s="11" t="s">
        <v>14</v>
      </c>
      <c r="F1080" s="11">
        <v>1200000</v>
      </c>
      <c r="G1080" s="11">
        <v>1200000</v>
      </c>
      <c r="H1080" s="11">
        <v>1</v>
      </c>
      <c r="I1080" s="22"/>
    </row>
    <row r="1081" spans="1:9" ht="27" x14ac:dyDescent="0.25">
      <c r="A1081" s="11">
        <v>5134</v>
      </c>
      <c r="B1081" s="11" t="s">
        <v>5784</v>
      </c>
      <c r="C1081" s="11" t="s">
        <v>17</v>
      </c>
      <c r="D1081" s="11" t="s">
        <v>15</v>
      </c>
      <c r="E1081" s="11" t="s">
        <v>14</v>
      </c>
      <c r="F1081" s="11">
        <v>1300000</v>
      </c>
      <c r="G1081" s="11">
        <v>1300000</v>
      </c>
      <c r="H1081" s="11">
        <v>1</v>
      </c>
      <c r="I1081" s="22"/>
    </row>
    <row r="1082" spans="1:9" ht="27" x14ac:dyDescent="0.25">
      <c r="A1082" s="11">
        <v>5134</v>
      </c>
      <c r="B1082" s="11" t="s">
        <v>5785</v>
      </c>
      <c r="C1082" s="11" t="s">
        <v>17</v>
      </c>
      <c r="D1082" s="11" t="s">
        <v>15</v>
      </c>
      <c r="E1082" s="11" t="s">
        <v>14</v>
      </c>
      <c r="F1082" s="11">
        <v>500000</v>
      </c>
      <c r="G1082" s="11">
        <v>500000</v>
      </c>
      <c r="H1082" s="11">
        <v>1</v>
      </c>
      <c r="I1082" s="22"/>
    </row>
    <row r="1083" spans="1:9" ht="27" x14ac:dyDescent="0.25">
      <c r="A1083" s="11">
        <v>5134</v>
      </c>
      <c r="B1083" s="11" t="s">
        <v>5786</v>
      </c>
      <c r="C1083" s="11" t="s">
        <v>17</v>
      </c>
      <c r="D1083" s="11" t="s">
        <v>15</v>
      </c>
      <c r="E1083" s="11" t="s">
        <v>14</v>
      </c>
      <c r="F1083" s="11">
        <v>1600000</v>
      </c>
      <c r="G1083" s="11">
        <v>1600000</v>
      </c>
      <c r="H1083" s="11">
        <v>1</v>
      </c>
      <c r="I1083" s="22"/>
    </row>
    <row r="1084" spans="1:9" ht="27" x14ac:dyDescent="0.25">
      <c r="A1084" s="11">
        <v>5134</v>
      </c>
      <c r="B1084" s="11" t="s">
        <v>5787</v>
      </c>
      <c r="C1084" s="11" t="s">
        <v>17</v>
      </c>
      <c r="D1084" s="11" t="s">
        <v>15</v>
      </c>
      <c r="E1084" s="11" t="s">
        <v>14</v>
      </c>
      <c r="F1084" s="11">
        <v>1200000</v>
      </c>
      <c r="G1084" s="11">
        <v>1200000</v>
      </c>
      <c r="H1084" s="11">
        <v>1</v>
      </c>
      <c r="I1084" s="22"/>
    </row>
    <row r="1085" spans="1:9" ht="27" x14ac:dyDescent="0.25">
      <c r="A1085" s="11">
        <v>5134</v>
      </c>
      <c r="B1085" s="11" t="s">
        <v>5788</v>
      </c>
      <c r="C1085" s="11" t="s">
        <v>17</v>
      </c>
      <c r="D1085" s="11" t="s">
        <v>15</v>
      </c>
      <c r="E1085" s="11" t="s">
        <v>14</v>
      </c>
      <c r="F1085" s="11">
        <v>240000</v>
      </c>
      <c r="G1085" s="11">
        <v>240000</v>
      </c>
      <c r="H1085" s="11">
        <v>1</v>
      </c>
      <c r="I1085" s="22"/>
    </row>
    <row r="1086" spans="1:9" ht="27" x14ac:dyDescent="0.25">
      <c r="A1086" s="11">
        <v>5134</v>
      </c>
      <c r="B1086" s="11" t="s">
        <v>5789</v>
      </c>
      <c r="C1086" s="11" t="s">
        <v>17</v>
      </c>
      <c r="D1086" s="11" t="s">
        <v>15</v>
      </c>
      <c r="E1086" s="11" t="s">
        <v>14</v>
      </c>
      <c r="F1086" s="11">
        <v>860000</v>
      </c>
      <c r="G1086" s="11">
        <v>860000</v>
      </c>
      <c r="H1086" s="11">
        <v>1</v>
      </c>
      <c r="I1086" s="22"/>
    </row>
    <row r="1087" spans="1:9" ht="27" x14ac:dyDescent="0.25">
      <c r="A1087" s="11">
        <v>5134</v>
      </c>
      <c r="B1087" s="11" t="s">
        <v>5790</v>
      </c>
      <c r="C1087" s="11" t="s">
        <v>17</v>
      </c>
      <c r="D1087" s="11" t="s">
        <v>15</v>
      </c>
      <c r="E1087" s="11" t="s">
        <v>14</v>
      </c>
      <c r="F1087" s="11">
        <v>1700000</v>
      </c>
      <c r="G1087" s="11">
        <v>1700000</v>
      </c>
      <c r="H1087" s="11">
        <v>1</v>
      </c>
      <c r="I1087" s="22"/>
    </row>
    <row r="1088" spans="1:9" ht="27" x14ac:dyDescent="0.25">
      <c r="A1088" s="11">
        <v>5134</v>
      </c>
      <c r="B1088" s="11" t="s">
        <v>5791</v>
      </c>
      <c r="C1088" s="11" t="s">
        <v>17</v>
      </c>
      <c r="D1088" s="11" t="s">
        <v>15</v>
      </c>
      <c r="E1088" s="11" t="s">
        <v>14</v>
      </c>
      <c r="F1088" s="11">
        <v>200000</v>
      </c>
      <c r="G1088" s="11">
        <v>200000</v>
      </c>
      <c r="H1088" s="11">
        <v>1</v>
      </c>
      <c r="I1088" s="22"/>
    </row>
    <row r="1089" spans="1:9" ht="27" x14ac:dyDescent="0.25">
      <c r="A1089" s="11">
        <v>5134</v>
      </c>
      <c r="B1089" s="11" t="s">
        <v>5792</v>
      </c>
      <c r="C1089" s="11" t="s">
        <v>17</v>
      </c>
      <c r="D1089" s="11" t="s">
        <v>15</v>
      </c>
      <c r="E1089" s="11" t="s">
        <v>14</v>
      </c>
      <c r="F1089" s="11">
        <v>400000</v>
      </c>
      <c r="G1089" s="11">
        <v>400000</v>
      </c>
      <c r="H1089" s="11">
        <v>1</v>
      </c>
      <c r="I1089" s="22"/>
    </row>
    <row r="1090" spans="1:9" ht="27" x14ac:dyDescent="0.25">
      <c r="A1090" s="11">
        <v>5134</v>
      </c>
      <c r="B1090" s="11" t="s">
        <v>5793</v>
      </c>
      <c r="C1090" s="11" t="s">
        <v>17</v>
      </c>
      <c r="D1090" s="11" t="s">
        <v>15</v>
      </c>
      <c r="E1090" s="11" t="s">
        <v>14</v>
      </c>
      <c r="F1090" s="11">
        <v>200000</v>
      </c>
      <c r="G1090" s="11">
        <v>200000</v>
      </c>
      <c r="H1090" s="11">
        <v>1</v>
      </c>
      <c r="I1090" s="22"/>
    </row>
    <row r="1091" spans="1:9" ht="27" x14ac:dyDescent="0.25">
      <c r="A1091" s="11">
        <v>5134</v>
      </c>
      <c r="B1091" s="11" t="s">
        <v>5794</v>
      </c>
      <c r="C1091" s="11" t="s">
        <v>17</v>
      </c>
      <c r="D1091" s="11" t="s">
        <v>15</v>
      </c>
      <c r="E1091" s="11" t="s">
        <v>14</v>
      </c>
      <c r="F1091" s="11">
        <v>1000000</v>
      </c>
      <c r="G1091" s="11">
        <v>1000000</v>
      </c>
      <c r="H1091" s="11">
        <v>1</v>
      </c>
      <c r="I1091" s="22"/>
    </row>
    <row r="1092" spans="1:9" ht="27" x14ac:dyDescent="0.25">
      <c r="A1092" s="11">
        <v>5134</v>
      </c>
      <c r="B1092" s="11" t="s">
        <v>5795</v>
      </c>
      <c r="C1092" s="11" t="s">
        <v>17</v>
      </c>
      <c r="D1092" s="11" t="s">
        <v>15</v>
      </c>
      <c r="E1092" s="11" t="s">
        <v>14</v>
      </c>
      <c r="F1092" s="11">
        <v>600000</v>
      </c>
      <c r="G1092" s="11">
        <v>600000</v>
      </c>
      <c r="H1092" s="11">
        <v>1</v>
      </c>
      <c r="I1092" s="22"/>
    </row>
    <row r="1093" spans="1:9" ht="27" x14ac:dyDescent="0.25">
      <c r="A1093" s="11">
        <v>5134</v>
      </c>
      <c r="B1093" s="11" t="s">
        <v>5796</v>
      </c>
      <c r="C1093" s="11" t="s">
        <v>17</v>
      </c>
      <c r="D1093" s="11" t="s">
        <v>15</v>
      </c>
      <c r="E1093" s="11" t="s">
        <v>14</v>
      </c>
      <c r="F1093" s="11">
        <v>1100000</v>
      </c>
      <c r="G1093" s="11">
        <v>1100000</v>
      </c>
      <c r="H1093" s="11">
        <v>1</v>
      </c>
      <c r="I1093" s="22"/>
    </row>
    <row r="1094" spans="1:9" ht="27" x14ac:dyDescent="0.25">
      <c r="A1094" s="11">
        <v>5134</v>
      </c>
      <c r="B1094" s="11" t="s">
        <v>5797</v>
      </c>
      <c r="C1094" s="11" t="s">
        <v>17</v>
      </c>
      <c r="D1094" s="11" t="s">
        <v>15</v>
      </c>
      <c r="E1094" s="11" t="s">
        <v>14</v>
      </c>
      <c r="F1094" s="11">
        <v>2100000</v>
      </c>
      <c r="G1094" s="11">
        <v>2100000</v>
      </c>
      <c r="H1094" s="11">
        <v>1</v>
      </c>
      <c r="I1094" s="22"/>
    </row>
    <row r="1095" spans="1:9" ht="27" x14ac:dyDescent="0.25">
      <c r="A1095" s="11">
        <v>5134</v>
      </c>
      <c r="B1095" s="11" t="s">
        <v>5798</v>
      </c>
      <c r="C1095" s="11" t="s">
        <v>17</v>
      </c>
      <c r="D1095" s="11" t="s">
        <v>15</v>
      </c>
      <c r="E1095" s="11" t="s">
        <v>14</v>
      </c>
      <c r="F1095" s="11">
        <v>200000</v>
      </c>
      <c r="G1095" s="11">
        <v>200000</v>
      </c>
      <c r="H1095" s="11">
        <v>1</v>
      </c>
      <c r="I1095" s="22"/>
    </row>
    <row r="1096" spans="1:9" ht="27" x14ac:dyDescent="0.25">
      <c r="A1096" s="11">
        <v>5134</v>
      </c>
      <c r="B1096" s="11" t="s">
        <v>5799</v>
      </c>
      <c r="C1096" s="11" t="s">
        <v>17</v>
      </c>
      <c r="D1096" s="11" t="s">
        <v>15</v>
      </c>
      <c r="E1096" s="11" t="s">
        <v>14</v>
      </c>
      <c r="F1096" s="11">
        <v>240000</v>
      </c>
      <c r="G1096" s="11">
        <v>240000</v>
      </c>
      <c r="H1096" s="11">
        <v>1</v>
      </c>
      <c r="I1096" s="22"/>
    </row>
    <row r="1097" spans="1:9" ht="27" x14ac:dyDescent="0.25">
      <c r="A1097" s="11">
        <v>5134</v>
      </c>
      <c r="B1097" s="11" t="s">
        <v>5800</v>
      </c>
      <c r="C1097" s="11" t="s">
        <v>17</v>
      </c>
      <c r="D1097" s="11" t="s">
        <v>15</v>
      </c>
      <c r="E1097" s="11" t="s">
        <v>14</v>
      </c>
      <c r="F1097" s="11">
        <v>440000</v>
      </c>
      <c r="G1097" s="11">
        <v>440000</v>
      </c>
      <c r="H1097" s="11">
        <v>1</v>
      </c>
      <c r="I1097" s="22"/>
    </row>
    <row r="1098" spans="1:9" ht="27" x14ac:dyDescent="0.25">
      <c r="A1098" s="11">
        <v>5134</v>
      </c>
      <c r="B1098" s="11" t="s">
        <v>5801</v>
      </c>
      <c r="C1098" s="11" t="s">
        <v>17</v>
      </c>
      <c r="D1098" s="11" t="s">
        <v>15</v>
      </c>
      <c r="E1098" s="11" t="s">
        <v>14</v>
      </c>
      <c r="F1098" s="11">
        <v>540000</v>
      </c>
      <c r="G1098" s="11">
        <v>540000</v>
      </c>
      <c r="H1098" s="11">
        <v>1</v>
      </c>
      <c r="I1098" s="22"/>
    </row>
    <row r="1099" spans="1:9" ht="27" x14ac:dyDescent="0.25">
      <c r="A1099" s="11">
        <v>5134</v>
      </c>
      <c r="B1099" s="11" t="s">
        <v>5802</v>
      </c>
      <c r="C1099" s="11" t="s">
        <v>17</v>
      </c>
      <c r="D1099" s="11" t="s">
        <v>15</v>
      </c>
      <c r="E1099" s="11" t="s">
        <v>14</v>
      </c>
      <c r="F1099" s="11">
        <v>2200000</v>
      </c>
      <c r="G1099" s="11">
        <v>2200000</v>
      </c>
      <c r="H1099" s="11">
        <v>1</v>
      </c>
      <c r="I1099" s="22"/>
    </row>
    <row r="1100" spans="1:9" ht="27" x14ac:dyDescent="0.25">
      <c r="A1100" s="11">
        <v>5134</v>
      </c>
      <c r="B1100" s="11" t="s">
        <v>5803</v>
      </c>
      <c r="C1100" s="11" t="s">
        <v>17</v>
      </c>
      <c r="D1100" s="11" t="s">
        <v>15</v>
      </c>
      <c r="E1100" s="11" t="s">
        <v>14</v>
      </c>
      <c r="F1100" s="11">
        <v>400000</v>
      </c>
      <c r="G1100" s="11">
        <v>400000</v>
      </c>
      <c r="H1100" s="11">
        <v>1</v>
      </c>
      <c r="I1100" s="22"/>
    </row>
    <row r="1101" spans="1:9" ht="27" x14ac:dyDescent="0.25">
      <c r="A1101" s="11">
        <v>5134</v>
      </c>
      <c r="B1101" s="11" t="s">
        <v>5863</v>
      </c>
      <c r="C1101" s="11" t="s">
        <v>17</v>
      </c>
      <c r="D1101" s="11" t="s">
        <v>381</v>
      </c>
      <c r="E1101" s="11" t="s">
        <v>14</v>
      </c>
      <c r="F1101" s="11">
        <v>500000</v>
      </c>
      <c r="G1101" s="11">
        <v>500000</v>
      </c>
      <c r="H1101" s="11">
        <v>1</v>
      </c>
      <c r="I1101" s="22"/>
    </row>
    <row r="1102" spans="1:9" ht="27" x14ac:dyDescent="0.25">
      <c r="A1102" s="11">
        <v>5134</v>
      </c>
      <c r="B1102" s="11" t="s">
        <v>6041</v>
      </c>
      <c r="C1102" s="11" t="s">
        <v>17</v>
      </c>
      <c r="D1102" s="11" t="s">
        <v>15</v>
      </c>
      <c r="E1102" s="11" t="s">
        <v>14</v>
      </c>
      <c r="F1102" s="11">
        <v>1000000</v>
      </c>
      <c r="G1102" s="11">
        <v>1000000</v>
      </c>
      <c r="H1102" s="11">
        <v>1</v>
      </c>
      <c r="I1102" s="22"/>
    </row>
    <row r="1103" spans="1:9" ht="27" x14ac:dyDescent="0.25">
      <c r="A1103" s="11">
        <v>5134</v>
      </c>
      <c r="B1103" s="11" t="s">
        <v>6042</v>
      </c>
      <c r="C1103" s="11" t="s">
        <v>17</v>
      </c>
      <c r="D1103" s="11" t="s">
        <v>15</v>
      </c>
      <c r="E1103" s="11" t="s">
        <v>14</v>
      </c>
      <c r="F1103" s="11">
        <v>1600000</v>
      </c>
      <c r="G1103" s="11">
        <v>1600000</v>
      </c>
      <c r="H1103" s="11">
        <v>1</v>
      </c>
      <c r="I1103" s="22"/>
    </row>
    <row r="1104" spans="1:9" ht="27" x14ac:dyDescent="0.25">
      <c r="A1104" s="11">
        <v>5134</v>
      </c>
      <c r="B1104" s="11" t="s">
        <v>6098</v>
      </c>
      <c r="C1104" s="11" t="s">
        <v>17</v>
      </c>
      <c r="D1104" s="11" t="s">
        <v>1212</v>
      </c>
      <c r="E1104" s="11" t="s">
        <v>14</v>
      </c>
      <c r="F1104" s="11">
        <v>1600000</v>
      </c>
      <c r="G1104" s="11">
        <v>1600000</v>
      </c>
      <c r="H1104" s="11">
        <v>1</v>
      </c>
      <c r="I1104" s="22"/>
    </row>
    <row r="1105" spans="1:9" ht="27" x14ac:dyDescent="0.25">
      <c r="A1105" s="11">
        <v>5134</v>
      </c>
      <c r="B1105" s="11" t="s">
        <v>6110</v>
      </c>
      <c r="C1105" s="11" t="s">
        <v>17</v>
      </c>
      <c r="D1105" s="11" t="s">
        <v>5197</v>
      </c>
      <c r="E1105" s="11" t="s">
        <v>14</v>
      </c>
      <c r="F1105" s="11">
        <v>3000000</v>
      </c>
      <c r="G1105" s="11">
        <v>3000000</v>
      </c>
      <c r="H1105" s="11">
        <v>1</v>
      </c>
      <c r="I1105" s="22"/>
    </row>
    <row r="1106" spans="1:9" ht="27" x14ac:dyDescent="0.25">
      <c r="A1106" s="11">
        <v>5134</v>
      </c>
      <c r="B1106" s="11" t="s">
        <v>6120</v>
      </c>
      <c r="C1106" s="11" t="s">
        <v>17</v>
      </c>
      <c r="D1106" s="11" t="s">
        <v>15</v>
      </c>
      <c r="E1106" s="11" t="s">
        <v>14</v>
      </c>
      <c r="F1106" s="11">
        <v>4000000</v>
      </c>
      <c r="G1106" s="11">
        <v>4000000</v>
      </c>
      <c r="H1106" s="11">
        <v>1</v>
      </c>
      <c r="I1106" s="22"/>
    </row>
    <row r="1107" spans="1:9" ht="27" x14ac:dyDescent="0.25">
      <c r="A1107" s="11">
        <v>5134</v>
      </c>
      <c r="B1107" s="11" t="s">
        <v>6121</v>
      </c>
      <c r="C1107" s="11" t="s">
        <v>17</v>
      </c>
      <c r="D1107" s="11" t="s">
        <v>1212</v>
      </c>
      <c r="E1107" s="11" t="s">
        <v>14</v>
      </c>
      <c r="F1107" s="11">
        <v>5000000</v>
      </c>
      <c r="G1107" s="11">
        <v>5000000</v>
      </c>
      <c r="H1107" s="11">
        <v>1</v>
      </c>
      <c r="I1107" s="22"/>
    </row>
    <row r="1108" spans="1:9" ht="27" x14ac:dyDescent="0.25">
      <c r="A1108" s="11">
        <v>5134</v>
      </c>
      <c r="B1108" s="11" t="s">
        <v>6122</v>
      </c>
      <c r="C1108" s="11" t="s">
        <v>17</v>
      </c>
      <c r="D1108" s="11" t="s">
        <v>1212</v>
      </c>
      <c r="E1108" s="11" t="s">
        <v>14</v>
      </c>
      <c r="F1108" s="11">
        <v>5000000</v>
      </c>
      <c r="G1108" s="11">
        <v>5000000</v>
      </c>
      <c r="H1108" s="11">
        <v>1</v>
      </c>
      <c r="I1108" s="22"/>
    </row>
    <row r="1109" spans="1:9" ht="27" x14ac:dyDescent="0.25">
      <c r="A1109" s="11">
        <v>5134</v>
      </c>
      <c r="B1109" s="11" t="s">
        <v>6318</v>
      </c>
      <c r="C1109" s="11" t="s">
        <v>17</v>
      </c>
      <c r="D1109" s="11" t="s">
        <v>15</v>
      </c>
      <c r="E1109" s="11" t="s">
        <v>14</v>
      </c>
      <c r="F1109" s="11">
        <v>1300000</v>
      </c>
      <c r="G1109" s="11">
        <v>1300000</v>
      </c>
      <c r="H1109" s="11">
        <v>1</v>
      </c>
      <c r="I1109" s="22"/>
    </row>
    <row r="1110" spans="1:9" ht="27" x14ac:dyDescent="0.25">
      <c r="A1110" s="11">
        <v>5134</v>
      </c>
      <c r="B1110" s="11" t="s">
        <v>6580</v>
      </c>
      <c r="C1110" s="11" t="s">
        <v>17</v>
      </c>
      <c r="D1110" s="11" t="s">
        <v>15</v>
      </c>
      <c r="E1110" s="11" t="s">
        <v>14</v>
      </c>
      <c r="F1110" s="11">
        <v>200000</v>
      </c>
      <c r="G1110" s="11">
        <v>200000</v>
      </c>
      <c r="H1110" s="11">
        <v>1</v>
      </c>
      <c r="I1110" s="22"/>
    </row>
    <row r="1111" spans="1:9" ht="27" x14ac:dyDescent="0.25">
      <c r="A1111" s="11">
        <v>5134</v>
      </c>
      <c r="B1111" s="11" t="s">
        <v>6581</v>
      </c>
      <c r="C1111" s="11" t="s">
        <v>17</v>
      </c>
      <c r="D1111" s="11" t="s">
        <v>15</v>
      </c>
      <c r="E1111" s="11" t="s">
        <v>14</v>
      </c>
      <c r="F1111" s="11">
        <v>2500000</v>
      </c>
      <c r="G1111" s="11">
        <v>2500000</v>
      </c>
      <c r="H1111" s="11">
        <v>1</v>
      </c>
      <c r="I1111" s="22"/>
    </row>
    <row r="1112" spans="1:9" ht="27" x14ac:dyDescent="0.25">
      <c r="A1112" s="11">
        <v>5134</v>
      </c>
      <c r="B1112" s="11" t="s">
        <v>6582</v>
      </c>
      <c r="C1112" s="11" t="s">
        <v>17</v>
      </c>
      <c r="D1112" s="11" t="s">
        <v>15</v>
      </c>
      <c r="E1112" s="11" t="s">
        <v>14</v>
      </c>
      <c r="F1112" s="11">
        <v>1850000</v>
      </c>
      <c r="G1112" s="11">
        <v>1850000</v>
      </c>
      <c r="H1112" s="11">
        <v>1</v>
      </c>
      <c r="I1112" s="22"/>
    </row>
    <row r="1113" spans="1:9" ht="27" x14ac:dyDescent="0.25">
      <c r="A1113" s="11">
        <v>5134</v>
      </c>
      <c r="B1113" s="11" t="s">
        <v>6583</v>
      </c>
      <c r="C1113" s="11" t="s">
        <v>17</v>
      </c>
      <c r="D1113" s="11" t="s">
        <v>15</v>
      </c>
      <c r="E1113" s="11" t="s">
        <v>14</v>
      </c>
      <c r="F1113" s="11">
        <v>1600000</v>
      </c>
      <c r="G1113" s="11">
        <v>1600000</v>
      </c>
      <c r="H1113" s="11">
        <v>1</v>
      </c>
      <c r="I1113" s="22"/>
    </row>
    <row r="1114" spans="1:9" ht="27" x14ac:dyDescent="0.25">
      <c r="A1114" s="11">
        <v>5134</v>
      </c>
      <c r="B1114" s="11" t="s">
        <v>6584</v>
      </c>
      <c r="C1114" s="11" t="s">
        <v>17</v>
      </c>
      <c r="D1114" s="11" t="s">
        <v>15</v>
      </c>
      <c r="E1114" s="11" t="s">
        <v>14</v>
      </c>
      <c r="F1114" s="11">
        <v>800000</v>
      </c>
      <c r="G1114" s="11">
        <v>800000</v>
      </c>
      <c r="H1114" s="11">
        <v>1</v>
      </c>
      <c r="I1114" s="22"/>
    </row>
    <row r="1115" spans="1:9" ht="27" x14ac:dyDescent="0.25">
      <c r="A1115" s="11">
        <v>5134</v>
      </c>
      <c r="B1115" s="11" t="s">
        <v>6585</v>
      </c>
      <c r="C1115" s="11" t="s">
        <v>17</v>
      </c>
      <c r="D1115" s="11" t="s">
        <v>15</v>
      </c>
      <c r="E1115" s="11" t="s">
        <v>14</v>
      </c>
      <c r="F1115" s="11">
        <v>300000</v>
      </c>
      <c r="G1115" s="11">
        <v>300000</v>
      </c>
      <c r="H1115" s="11">
        <v>1</v>
      </c>
      <c r="I1115" s="22"/>
    </row>
    <row r="1116" spans="1:9" ht="27" x14ac:dyDescent="0.25">
      <c r="A1116" s="11">
        <v>5134</v>
      </c>
      <c r="B1116" s="11" t="s">
        <v>6586</v>
      </c>
      <c r="C1116" s="11" t="s">
        <v>17</v>
      </c>
      <c r="D1116" s="11" t="s">
        <v>15</v>
      </c>
      <c r="E1116" s="11" t="s">
        <v>14</v>
      </c>
      <c r="F1116" s="11">
        <v>1000000</v>
      </c>
      <c r="G1116" s="11">
        <v>1000000</v>
      </c>
      <c r="H1116" s="11">
        <v>1</v>
      </c>
      <c r="I1116" s="22"/>
    </row>
    <row r="1117" spans="1:9" ht="27" x14ac:dyDescent="0.25">
      <c r="A1117" s="11">
        <v>5134</v>
      </c>
      <c r="B1117" s="11" t="s">
        <v>6587</v>
      </c>
      <c r="C1117" s="11" t="s">
        <v>17</v>
      </c>
      <c r="D1117" s="11" t="s">
        <v>15</v>
      </c>
      <c r="E1117" s="11" t="s">
        <v>14</v>
      </c>
      <c r="F1117" s="11">
        <v>200000</v>
      </c>
      <c r="G1117" s="11">
        <v>200000</v>
      </c>
      <c r="H1117" s="11">
        <v>1</v>
      </c>
      <c r="I1117" s="22"/>
    </row>
    <row r="1118" spans="1:9" ht="27" x14ac:dyDescent="0.25">
      <c r="A1118" s="11">
        <v>5134</v>
      </c>
      <c r="B1118" s="11" t="s">
        <v>6588</v>
      </c>
      <c r="C1118" s="11" t="s">
        <v>17</v>
      </c>
      <c r="D1118" s="11" t="s">
        <v>15</v>
      </c>
      <c r="E1118" s="11" t="s">
        <v>14</v>
      </c>
      <c r="F1118" s="11">
        <v>1100000</v>
      </c>
      <c r="G1118" s="11">
        <v>1100000</v>
      </c>
      <c r="H1118" s="11">
        <v>1</v>
      </c>
      <c r="I1118" s="22"/>
    </row>
    <row r="1119" spans="1:9" ht="27" x14ac:dyDescent="0.25">
      <c r="A1119" s="11">
        <v>5134</v>
      </c>
      <c r="B1119" s="11" t="s">
        <v>6589</v>
      </c>
      <c r="C1119" s="11" t="s">
        <v>17</v>
      </c>
      <c r="D1119" s="11" t="s">
        <v>15</v>
      </c>
      <c r="E1119" s="11" t="s">
        <v>14</v>
      </c>
      <c r="F1119" s="11">
        <v>400000</v>
      </c>
      <c r="G1119" s="11">
        <v>400000</v>
      </c>
      <c r="H1119" s="11">
        <v>1</v>
      </c>
      <c r="I1119" s="22"/>
    </row>
    <row r="1120" spans="1:9" ht="27" x14ac:dyDescent="0.25">
      <c r="A1120" s="11">
        <v>5134</v>
      </c>
      <c r="B1120" s="11" t="s">
        <v>6590</v>
      </c>
      <c r="C1120" s="11" t="s">
        <v>17</v>
      </c>
      <c r="D1120" s="11" t="s">
        <v>15</v>
      </c>
      <c r="E1120" s="11" t="s">
        <v>14</v>
      </c>
      <c r="F1120" s="11">
        <v>480000</v>
      </c>
      <c r="G1120" s="11">
        <v>480000</v>
      </c>
      <c r="H1120" s="11">
        <v>1</v>
      </c>
      <c r="I1120" s="22"/>
    </row>
    <row r="1121" spans="1:9" ht="27" x14ac:dyDescent="0.25">
      <c r="A1121" s="11">
        <v>5134</v>
      </c>
      <c r="B1121" s="11" t="s">
        <v>6591</v>
      </c>
      <c r="C1121" s="11" t="s">
        <v>17</v>
      </c>
      <c r="D1121" s="11" t="s">
        <v>15</v>
      </c>
      <c r="E1121" s="11" t="s">
        <v>14</v>
      </c>
      <c r="F1121" s="11">
        <v>120000</v>
      </c>
      <c r="G1121" s="11">
        <v>120000</v>
      </c>
      <c r="H1121" s="11">
        <v>1</v>
      </c>
      <c r="I1121" s="22"/>
    </row>
    <row r="1122" spans="1:9" ht="27" x14ac:dyDescent="0.25">
      <c r="A1122" s="11">
        <v>5134</v>
      </c>
      <c r="B1122" s="11" t="s">
        <v>6592</v>
      </c>
      <c r="C1122" s="11" t="s">
        <v>17</v>
      </c>
      <c r="D1122" s="11" t="s">
        <v>15</v>
      </c>
      <c r="E1122" s="11" t="s">
        <v>14</v>
      </c>
      <c r="F1122" s="11">
        <v>1000000</v>
      </c>
      <c r="G1122" s="11">
        <v>1000000</v>
      </c>
      <c r="H1122" s="11">
        <v>1</v>
      </c>
      <c r="I1122" s="22"/>
    </row>
    <row r="1123" spans="1:9" ht="27" x14ac:dyDescent="0.25">
      <c r="A1123" s="11">
        <v>5134</v>
      </c>
      <c r="B1123" s="11" t="s">
        <v>6593</v>
      </c>
      <c r="C1123" s="11" t="s">
        <v>17</v>
      </c>
      <c r="D1123" s="11" t="s">
        <v>15</v>
      </c>
      <c r="E1123" s="11" t="s">
        <v>14</v>
      </c>
      <c r="F1123" s="11">
        <v>400000</v>
      </c>
      <c r="G1123" s="11">
        <v>400000</v>
      </c>
      <c r="H1123" s="11">
        <v>1</v>
      </c>
      <c r="I1123" s="22"/>
    </row>
    <row r="1124" spans="1:9" ht="27" x14ac:dyDescent="0.25">
      <c r="A1124" s="11">
        <v>5134</v>
      </c>
      <c r="B1124" s="11" t="s">
        <v>6594</v>
      </c>
      <c r="C1124" s="11" t="s">
        <v>17</v>
      </c>
      <c r="D1124" s="11" t="s">
        <v>15</v>
      </c>
      <c r="E1124" s="11" t="s">
        <v>14</v>
      </c>
      <c r="F1124" s="11">
        <v>400000</v>
      </c>
      <c r="G1124" s="11">
        <v>400000</v>
      </c>
      <c r="H1124" s="11">
        <v>1</v>
      </c>
      <c r="I1124" s="22"/>
    </row>
    <row r="1125" spans="1:9" ht="27" x14ac:dyDescent="0.25">
      <c r="A1125" s="11">
        <v>5134</v>
      </c>
      <c r="B1125" s="11" t="s">
        <v>6595</v>
      </c>
      <c r="C1125" s="11" t="s">
        <v>17</v>
      </c>
      <c r="D1125" s="11" t="s">
        <v>15</v>
      </c>
      <c r="E1125" s="11" t="s">
        <v>14</v>
      </c>
      <c r="F1125" s="11">
        <v>600000</v>
      </c>
      <c r="G1125" s="11">
        <v>600000</v>
      </c>
      <c r="H1125" s="11">
        <v>1</v>
      </c>
      <c r="I1125" s="22"/>
    </row>
    <row r="1126" spans="1:9" ht="27" x14ac:dyDescent="0.25">
      <c r="A1126" s="11">
        <v>5134</v>
      </c>
      <c r="B1126" s="11" t="s">
        <v>6596</v>
      </c>
      <c r="C1126" s="11" t="s">
        <v>17</v>
      </c>
      <c r="D1126" s="11" t="s">
        <v>15</v>
      </c>
      <c r="E1126" s="11" t="s">
        <v>14</v>
      </c>
      <c r="F1126" s="11">
        <v>120000</v>
      </c>
      <c r="G1126" s="11">
        <v>120000</v>
      </c>
      <c r="H1126" s="11">
        <v>1</v>
      </c>
      <c r="I1126" s="22"/>
    </row>
    <row r="1127" spans="1:9" ht="27" x14ac:dyDescent="0.25">
      <c r="A1127" s="11">
        <v>5134</v>
      </c>
      <c r="B1127" s="11" t="s">
        <v>6597</v>
      </c>
      <c r="C1127" s="11" t="s">
        <v>17</v>
      </c>
      <c r="D1127" s="11" t="s">
        <v>15</v>
      </c>
      <c r="E1127" s="11" t="s">
        <v>14</v>
      </c>
      <c r="F1127" s="11">
        <v>840000</v>
      </c>
      <c r="G1127" s="11">
        <v>840000</v>
      </c>
      <c r="H1127" s="11">
        <v>1</v>
      </c>
      <c r="I1127" s="22"/>
    </row>
    <row r="1128" spans="1:9" ht="27" x14ac:dyDescent="0.25">
      <c r="A1128" s="11">
        <v>5134</v>
      </c>
      <c r="B1128" s="11" t="s">
        <v>6598</v>
      </c>
      <c r="C1128" s="11" t="s">
        <v>17</v>
      </c>
      <c r="D1128" s="11" t="s">
        <v>15</v>
      </c>
      <c r="E1128" s="11" t="s">
        <v>14</v>
      </c>
      <c r="F1128" s="11">
        <v>1000000</v>
      </c>
      <c r="G1128" s="11">
        <v>1000000</v>
      </c>
      <c r="H1128" s="11">
        <v>1</v>
      </c>
      <c r="I1128" s="22"/>
    </row>
    <row r="1129" spans="1:9" ht="27" x14ac:dyDescent="0.25">
      <c r="A1129" s="11">
        <v>5134</v>
      </c>
      <c r="B1129" s="11" t="s">
        <v>6599</v>
      </c>
      <c r="C1129" s="11" t="s">
        <v>17</v>
      </c>
      <c r="D1129" s="11" t="s">
        <v>15</v>
      </c>
      <c r="E1129" s="11" t="s">
        <v>14</v>
      </c>
      <c r="F1129" s="11">
        <v>200000</v>
      </c>
      <c r="G1129" s="11">
        <v>200000</v>
      </c>
      <c r="H1129" s="11">
        <v>1</v>
      </c>
      <c r="I1129" s="22"/>
    </row>
    <row r="1130" spans="1:9" ht="27" x14ac:dyDescent="0.25">
      <c r="A1130" s="11">
        <v>5134</v>
      </c>
      <c r="B1130" s="11" t="s">
        <v>6600</v>
      </c>
      <c r="C1130" s="11" t="s">
        <v>17</v>
      </c>
      <c r="D1130" s="11" t="s">
        <v>15</v>
      </c>
      <c r="E1130" s="11" t="s">
        <v>14</v>
      </c>
      <c r="F1130" s="11">
        <v>200000</v>
      </c>
      <c r="G1130" s="11">
        <v>200000</v>
      </c>
      <c r="H1130" s="11">
        <v>1</v>
      </c>
      <c r="I1130" s="22"/>
    </row>
    <row r="1131" spans="1:9" ht="27" x14ac:dyDescent="0.25">
      <c r="A1131" s="11">
        <v>5134</v>
      </c>
      <c r="B1131" s="11" t="s">
        <v>6601</v>
      </c>
      <c r="C1131" s="11" t="s">
        <v>17</v>
      </c>
      <c r="D1131" s="11" t="s">
        <v>15</v>
      </c>
      <c r="E1131" s="11" t="s">
        <v>14</v>
      </c>
      <c r="F1131" s="11">
        <v>2200000</v>
      </c>
      <c r="G1131" s="11">
        <v>2200000</v>
      </c>
      <c r="H1131" s="11">
        <v>1</v>
      </c>
      <c r="I1131" s="22"/>
    </row>
    <row r="1132" spans="1:9" ht="27" x14ac:dyDescent="0.25">
      <c r="A1132" s="11">
        <v>5134</v>
      </c>
      <c r="B1132" s="11" t="s">
        <v>6602</v>
      </c>
      <c r="C1132" s="11" t="s">
        <v>17</v>
      </c>
      <c r="D1132" s="11" t="s">
        <v>15</v>
      </c>
      <c r="E1132" s="11" t="s">
        <v>14</v>
      </c>
      <c r="F1132" s="11">
        <v>120000</v>
      </c>
      <c r="G1132" s="11">
        <v>120000</v>
      </c>
      <c r="H1132" s="11">
        <v>1</v>
      </c>
      <c r="I1132" s="22"/>
    </row>
    <row r="1133" spans="1:9" ht="27" x14ac:dyDescent="0.25">
      <c r="A1133" s="11">
        <v>5134</v>
      </c>
      <c r="B1133" s="11" t="s">
        <v>6603</v>
      </c>
      <c r="C1133" s="11" t="s">
        <v>17</v>
      </c>
      <c r="D1133" s="11" t="s">
        <v>15</v>
      </c>
      <c r="E1133" s="11" t="s">
        <v>14</v>
      </c>
      <c r="F1133" s="11">
        <v>400000</v>
      </c>
      <c r="G1133" s="11">
        <v>400000</v>
      </c>
      <c r="H1133" s="11">
        <v>1</v>
      </c>
      <c r="I1133" s="22"/>
    </row>
    <row r="1134" spans="1:9" ht="27" x14ac:dyDescent="0.25">
      <c r="A1134" s="11">
        <v>5134</v>
      </c>
      <c r="B1134" s="11" t="s">
        <v>6604</v>
      </c>
      <c r="C1134" s="11" t="s">
        <v>17</v>
      </c>
      <c r="D1134" s="11" t="s">
        <v>15</v>
      </c>
      <c r="E1134" s="11" t="s">
        <v>14</v>
      </c>
      <c r="F1134" s="11">
        <v>1000000</v>
      </c>
      <c r="G1134" s="11">
        <v>1000000</v>
      </c>
      <c r="H1134" s="11">
        <v>1</v>
      </c>
      <c r="I1134" s="22"/>
    </row>
    <row r="1135" spans="1:9" ht="27" x14ac:dyDescent="0.25">
      <c r="A1135" s="11">
        <v>5134</v>
      </c>
      <c r="B1135" s="11" t="s">
        <v>6764</v>
      </c>
      <c r="C1135" s="11" t="s">
        <v>17</v>
      </c>
      <c r="D1135" s="11" t="s">
        <v>15</v>
      </c>
      <c r="E1135" s="11" t="s">
        <v>14</v>
      </c>
      <c r="F1135" s="11">
        <v>800000</v>
      </c>
      <c r="G1135" s="11">
        <v>800000</v>
      </c>
      <c r="H1135" s="11">
        <v>1</v>
      </c>
      <c r="I1135" s="22"/>
    </row>
    <row r="1136" spans="1:9" ht="27" x14ac:dyDescent="0.25">
      <c r="A1136" s="11">
        <v>5134</v>
      </c>
      <c r="B1136" s="11" t="s">
        <v>7025</v>
      </c>
      <c r="C1136" s="11" t="s">
        <v>17</v>
      </c>
      <c r="D1136" s="11" t="s">
        <v>381</v>
      </c>
      <c r="E1136" s="11" t="s">
        <v>14</v>
      </c>
      <c r="F1136" s="11">
        <v>1000000</v>
      </c>
      <c r="G1136" s="11">
        <v>1000000</v>
      </c>
      <c r="H1136" s="11">
        <v>1</v>
      </c>
      <c r="I1136" s="22"/>
    </row>
    <row r="1137" spans="1:9" x14ac:dyDescent="0.25">
      <c r="A1137" s="200" t="s">
        <v>12</v>
      </c>
      <c r="B1137" s="201"/>
      <c r="C1137" s="201"/>
      <c r="D1137" s="201"/>
      <c r="E1137" s="201"/>
      <c r="F1137" s="201"/>
      <c r="G1137" s="201"/>
      <c r="H1137" s="202"/>
      <c r="I1137" s="22"/>
    </row>
    <row r="1138" spans="1:9" ht="27" x14ac:dyDescent="0.25">
      <c r="A1138" s="77">
        <v>5134</v>
      </c>
      <c r="B1138" s="77" t="s">
        <v>3896</v>
      </c>
      <c r="C1138" s="78" t="s">
        <v>392</v>
      </c>
      <c r="D1138" s="77" t="s">
        <v>15</v>
      </c>
      <c r="E1138" s="77" t="s">
        <v>14</v>
      </c>
      <c r="F1138" s="77">
        <v>2940000</v>
      </c>
      <c r="G1138" s="77">
        <v>2940000</v>
      </c>
      <c r="H1138" s="77">
        <v>1</v>
      </c>
      <c r="I1138" s="22"/>
    </row>
    <row r="1139" spans="1:9" ht="27" x14ac:dyDescent="0.25">
      <c r="A1139" s="77">
        <v>5134</v>
      </c>
      <c r="B1139" s="77" t="s">
        <v>1728</v>
      </c>
      <c r="C1139" s="78" t="s">
        <v>392</v>
      </c>
      <c r="D1139" s="77" t="s">
        <v>381</v>
      </c>
      <c r="E1139" s="77" t="s">
        <v>14</v>
      </c>
      <c r="F1139" s="77">
        <v>27400000</v>
      </c>
      <c r="G1139" s="77">
        <v>27400000</v>
      </c>
      <c r="H1139" s="77">
        <v>1</v>
      </c>
      <c r="I1139" s="22"/>
    </row>
    <row r="1140" spans="1:9" ht="27" x14ac:dyDescent="0.25">
      <c r="A1140" s="77">
        <v>5134</v>
      </c>
      <c r="B1140" s="77" t="s">
        <v>1250</v>
      </c>
      <c r="C1140" s="78" t="s">
        <v>392</v>
      </c>
      <c r="D1140" s="77" t="s">
        <v>381</v>
      </c>
      <c r="E1140" s="77" t="s">
        <v>14</v>
      </c>
      <c r="F1140" s="77">
        <v>0</v>
      </c>
      <c r="G1140" s="77">
        <v>0</v>
      </c>
      <c r="H1140" s="77">
        <v>1</v>
      </c>
      <c r="I1140" s="22"/>
    </row>
    <row r="1141" spans="1:9" ht="27" x14ac:dyDescent="0.25">
      <c r="A1141" s="78">
        <v>5134</v>
      </c>
      <c r="B1141" s="78" t="s">
        <v>662</v>
      </c>
      <c r="C1141" s="78" t="s">
        <v>392</v>
      </c>
      <c r="D1141" s="78" t="s">
        <v>15</v>
      </c>
      <c r="E1141" s="78" t="s">
        <v>14</v>
      </c>
      <c r="F1141" s="78">
        <v>11000000</v>
      </c>
      <c r="G1141" s="78">
        <v>11000000</v>
      </c>
      <c r="H1141" s="78">
        <v>1</v>
      </c>
      <c r="I1141" s="22"/>
    </row>
    <row r="1142" spans="1:9" ht="27" x14ac:dyDescent="0.25">
      <c r="A1142" s="78">
        <v>5134</v>
      </c>
      <c r="B1142" s="78" t="s">
        <v>6752</v>
      </c>
      <c r="C1142" s="78" t="s">
        <v>392</v>
      </c>
      <c r="D1142" s="78" t="s">
        <v>381</v>
      </c>
      <c r="E1142" s="78" t="s">
        <v>14</v>
      </c>
      <c r="F1142" s="78">
        <v>661000</v>
      </c>
      <c r="G1142" s="78">
        <v>661000</v>
      </c>
      <c r="H1142" s="78">
        <v>1</v>
      </c>
      <c r="I1142" s="22"/>
    </row>
    <row r="1143" spans="1:9" ht="27" x14ac:dyDescent="0.25">
      <c r="A1143" s="78">
        <v>5134</v>
      </c>
      <c r="B1143" s="78" t="s">
        <v>2533</v>
      </c>
      <c r="C1143" s="78" t="s">
        <v>17</v>
      </c>
      <c r="D1143" s="78" t="s">
        <v>15</v>
      </c>
      <c r="E1143" s="78" t="s">
        <v>14</v>
      </c>
      <c r="F1143" s="78">
        <v>1500000</v>
      </c>
      <c r="G1143" s="78">
        <v>1500000</v>
      </c>
      <c r="H1143" s="78">
        <v>1</v>
      </c>
      <c r="I1143" s="22"/>
    </row>
    <row r="1144" spans="1:9" ht="27" x14ac:dyDescent="0.25">
      <c r="A1144" s="78">
        <v>5134</v>
      </c>
      <c r="B1144" s="78" t="s">
        <v>2534</v>
      </c>
      <c r="C1144" s="78" t="s">
        <v>17</v>
      </c>
      <c r="D1144" s="78" t="s">
        <v>15</v>
      </c>
      <c r="E1144" s="78" t="s">
        <v>14</v>
      </c>
      <c r="F1144" s="78">
        <v>3000000</v>
      </c>
      <c r="G1144" s="78">
        <v>3000000</v>
      </c>
      <c r="H1144" s="78">
        <v>1</v>
      </c>
      <c r="I1144" s="22"/>
    </row>
    <row r="1145" spans="1:9" ht="27" x14ac:dyDescent="0.25">
      <c r="A1145" s="78">
        <v>5134</v>
      </c>
      <c r="B1145" s="78" t="s">
        <v>2535</v>
      </c>
      <c r="C1145" s="78" t="s">
        <v>17</v>
      </c>
      <c r="D1145" s="78" t="s">
        <v>15</v>
      </c>
      <c r="E1145" s="78" t="s">
        <v>14</v>
      </c>
      <c r="F1145" s="78">
        <v>2000000</v>
      </c>
      <c r="G1145" s="78">
        <v>2000000</v>
      </c>
      <c r="H1145" s="78">
        <v>1</v>
      </c>
      <c r="I1145" s="22"/>
    </row>
    <row r="1146" spans="1:9" ht="27" x14ac:dyDescent="0.25">
      <c r="A1146" s="78">
        <v>5134</v>
      </c>
      <c r="B1146" s="78" t="s">
        <v>6283</v>
      </c>
      <c r="C1146" s="78" t="s">
        <v>17</v>
      </c>
      <c r="D1146" s="78" t="s">
        <v>15</v>
      </c>
      <c r="E1146" s="78" t="s">
        <v>14</v>
      </c>
      <c r="F1146" s="78">
        <v>0</v>
      </c>
      <c r="G1146" s="78">
        <v>0</v>
      </c>
      <c r="H1146" s="78">
        <v>1</v>
      </c>
      <c r="I1146" s="22"/>
    </row>
    <row r="1147" spans="1:9" ht="27" x14ac:dyDescent="0.25">
      <c r="A1147" s="78">
        <v>5134</v>
      </c>
      <c r="B1147" s="78" t="s">
        <v>2454</v>
      </c>
      <c r="C1147" s="78" t="s">
        <v>17</v>
      </c>
      <c r="D1147" s="78" t="s">
        <v>15</v>
      </c>
      <c r="E1147" s="78" t="s">
        <v>14</v>
      </c>
      <c r="F1147" s="78">
        <v>1090000</v>
      </c>
      <c r="G1147" s="78">
        <v>1090000</v>
      </c>
      <c r="H1147" s="78">
        <v>1</v>
      </c>
      <c r="I1147" s="22"/>
    </row>
    <row r="1148" spans="1:9" ht="15" customHeight="1" x14ac:dyDescent="0.25">
      <c r="A1148" s="159" t="s">
        <v>4570</v>
      </c>
      <c r="B1148" s="160"/>
      <c r="C1148" s="160"/>
      <c r="D1148" s="160"/>
      <c r="E1148" s="160"/>
      <c r="F1148" s="160"/>
      <c r="G1148" s="160"/>
      <c r="H1148" s="160"/>
      <c r="I1148" s="22"/>
    </row>
    <row r="1149" spans="1:9" ht="15" customHeight="1" x14ac:dyDescent="0.25">
      <c r="A1149" s="211" t="s">
        <v>40</v>
      </c>
      <c r="B1149" s="212"/>
      <c r="C1149" s="212"/>
      <c r="D1149" s="212"/>
      <c r="E1149" s="212"/>
      <c r="F1149" s="212"/>
      <c r="G1149" s="212"/>
      <c r="H1149" s="213"/>
      <c r="I1149" s="22"/>
    </row>
    <row r="1150" spans="1:9" ht="27" x14ac:dyDescent="0.25">
      <c r="A1150" s="78">
        <v>5113</v>
      </c>
      <c r="B1150" s="78" t="s">
        <v>6876</v>
      </c>
      <c r="C1150" s="78" t="s">
        <v>20</v>
      </c>
      <c r="D1150" s="78" t="s">
        <v>381</v>
      </c>
      <c r="E1150" s="78" t="s">
        <v>14</v>
      </c>
      <c r="F1150" s="78">
        <v>74058315</v>
      </c>
      <c r="G1150" s="78">
        <v>74058315</v>
      </c>
      <c r="H1150" s="78">
        <v>1</v>
      </c>
      <c r="I1150" s="22"/>
    </row>
    <row r="1151" spans="1:9" ht="27" x14ac:dyDescent="0.25">
      <c r="A1151" s="78">
        <v>5113</v>
      </c>
      <c r="B1151" s="78" t="s">
        <v>6879</v>
      </c>
      <c r="C1151" s="78" t="s">
        <v>20</v>
      </c>
      <c r="D1151" s="78" t="s">
        <v>1212</v>
      </c>
      <c r="E1151" s="78" t="s">
        <v>14</v>
      </c>
      <c r="F1151" s="78">
        <v>208043400</v>
      </c>
      <c r="G1151" s="78">
        <v>208043400</v>
      </c>
      <c r="H1151" s="78">
        <v>1</v>
      </c>
      <c r="I1151" s="22"/>
    </row>
    <row r="1152" spans="1:9" ht="27" x14ac:dyDescent="0.25">
      <c r="A1152" s="78">
        <v>5113</v>
      </c>
      <c r="B1152" s="78" t="s">
        <v>6882</v>
      </c>
      <c r="C1152" s="78" t="s">
        <v>20</v>
      </c>
      <c r="D1152" s="78" t="s">
        <v>1212</v>
      </c>
      <c r="E1152" s="78" t="s">
        <v>14</v>
      </c>
      <c r="F1152" s="78">
        <v>32280470</v>
      </c>
      <c r="G1152" s="78">
        <v>32280470</v>
      </c>
      <c r="H1152" s="78">
        <v>1</v>
      </c>
      <c r="I1152" s="22"/>
    </row>
    <row r="1153" spans="1:9" ht="27" x14ac:dyDescent="0.25">
      <c r="A1153" s="78">
        <v>4251</v>
      </c>
      <c r="B1153" s="78" t="s">
        <v>1759</v>
      </c>
      <c r="C1153" s="78" t="s">
        <v>20</v>
      </c>
      <c r="D1153" s="78" t="s">
        <v>15</v>
      </c>
      <c r="E1153" s="78" t="s">
        <v>14</v>
      </c>
      <c r="F1153" s="78">
        <v>49334400</v>
      </c>
      <c r="G1153" s="78">
        <v>49334400</v>
      </c>
      <c r="H1153" s="78">
        <v>1</v>
      </c>
      <c r="I1153" s="22"/>
    </row>
    <row r="1154" spans="1:9" ht="27" x14ac:dyDescent="0.25">
      <c r="A1154" s="78">
        <v>5113</v>
      </c>
      <c r="B1154" s="78" t="s">
        <v>1664</v>
      </c>
      <c r="C1154" s="78" t="s">
        <v>20</v>
      </c>
      <c r="D1154" s="78" t="s">
        <v>15</v>
      </c>
      <c r="E1154" s="78" t="s">
        <v>14</v>
      </c>
      <c r="F1154" s="78">
        <v>101199600</v>
      </c>
      <c r="G1154" s="78">
        <v>101199600</v>
      </c>
      <c r="H1154" s="78">
        <v>1</v>
      </c>
      <c r="I1154" s="22"/>
    </row>
    <row r="1155" spans="1:9" ht="27" x14ac:dyDescent="0.25">
      <c r="A1155" s="78">
        <v>5113</v>
      </c>
      <c r="B1155" s="78" t="s">
        <v>4322</v>
      </c>
      <c r="C1155" s="78" t="s">
        <v>20</v>
      </c>
      <c r="D1155" s="78" t="s">
        <v>381</v>
      </c>
      <c r="E1155" s="78" t="s">
        <v>14</v>
      </c>
      <c r="F1155" s="78">
        <v>41398800</v>
      </c>
      <c r="G1155" s="78">
        <v>41398800</v>
      </c>
      <c r="H1155" s="78">
        <v>1</v>
      </c>
      <c r="I1155" s="22"/>
    </row>
    <row r="1156" spans="1:9" ht="27" x14ac:dyDescent="0.25">
      <c r="A1156" s="78">
        <v>5113</v>
      </c>
      <c r="B1156" s="78" t="s">
        <v>4314</v>
      </c>
      <c r="C1156" s="78" t="s">
        <v>20</v>
      </c>
      <c r="D1156" s="78" t="s">
        <v>15</v>
      </c>
      <c r="E1156" s="78" t="s">
        <v>14</v>
      </c>
      <c r="F1156" s="78">
        <v>110040826</v>
      </c>
      <c r="G1156" s="78">
        <v>110040826</v>
      </c>
      <c r="H1156" s="78">
        <v>1</v>
      </c>
      <c r="I1156" s="22"/>
    </row>
    <row r="1157" spans="1:9" ht="27" x14ac:dyDescent="0.25">
      <c r="A1157" s="78">
        <v>5113</v>
      </c>
      <c r="B1157" s="78" t="s">
        <v>3806</v>
      </c>
      <c r="C1157" s="78" t="s">
        <v>20</v>
      </c>
      <c r="D1157" s="78" t="s">
        <v>15</v>
      </c>
      <c r="E1157" s="78" t="s">
        <v>14</v>
      </c>
      <c r="F1157" s="78">
        <v>177249000</v>
      </c>
      <c r="G1157" s="78">
        <v>177249000</v>
      </c>
      <c r="H1157" s="78">
        <v>1</v>
      </c>
      <c r="I1157" s="22"/>
    </row>
    <row r="1158" spans="1:9" ht="27" x14ac:dyDescent="0.25">
      <c r="A1158" s="78">
        <v>5113</v>
      </c>
      <c r="B1158" s="78" t="s">
        <v>5002</v>
      </c>
      <c r="C1158" s="78" t="s">
        <v>20</v>
      </c>
      <c r="D1158" s="78" t="s">
        <v>381</v>
      </c>
      <c r="E1158" s="78" t="s">
        <v>14</v>
      </c>
      <c r="F1158" s="78">
        <v>42999900</v>
      </c>
      <c r="G1158" s="78">
        <v>42999900</v>
      </c>
      <c r="H1158" s="78">
        <v>1</v>
      </c>
      <c r="I1158" s="22"/>
    </row>
    <row r="1159" spans="1:9" ht="27" x14ac:dyDescent="0.25">
      <c r="A1159" s="78">
        <v>5113</v>
      </c>
      <c r="B1159" s="78" t="s">
        <v>5416</v>
      </c>
      <c r="C1159" s="78" t="s">
        <v>20</v>
      </c>
      <c r="D1159" s="78" t="s">
        <v>15</v>
      </c>
      <c r="E1159" s="78" t="s">
        <v>14</v>
      </c>
      <c r="F1159" s="78">
        <v>67200474</v>
      </c>
      <c r="G1159" s="78">
        <v>67200474</v>
      </c>
      <c r="H1159" s="78">
        <v>1</v>
      </c>
      <c r="I1159" s="22"/>
    </row>
    <row r="1160" spans="1:9" ht="27" x14ac:dyDescent="0.25">
      <c r="A1160" s="78">
        <v>5113</v>
      </c>
      <c r="B1160" s="78" t="s">
        <v>4318</v>
      </c>
      <c r="C1160" s="78" t="s">
        <v>20</v>
      </c>
      <c r="D1160" s="78" t="s">
        <v>15</v>
      </c>
      <c r="E1160" s="78" t="s">
        <v>14</v>
      </c>
      <c r="F1160" s="78">
        <v>75953177</v>
      </c>
      <c r="G1160" s="78">
        <v>75953177</v>
      </c>
      <c r="H1160" s="78">
        <v>1</v>
      </c>
      <c r="I1160" s="22"/>
    </row>
    <row r="1161" spans="1:9" ht="27" x14ac:dyDescent="0.25">
      <c r="A1161" s="78">
        <v>5113</v>
      </c>
      <c r="B1161" s="78" t="s">
        <v>4321</v>
      </c>
      <c r="C1161" s="78" t="s">
        <v>20</v>
      </c>
      <c r="D1161" s="78" t="s">
        <v>381</v>
      </c>
      <c r="E1161" s="78" t="s">
        <v>14</v>
      </c>
      <c r="F1161" s="78">
        <v>37410000</v>
      </c>
      <c r="G1161" s="78">
        <v>37410000</v>
      </c>
      <c r="H1161" s="78">
        <v>1</v>
      </c>
      <c r="I1161" s="22"/>
    </row>
    <row r="1162" spans="1:9" ht="27" x14ac:dyDescent="0.25">
      <c r="A1162" s="78">
        <v>5113</v>
      </c>
      <c r="B1162" s="78" t="s">
        <v>5409</v>
      </c>
      <c r="C1162" s="78" t="s">
        <v>20</v>
      </c>
      <c r="D1162" s="78" t="s">
        <v>15</v>
      </c>
      <c r="E1162" s="78" t="s">
        <v>14</v>
      </c>
      <c r="F1162" s="78">
        <v>69026390</v>
      </c>
      <c r="G1162" s="78">
        <v>69026390</v>
      </c>
      <c r="H1162" s="78">
        <v>1</v>
      </c>
      <c r="I1162" s="22"/>
    </row>
    <row r="1163" spans="1:9" ht="27" x14ac:dyDescent="0.25">
      <c r="A1163" s="78">
        <v>5113</v>
      </c>
      <c r="B1163" s="78" t="s">
        <v>6885</v>
      </c>
      <c r="C1163" s="78" t="s">
        <v>20</v>
      </c>
      <c r="D1163" s="78" t="s">
        <v>1212</v>
      </c>
      <c r="E1163" s="78" t="s">
        <v>14</v>
      </c>
      <c r="F1163" s="78">
        <v>37540266</v>
      </c>
      <c r="G1163" s="78">
        <v>37540266</v>
      </c>
      <c r="H1163" s="78">
        <v>1</v>
      </c>
      <c r="I1163" s="22"/>
    </row>
    <row r="1164" spans="1:9" ht="15" customHeight="1" x14ac:dyDescent="0.25">
      <c r="A1164" s="147" t="s">
        <v>12</v>
      </c>
      <c r="B1164" s="148"/>
      <c r="C1164" s="148"/>
      <c r="D1164" s="148"/>
      <c r="E1164" s="148"/>
      <c r="F1164" s="148"/>
      <c r="G1164" s="148"/>
      <c r="H1164" s="149"/>
      <c r="I1164" s="22"/>
    </row>
    <row r="1165" spans="1:9" ht="27" x14ac:dyDescent="0.25">
      <c r="A1165" s="29">
        <v>5113</v>
      </c>
      <c r="B1165" s="29" t="s">
        <v>4571</v>
      </c>
      <c r="C1165" s="29" t="s">
        <v>454</v>
      </c>
      <c r="D1165" s="29" t="s">
        <v>15</v>
      </c>
      <c r="E1165" s="29" t="s">
        <v>14</v>
      </c>
      <c r="F1165" s="29">
        <v>890000</v>
      </c>
      <c r="G1165" s="29">
        <v>890000</v>
      </c>
      <c r="H1165" s="29">
        <v>1</v>
      </c>
      <c r="I1165" s="22"/>
    </row>
    <row r="1166" spans="1:9" ht="27" x14ac:dyDescent="0.25">
      <c r="A1166" s="78">
        <v>5113</v>
      </c>
      <c r="B1166" s="78" t="s">
        <v>6874</v>
      </c>
      <c r="C1166" s="78" t="s">
        <v>1093</v>
      </c>
      <c r="D1166" s="78" t="s">
        <v>13</v>
      </c>
      <c r="E1166" s="78" t="s">
        <v>14</v>
      </c>
      <c r="F1166" s="78">
        <v>439000</v>
      </c>
      <c r="G1166" s="78">
        <v>439000</v>
      </c>
      <c r="H1166" s="78">
        <v>1</v>
      </c>
      <c r="I1166" s="22"/>
    </row>
    <row r="1167" spans="1:9" ht="27" x14ac:dyDescent="0.25">
      <c r="A1167" s="78">
        <v>5113</v>
      </c>
      <c r="B1167" s="78" t="s">
        <v>6875</v>
      </c>
      <c r="C1167" s="78" t="s">
        <v>454</v>
      </c>
      <c r="D1167" s="78" t="s">
        <v>1212</v>
      </c>
      <c r="E1167" s="78" t="s">
        <v>14</v>
      </c>
      <c r="F1167" s="78">
        <v>1317000</v>
      </c>
      <c r="G1167" s="78">
        <v>1317000</v>
      </c>
      <c r="H1167" s="78">
        <v>1</v>
      </c>
      <c r="I1167" s="22"/>
    </row>
    <row r="1168" spans="1:9" ht="27" x14ac:dyDescent="0.25">
      <c r="A1168" s="78">
        <v>5113</v>
      </c>
      <c r="B1168" s="78" t="s">
        <v>6877</v>
      </c>
      <c r="C1168" s="78" t="s">
        <v>1093</v>
      </c>
      <c r="D1168" s="78" t="s">
        <v>13</v>
      </c>
      <c r="E1168" s="78" t="s">
        <v>14</v>
      </c>
      <c r="F1168" s="78">
        <v>1456000</v>
      </c>
      <c r="G1168" s="78">
        <v>1456000</v>
      </c>
      <c r="H1168" s="78">
        <v>1</v>
      </c>
      <c r="I1168" s="22"/>
    </row>
    <row r="1169" spans="1:9" ht="27" x14ac:dyDescent="0.25">
      <c r="A1169" s="78">
        <v>5113</v>
      </c>
      <c r="B1169" s="78" t="s">
        <v>6878</v>
      </c>
      <c r="C1169" s="78" t="s">
        <v>454</v>
      </c>
      <c r="D1169" s="78" t="s">
        <v>1212</v>
      </c>
      <c r="E1169" s="78" t="s">
        <v>14</v>
      </c>
      <c r="F1169" s="78">
        <v>3640000</v>
      </c>
      <c r="G1169" s="78">
        <v>3640000</v>
      </c>
      <c r="H1169" s="78">
        <v>1</v>
      </c>
      <c r="I1169" s="22"/>
    </row>
    <row r="1170" spans="1:9" ht="27" x14ac:dyDescent="0.25">
      <c r="A1170" s="78">
        <v>5113</v>
      </c>
      <c r="B1170" s="78" t="s">
        <v>6883</v>
      </c>
      <c r="C1170" s="78" t="s">
        <v>1093</v>
      </c>
      <c r="D1170" s="78" t="s">
        <v>13</v>
      </c>
      <c r="E1170" s="78" t="s">
        <v>14</v>
      </c>
      <c r="F1170" s="78">
        <v>985000</v>
      </c>
      <c r="G1170" s="78">
        <v>985000</v>
      </c>
      <c r="H1170" s="78">
        <v>1</v>
      </c>
      <c r="I1170" s="22"/>
    </row>
    <row r="1171" spans="1:9" ht="27" x14ac:dyDescent="0.25">
      <c r="A1171" s="78">
        <v>5113</v>
      </c>
      <c r="B1171" s="78" t="s">
        <v>6884</v>
      </c>
      <c r="C1171" s="78" t="s">
        <v>454</v>
      </c>
      <c r="D1171" s="78" t="s">
        <v>1212</v>
      </c>
      <c r="E1171" s="78" t="s">
        <v>14</v>
      </c>
      <c r="F1171" s="78">
        <v>2463000</v>
      </c>
      <c r="G1171" s="78">
        <v>2463000</v>
      </c>
      <c r="H1171" s="78">
        <v>1</v>
      </c>
      <c r="I1171" s="22"/>
    </row>
    <row r="1172" spans="1:9" ht="27" x14ac:dyDescent="0.25">
      <c r="A1172" s="78">
        <v>5113</v>
      </c>
      <c r="B1172" s="78" t="s">
        <v>6886</v>
      </c>
      <c r="C1172" s="78" t="s">
        <v>1093</v>
      </c>
      <c r="D1172" s="78" t="s">
        <v>13</v>
      </c>
      <c r="E1172" s="78" t="s">
        <v>14</v>
      </c>
      <c r="F1172" s="78">
        <v>1080306</v>
      </c>
      <c r="G1172" s="78">
        <v>1080306</v>
      </c>
      <c r="H1172" s="78">
        <v>1</v>
      </c>
      <c r="I1172" s="22"/>
    </row>
    <row r="1173" spans="1:9" ht="27" x14ac:dyDescent="0.25">
      <c r="A1173" s="78">
        <v>5113</v>
      </c>
      <c r="B1173" s="78" t="s">
        <v>6887</v>
      </c>
      <c r="C1173" s="78" t="s">
        <v>454</v>
      </c>
      <c r="D1173" s="78" t="s">
        <v>1212</v>
      </c>
      <c r="E1173" s="78" t="s">
        <v>14</v>
      </c>
      <c r="F1173" s="78">
        <v>2700000</v>
      </c>
      <c r="G1173" s="78">
        <v>2700000</v>
      </c>
      <c r="H1173" s="78">
        <v>1</v>
      </c>
      <c r="I1173" s="22"/>
    </row>
    <row r="1174" spans="1:9" ht="27" x14ac:dyDescent="0.25">
      <c r="A1174" s="78">
        <v>5113</v>
      </c>
      <c r="B1174" s="78" t="s">
        <v>6968</v>
      </c>
      <c r="C1174" s="78" t="s">
        <v>1093</v>
      </c>
      <c r="D1174" s="78" t="s">
        <v>13</v>
      </c>
      <c r="E1174" s="78" t="s">
        <v>14</v>
      </c>
      <c r="F1174" s="78">
        <v>1316000</v>
      </c>
      <c r="G1174" s="78">
        <v>1316000</v>
      </c>
      <c r="H1174" s="78">
        <v>1</v>
      </c>
      <c r="I1174" s="22"/>
    </row>
    <row r="1175" spans="1:9" ht="27" x14ac:dyDescent="0.25">
      <c r="A1175" s="78">
        <v>5113</v>
      </c>
      <c r="B1175" s="78" t="s">
        <v>6969</v>
      </c>
      <c r="C1175" s="78" t="s">
        <v>1093</v>
      </c>
      <c r="D1175" s="78" t="s">
        <v>13</v>
      </c>
      <c r="E1175" s="78" t="s">
        <v>14</v>
      </c>
      <c r="F1175" s="78">
        <v>464000</v>
      </c>
      <c r="G1175" s="78">
        <v>464000</v>
      </c>
      <c r="H1175" s="78">
        <v>1</v>
      </c>
      <c r="I1175" s="22"/>
    </row>
    <row r="1176" spans="1:9" ht="27" x14ac:dyDescent="0.25">
      <c r="A1176" s="78">
        <v>5113</v>
      </c>
      <c r="B1176" s="78" t="s">
        <v>6970</v>
      </c>
      <c r="C1176" s="78" t="s">
        <v>1093</v>
      </c>
      <c r="D1176" s="78" t="s">
        <v>13</v>
      </c>
      <c r="E1176" s="78" t="s">
        <v>14</v>
      </c>
      <c r="F1176" s="78">
        <v>856000</v>
      </c>
      <c r="G1176" s="78">
        <v>856000</v>
      </c>
      <c r="H1176" s="78">
        <v>1</v>
      </c>
      <c r="I1176" s="22"/>
    </row>
    <row r="1177" spans="1:9" ht="27" x14ac:dyDescent="0.25">
      <c r="A1177" s="78">
        <v>5113</v>
      </c>
      <c r="B1177" s="78" t="s">
        <v>6971</v>
      </c>
      <c r="C1177" s="78" t="s">
        <v>1093</v>
      </c>
      <c r="D1177" s="78" t="s">
        <v>13</v>
      </c>
      <c r="E1177" s="78" t="s">
        <v>14</v>
      </c>
      <c r="F1177" s="78">
        <v>536000</v>
      </c>
      <c r="G1177" s="78">
        <v>536000</v>
      </c>
      <c r="H1177" s="78">
        <v>1</v>
      </c>
      <c r="I1177" s="22"/>
    </row>
    <row r="1178" spans="1:9" ht="27" x14ac:dyDescent="0.25">
      <c r="A1178" s="78">
        <v>5113</v>
      </c>
      <c r="B1178" s="78" t="s">
        <v>6972</v>
      </c>
      <c r="C1178" s="78" t="s">
        <v>1093</v>
      </c>
      <c r="D1178" s="78" t="s">
        <v>13</v>
      </c>
      <c r="E1178" s="78" t="s">
        <v>14</v>
      </c>
      <c r="F1178" s="78">
        <v>189000</v>
      </c>
      <c r="G1178" s="78">
        <v>189000</v>
      </c>
      <c r="H1178" s="78">
        <v>1</v>
      </c>
      <c r="I1178" s="22"/>
    </row>
    <row r="1179" spans="1:9" ht="27" x14ac:dyDescent="0.25">
      <c r="A1179" s="78">
        <v>5113</v>
      </c>
      <c r="B1179" s="78" t="s">
        <v>6973</v>
      </c>
      <c r="C1179" s="78" t="s">
        <v>1093</v>
      </c>
      <c r="D1179" s="78" t="s">
        <v>13</v>
      </c>
      <c r="E1179" s="78" t="s">
        <v>14</v>
      </c>
      <c r="F1179" s="78">
        <v>491400</v>
      </c>
      <c r="G1179" s="78">
        <v>491400</v>
      </c>
      <c r="H1179" s="78">
        <v>1</v>
      </c>
      <c r="I1179" s="22"/>
    </row>
    <row r="1180" spans="1:9" ht="27" x14ac:dyDescent="0.25">
      <c r="A1180" s="78">
        <v>5113</v>
      </c>
      <c r="B1180" s="78" t="s">
        <v>6974</v>
      </c>
      <c r="C1180" s="78" t="s">
        <v>1093</v>
      </c>
      <c r="D1180" s="78" t="s">
        <v>13</v>
      </c>
      <c r="E1180" s="78" t="s">
        <v>14</v>
      </c>
      <c r="F1180" s="78">
        <v>380000</v>
      </c>
      <c r="G1180" s="78">
        <v>380000</v>
      </c>
      <c r="H1180" s="78">
        <v>1</v>
      </c>
      <c r="I1180" s="22"/>
    </row>
    <row r="1181" spans="1:9" ht="27" x14ac:dyDescent="0.25">
      <c r="A1181" s="78">
        <v>5113</v>
      </c>
      <c r="B1181" s="78" t="s">
        <v>6975</v>
      </c>
      <c r="C1181" s="78" t="s">
        <v>1093</v>
      </c>
      <c r="D1181" s="78" t="s">
        <v>13</v>
      </c>
      <c r="E1181" s="78" t="s">
        <v>14</v>
      </c>
      <c r="F1181" s="78">
        <v>790000</v>
      </c>
      <c r="G1181" s="78">
        <v>790000</v>
      </c>
      <c r="H1181" s="78">
        <v>1</v>
      </c>
      <c r="I1181" s="22"/>
    </row>
    <row r="1182" spans="1:9" ht="27" x14ac:dyDescent="0.25">
      <c r="A1182" s="78">
        <v>5113</v>
      </c>
      <c r="B1182" s="78" t="s">
        <v>6976</v>
      </c>
      <c r="C1182" s="78" t="s">
        <v>1093</v>
      </c>
      <c r="D1182" s="78" t="s">
        <v>13</v>
      </c>
      <c r="E1182" s="78" t="s">
        <v>14</v>
      </c>
      <c r="F1182" s="78">
        <v>544000</v>
      </c>
      <c r="G1182" s="78">
        <v>544000</v>
      </c>
      <c r="H1182" s="78">
        <v>1</v>
      </c>
      <c r="I1182" s="22"/>
    </row>
    <row r="1183" spans="1:9" ht="27" x14ac:dyDescent="0.25">
      <c r="A1183" s="78">
        <v>5113</v>
      </c>
      <c r="B1183" s="78" t="s">
        <v>6977</v>
      </c>
      <c r="C1183" s="78" t="s">
        <v>1093</v>
      </c>
      <c r="D1183" s="78" t="s">
        <v>13</v>
      </c>
      <c r="E1183" s="78" t="s">
        <v>14</v>
      </c>
      <c r="F1183" s="78">
        <v>254000</v>
      </c>
      <c r="G1183" s="78">
        <v>254000</v>
      </c>
      <c r="H1183" s="78">
        <v>1</v>
      </c>
      <c r="I1183" s="22"/>
    </row>
    <row r="1184" spans="1:9" ht="27" x14ac:dyDescent="0.25">
      <c r="A1184" s="78">
        <v>5113</v>
      </c>
      <c r="B1184" s="78" t="s">
        <v>6978</v>
      </c>
      <c r="C1184" s="78" t="s">
        <v>1093</v>
      </c>
      <c r="D1184" s="78" t="s">
        <v>13</v>
      </c>
      <c r="E1184" s="78" t="s">
        <v>14</v>
      </c>
      <c r="F1184" s="78">
        <v>341000</v>
      </c>
      <c r="G1184" s="78">
        <v>341000</v>
      </c>
      <c r="H1184" s="78">
        <v>1</v>
      </c>
      <c r="I1184" s="22"/>
    </row>
    <row r="1185" spans="1:9" ht="27" x14ac:dyDescent="0.25">
      <c r="A1185" s="78">
        <v>5113</v>
      </c>
      <c r="B1185" s="78" t="s">
        <v>5001</v>
      </c>
      <c r="C1185" s="78" t="s">
        <v>454</v>
      </c>
      <c r="D1185" s="78" t="s">
        <v>1212</v>
      </c>
      <c r="E1185" s="78" t="s">
        <v>14</v>
      </c>
      <c r="F1185" s="78">
        <v>848000</v>
      </c>
      <c r="G1185" s="78">
        <v>848000</v>
      </c>
      <c r="H1185" s="78">
        <v>1</v>
      </c>
      <c r="I1185" s="22"/>
    </row>
    <row r="1186" spans="1:9" ht="27" x14ac:dyDescent="0.25">
      <c r="A1186" s="78">
        <v>5113</v>
      </c>
      <c r="B1186" s="78" t="s">
        <v>4324</v>
      </c>
      <c r="C1186" s="78" t="s">
        <v>454</v>
      </c>
      <c r="D1186" s="78" t="s">
        <v>1212</v>
      </c>
      <c r="E1186" s="78" t="s">
        <v>14</v>
      </c>
      <c r="F1186" s="78">
        <v>114000</v>
      </c>
      <c r="G1186" s="78">
        <v>114000</v>
      </c>
      <c r="H1186" s="78">
        <v>1</v>
      </c>
      <c r="I1186" s="22"/>
    </row>
    <row r="1187" spans="1:9" ht="27" x14ac:dyDescent="0.25">
      <c r="A1187" s="78">
        <v>4251</v>
      </c>
      <c r="B1187" s="78" t="s">
        <v>1757</v>
      </c>
      <c r="C1187" s="78" t="s">
        <v>454</v>
      </c>
      <c r="D1187" s="78" t="s">
        <v>15</v>
      </c>
      <c r="E1187" s="78" t="s">
        <v>14</v>
      </c>
      <c r="F1187" s="78">
        <v>200000</v>
      </c>
      <c r="G1187" s="78">
        <v>200000</v>
      </c>
      <c r="H1187" s="78">
        <v>1</v>
      </c>
      <c r="I1187" s="22"/>
    </row>
    <row r="1188" spans="1:9" ht="27" x14ac:dyDescent="0.25">
      <c r="A1188" s="78">
        <v>4251</v>
      </c>
      <c r="B1188" s="78" t="s">
        <v>1665</v>
      </c>
      <c r="C1188" s="78" t="s">
        <v>454</v>
      </c>
      <c r="D1188" s="78" t="s">
        <v>15</v>
      </c>
      <c r="E1188" s="78" t="s">
        <v>14</v>
      </c>
      <c r="F1188" s="78">
        <v>200000</v>
      </c>
      <c r="G1188" s="78">
        <v>200000</v>
      </c>
      <c r="H1188" s="78">
        <v>1</v>
      </c>
      <c r="I1188" s="22"/>
    </row>
    <row r="1189" spans="1:9" ht="27" x14ac:dyDescent="0.25">
      <c r="A1189" s="78">
        <v>5113</v>
      </c>
      <c r="B1189" s="78" t="s">
        <v>4315</v>
      </c>
      <c r="C1189" s="78" t="s">
        <v>454</v>
      </c>
      <c r="D1189" s="78" t="s">
        <v>15</v>
      </c>
      <c r="E1189" s="78" t="s">
        <v>14</v>
      </c>
      <c r="F1189" s="78">
        <v>1341000</v>
      </c>
      <c r="G1189" s="78">
        <v>1341000</v>
      </c>
      <c r="H1189" s="78">
        <v>1</v>
      </c>
      <c r="I1189" s="22"/>
    </row>
    <row r="1190" spans="1:9" ht="27" x14ac:dyDescent="0.25">
      <c r="A1190" s="78">
        <v>5113</v>
      </c>
      <c r="B1190" s="78" t="s">
        <v>4317</v>
      </c>
      <c r="C1190" s="78" t="s">
        <v>454</v>
      </c>
      <c r="D1190" s="78" t="s">
        <v>15</v>
      </c>
      <c r="E1190" s="78" t="s">
        <v>14</v>
      </c>
      <c r="F1190" s="78">
        <v>1362000</v>
      </c>
      <c r="G1190" s="78">
        <v>1362000</v>
      </c>
      <c r="H1190" s="78">
        <v>1</v>
      </c>
      <c r="I1190" s="22"/>
    </row>
    <row r="1191" spans="1:9" ht="27" x14ac:dyDescent="0.25">
      <c r="A1191" s="78">
        <v>5113</v>
      </c>
      <c r="B1191" s="78" t="s">
        <v>3988</v>
      </c>
      <c r="C1191" s="78" t="s">
        <v>454</v>
      </c>
      <c r="D1191" s="78" t="s">
        <v>15</v>
      </c>
      <c r="E1191" s="78" t="s">
        <v>14</v>
      </c>
      <c r="F1191" s="78">
        <v>1590000</v>
      </c>
      <c r="G1191" s="78">
        <v>1590000</v>
      </c>
      <c r="H1191" s="78">
        <v>1</v>
      </c>
      <c r="I1191" s="22"/>
    </row>
    <row r="1192" spans="1:9" ht="27" x14ac:dyDescent="0.25">
      <c r="A1192" s="78">
        <v>5113</v>
      </c>
      <c r="B1192" s="78" t="s">
        <v>4319</v>
      </c>
      <c r="C1192" s="78" t="s">
        <v>454</v>
      </c>
      <c r="D1192" s="78" t="s">
        <v>15</v>
      </c>
      <c r="E1192" s="78" t="s">
        <v>14</v>
      </c>
      <c r="F1192" s="78">
        <v>2141000</v>
      </c>
      <c r="G1192" s="78">
        <v>2141000</v>
      </c>
      <c r="H1192" s="78">
        <v>1</v>
      </c>
      <c r="I1192" s="22"/>
    </row>
    <row r="1193" spans="1:9" ht="27" x14ac:dyDescent="0.25">
      <c r="A1193" s="78">
        <v>5113</v>
      </c>
      <c r="B1193" s="78" t="s">
        <v>6979</v>
      </c>
      <c r="C1193" s="78" t="s">
        <v>454</v>
      </c>
      <c r="D1193" s="78" t="s">
        <v>15</v>
      </c>
      <c r="E1193" s="78" t="s">
        <v>14</v>
      </c>
      <c r="F1193" s="78">
        <v>280000</v>
      </c>
      <c r="G1193" s="78">
        <v>280000</v>
      </c>
      <c r="H1193" s="78">
        <v>1</v>
      </c>
      <c r="I1193" s="22"/>
    </row>
    <row r="1194" spans="1:9" ht="27" x14ac:dyDescent="0.25">
      <c r="A1194" s="78">
        <v>5113</v>
      </c>
      <c r="B1194" s="78" t="s">
        <v>6980</v>
      </c>
      <c r="C1194" s="78" t="s">
        <v>454</v>
      </c>
      <c r="D1194" s="78" t="s">
        <v>15</v>
      </c>
      <c r="E1194" s="78" t="s">
        <v>14</v>
      </c>
      <c r="F1194" s="78">
        <v>140000</v>
      </c>
      <c r="G1194" s="78">
        <v>140000</v>
      </c>
      <c r="H1194" s="78">
        <v>1</v>
      </c>
      <c r="I1194" s="22"/>
    </row>
    <row r="1195" spans="1:9" x14ac:dyDescent="0.25">
      <c r="A1195" s="225" t="s">
        <v>8</v>
      </c>
      <c r="B1195" s="226"/>
      <c r="C1195" s="226"/>
      <c r="D1195" s="226"/>
      <c r="E1195" s="226"/>
      <c r="F1195" s="226"/>
      <c r="G1195" s="226"/>
      <c r="H1195" s="227"/>
      <c r="I1195" s="22"/>
    </row>
    <row r="1196" spans="1:9" ht="28.5" customHeight="1" x14ac:dyDescent="0.25">
      <c r="A1196" s="29"/>
      <c r="B1196" s="29"/>
      <c r="C1196" s="29"/>
      <c r="D1196" s="29"/>
      <c r="E1196" s="29"/>
      <c r="F1196" s="29"/>
      <c r="G1196" s="29"/>
      <c r="H1196" s="29"/>
      <c r="I1196" s="22"/>
    </row>
    <row r="1197" spans="1:9" x14ac:dyDescent="0.25">
      <c r="A1197" s="135" t="s">
        <v>4930</v>
      </c>
      <c r="B1197" s="136"/>
      <c r="C1197" s="136"/>
      <c r="D1197" s="136"/>
      <c r="E1197" s="136"/>
      <c r="F1197" s="136"/>
      <c r="G1197" s="136"/>
      <c r="H1197" s="136"/>
      <c r="I1197" s="22"/>
    </row>
    <row r="1198" spans="1:9" ht="17.25" customHeight="1" x14ac:dyDescent="0.25">
      <c r="A1198" s="225" t="s">
        <v>12</v>
      </c>
      <c r="B1198" s="226"/>
      <c r="C1198" s="226"/>
      <c r="D1198" s="226"/>
      <c r="E1198" s="226"/>
      <c r="F1198" s="226"/>
      <c r="G1198" s="226"/>
      <c r="H1198" s="227"/>
      <c r="I1198" s="22"/>
    </row>
    <row r="1199" spans="1:9" ht="40.5" x14ac:dyDescent="0.25">
      <c r="A1199" s="103">
        <v>4861</v>
      </c>
      <c r="B1199" s="103" t="s">
        <v>4502</v>
      </c>
      <c r="C1199" s="102" t="s">
        <v>495</v>
      </c>
      <c r="D1199" s="103" t="s">
        <v>381</v>
      </c>
      <c r="E1199" s="103" t="s">
        <v>14</v>
      </c>
      <c r="F1199" s="103">
        <v>30000000</v>
      </c>
      <c r="G1199" s="103">
        <v>30000000</v>
      </c>
      <c r="H1199" s="103">
        <v>1</v>
      </c>
      <c r="I1199" s="22"/>
    </row>
    <row r="1200" spans="1:9" ht="27" x14ac:dyDescent="0.25">
      <c r="A1200" s="103">
        <v>4251</v>
      </c>
      <c r="B1200" s="103" t="s">
        <v>3339</v>
      </c>
      <c r="C1200" s="102" t="s">
        <v>454</v>
      </c>
      <c r="D1200" s="103" t="s">
        <v>1212</v>
      </c>
      <c r="E1200" s="103" t="s">
        <v>14</v>
      </c>
      <c r="F1200" s="103">
        <v>0</v>
      </c>
      <c r="G1200" s="103">
        <v>0</v>
      </c>
      <c r="H1200" s="103">
        <v>1</v>
      </c>
      <c r="I1200" s="22"/>
    </row>
    <row r="1201" spans="1:9" ht="27" x14ac:dyDescent="0.25">
      <c r="A1201" s="103">
        <v>4251</v>
      </c>
      <c r="B1201" s="103" t="s">
        <v>3340</v>
      </c>
      <c r="C1201" s="102" t="s">
        <v>454</v>
      </c>
      <c r="D1201" s="103" t="s">
        <v>1212</v>
      </c>
      <c r="E1201" s="103" t="s">
        <v>14</v>
      </c>
      <c r="F1201" s="103">
        <v>0</v>
      </c>
      <c r="G1201" s="103">
        <v>0</v>
      </c>
      <c r="H1201" s="103">
        <v>1</v>
      </c>
      <c r="I1201" s="22"/>
    </row>
    <row r="1202" spans="1:9" ht="27" x14ac:dyDescent="0.25">
      <c r="A1202" s="103">
        <v>4251</v>
      </c>
      <c r="B1202" s="103" t="s">
        <v>3341</v>
      </c>
      <c r="C1202" s="102" t="s">
        <v>454</v>
      </c>
      <c r="D1202" s="103" t="s">
        <v>1212</v>
      </c>
      <c r="E1202" s="103" t="s">
        <v>14</v>
      </c>
      <c r="F1202" s="103">
        <v>0</v>
      </c>
      <c r="G1202" s="103">
        <v>0</v>
      </c>
      <c r="H1202" s="103">
        <v>1</v>
      </c>
      <c r="I1202" s="22"/>
    </row>
    <row r="1203" spans="1:9" ht="27" x14ac:dyDescent="0.25">
      <c r="A1203" s="103">
        <v>4251</v>
      </c>
      <c r="B1203" s="103" t="s">
        <v>3342</v>
      </c>
      <c r="C1203" s="102" t="s">
        <v>454</v>
      </c>
      <c r="D1203" s="103" t="s">
        <v>1212</v>
      </c>
      <c r="E1203" s="103" t="s">
        <v>14</v>
      </c>
      <c r="F1203" s="103">
        <v>0</v>
      </c>
      <c r="G1203" s="103">
        <v>0</v>
      </c>
      <c r="H1203" s="103">
        <v>1</v>
      </c>
      <c r="I1203" s="22"/>
    </row>
    <row r="1204" spans="1:9" ht="27" x14ac:dyDescent="0.25">
      <c r="A1204" s="103">
        <v>4251</v>
      </c>
      <c r="B1204" s="103" t="s">
        <v>3343</v>
      </c>
      <c r="C1204" s="102" t="s">
        <v>454</v>
      </c>
      <c r="D1204" s="103" t="s">
        <v>1212</v>
      </c>
      <c r="E1204" s="103" t="s">
        <v>14</v>
      </c>
      <c r="F1204" s="103">
        <v>0</v>
      </c>
      <c r="G1204" s="103">
        <v>0</v>
      </c>
      <c r="H1204" s="103">
        <v>1</v>
      </c>
      <c r="I1204" s="22"/>
    </row>
    <row r="1205" spans="1:9" ht="27" x14ac:dyDescent="0.25">
      <c r="A1205" s="103">
        <v>4251</v>
      </c>
      <c r="B1205" s="103" t="s">
        <v>3344</v>
      </c>
      <c r="C1205" s="102" t="s">
        <v>454</v>
      </c>
      <c r="D1205" s="103" t="s">
        <v>1212</v>
      </c>
      <c r="E1205" s="103" t="s">
        <v>14</v>
      </c>
      <c r="F1205" s="103">
        <v>0</v>
      </c>
      <c r="G1205" s="103">
        <v>0</v>
      </c>
      <c r="H1205" s="103">
        <v>1</v>
      </c>
      <c r="I1205" s="22"/>
    </row>
    <row r="1206" spans="1:9" ht="27" x14ac:dyDescent="0.25">
      <c r="A1206" s="103">
        <v>4861</v>
      </c>
      <c r="B1206" s="103" t="s">
        <v>1994</v>
      </c>
      <c r="C1206" s="102" t="s">
        <v>454</v>
      </c>
      <c r="D1206" s="103" t="s">
        <v>1212</v>
      </c>
      <c r="E1206" s="103" t="s">
        <v>14</v>
      </c>
      <c r="F1206" s="103">
        <v>1404000</v>
      </c>
      <c r="G1206" s="103">
        <v>1404000</v>
      </c>
      <c r="H1206" s="103">
        <v>1</v>
      </c>
      <c r="I1206" s="22"/>
    </row>
    <row r="1207" spans="1:9" ht="27" x14ac:dyDescent="0.25">
      <c r="A1207" s="103">
        <v>4861</v>
      </c>
      <c r="B1207" s="103" t="s">
        <v>1579</v>
      </c>
      <c r="C1207" s="102" t="s">
        <v>454</v>
      </c>
      <c r="D1207" s="102" t="s">
        <v>1212</v>
      </c>
      <c r="E1207" s="102" t="s">
        <v>14</v>
      </c>
      <c r="F1207" s="102">
        <v>70000</v>
      </c>
      <c r="G1207" s="102">
        <v>70000</v>
      </c>
      <c r="H1207" s="102">
        <v>1</v>
      </c>
      <c r="I1207" s="22"/>
    </row>
    <row r="1208" spans="1:9" ht="17.25" customHeight="1" x14ac:dyDescent="0.25">
      <c r="A1208" s="225" t="s">
        <v>40</v>
      </c>
      <c r="B1208" s="226"/>
      <c r="C1208" s="226"/>
      <c r="D1208" s="226"/>
      <c r="E1208" s="226"/>
      <c r="F1208" s="226"/>
      <c r="G1208" s="226"/>
      <c r="H1208" s="227"/>
      <c r="I1208" s="22"/>
    </row>
    <row r="1209" spans="1:9" ht="27" x14ac:dyDescent="0.25">
      <c r="A1209" s="4">
        <v>4251</v>
      </c>
      <c r="B1209" s="4" t="s">
        <v>3333</v>
      </c>
      <c r="C1209" s="4" t="s">
        <v>20</v>
      </c>
      <c r="D1209" s="4" t="s">
        <v>381</v>
      </c>
      <c r="E1209" s="4" t="s">
        <v>14</v>
      </c>
      <c r="F1209" s="4">
        <v>0</v>
      </c>
      <c r="G1209" s="4">
        <v>0</v>
      </c>
      <c r="H1209" s="4">
        <v>1</v>
      </c>
      <c r="I1209" s="22"/>
    </row>
    <row r="1210" spans="1:9" ht="27" x14ac:dyDescent="0.25">
      <c r="A1210" s="4">
        <v>4251</v>
      </c>
      <c r="B1210" s="4" t="s">
        <v>3334</v>
      </c>
      <c r="C1210" s="4" t="s">
        <v>20</v>
      </c>
      <c r="D1210" s="4" t="s">
        <v>381</v>
      </c>
      <c r="E1210" s="4" t="s">
        <v>14</v>
      </c>
      <c r="F1210" s="4">
        <v>0</v>
      </c>
      <c r="G1210" s="4">
        <v>0</v>
      </c>
      <c r="H1210" s="4">
        <v>1</v>
      </c>
      <c r="I1210" s="22"/>
    </row>
    <row r="1211" spans="1:9" ht="27" x14ac:dyDescent="0.25">
      <c r="A1211" s="4">
        <v>4251</v>
      </c>
      <c r="B1211" s="4" t="s">
        <v>3335</v>
      </c>
      <c r="C1211" s="4" t="s">
        <v>20</v>
      </c>
      <c r="D1211" s="4" t="s">
        <v>381</v>
      </c>
      <c r="E1211" s="4" t="s">
        <v>14</v>
      </c>
      <c r="F1211" s="4">
        <v>0</v>
      </c>
      <c r="G1211" s="4">
        <v>0</v>
      </c>
      <c r="H1211" s="4">
        <v>1</v>
      </c>
      <c r="I1211" s="22"/>
    </row>
    <row r="1212" spans="1:9" ht="27" x14ac:dyDescent="0.25">
      <c r="A1212" s="4">
        <v>4251</v>
      </c>
      <c r="B1212" s="4" t="s">
        <v>3336</v>
      </c>
      <c r="C1212" s="4" t="s">
        <v>20</v>
      </c>
      <c r="D1212" s="4" t="s">
        <v>381</v>
      </c>
      <c r="E1212" s="4" t="s">
        <v>14</v>
      </c>
      <c r="F1212" s="4">
        <v>0</v>
      </c>
      <c r="G1212" s="4">
        <v>0</v>
      </c>
      <c r="H1212" s="4">
        <v>1</v>
      </c>
      <c r="I1212" s="22"/>
    </row>
    <row r="1213" spans="1:9" ht="27" x14ac:dyDescent="0.25">
      <c r="A1213" s="4">
        <v>4251</v>
      </c>
      <c r="B1213" s="4" t="s">
        <v>3337</v>
      </c>
      <c r="C1213" s="4" t="s">
        <v>20</v>
      </c>
      <c r="D1213" s="4" t="s">
        <v>381</v>
      </c>
      <c r="E1213" s="4" t="s">
        <v>14</v>
      </c>
      <c r="F1213" s="4">
        <v>0</v>
      </c>
      <c r="G1213" s="4">
        <v>0</v>
      </c>
      <c r="H1213" s="4">
        <v>1</v>
      </c>
      <c r="I1213" s="22"/>
    </row>
    <row r="1214" spans="1:9" ht="27" x14ac:dyDescent="0.25">
      <c r="A1214" s="4">
        <v>4251</v>
      </c>
      <c r="B1214" s="4" t="s">
        <v>3338</v>
      </c>
      <c r="C1214" s="4" t="s">
        <v>20</v>
      </c>
      <c r="D1214" s="4" t="s">
        <v>381</v>
      </c>
      <c r="E1214" s="4" t="s">
        <v>14</v>
      </c>
      <c r="F1214" s="4">
        <v>0</v>
      </c>
      <c r="G1214" s="4">
        <v>0</v>
      </c>
      <c r="H1214" s="4">
        <v>1</v>
      </c>
      <c r="I1214" s="22"/>
    </row>
    <row r="1215" spans="1:9" ht="33.75" customHeight="1" x14ac:dyDescent="0.25">
      <c r="A1215" s="4" t="s">
        <v>23</v>
      </c>
      <c r="B1215" s="4" t="s">
        <v>1995</v>
      </c>
      <c r="C1215" s="4" t="s">
        <v>20</v>
      </c>
      <c r="D1215" s="4" t="s">
        <v>381</v>
      </c>
      <c r="E1215" s="4" t="s">
        <v>14</v>
      </c>
      <c r="F1215" s="4">
        <v>78001277</v>
      </c>
      <c r="G1215" s="4">
        <v>78001277</v>
      </c>
      <c r="H1215" s="4">
        <v>1</v>
      </c>
      <c r="I1215" s="22"/>
    </row>
    <row r="1216" spans="1:9" ht="40.5" x14ac:dyDescent="0.25">
      <c r="A1216" s="4">
        <v>4251</v>
      </c>
      <c r="B1216" s="4" t="s">
        <v>1138</v>
      </c>
      <c r="C1216" s="4" t="s">
        <v>422</v>
      </c>
      <c r="D1216" s="4" t="s">
        <v>15</v>
      </c>
      <c r="E1216" s="4" t="s">
        <v>14</v>
      </c>
      <c r="F1216" s="4">
        <v>0</v>
      </c>
      <c r="G1216" s="4">
        <v>0</v>
      </c>
      <c r="H1216" s="4">
        <v>1</v>
      </c>
      <c r="I1216" s="22"/>
    </row>
    <row r="1217" spans="1:9" ht="27" x14ac:dyDescent="0.25">
      <c r="A1217" s="4">
        <v>4861</v>
      </c>
      <c r="B1217" s="4" t="s">
        <v>6249</v>
      </c>
      <c r="C1217" s="4" t="s">
        <v>20</v>
      </c>
      <c r="D1217" s="4" t="s">
        <v>381</v>
      </c>
      <c r="E1217" s="4" t="s">
        <v>14</v>
      </c>
      <c r="F1217" s="4">
        <v>78001549</v>
      </c>
      <c r="G1217" s="4">
        <v>78001549</v>
      </c>
      <c r="H1217" s="4">
        <v>1</v>
      </c>
      <c r="I1217" s="22"/>
    </row>
    <row r="1218" spans="1:9" ht="27" x14ac:dyDescent="0.25">
      <c r="A1218" s="4">
        <v>4861</v>
      </c>
      <c r="B1218" s="4" t="s">
        <v>6786</v>
      </c>
      <c r="C1218" s="4" t="s">
        <v>20</v>
      </c>
      <c r="D1218" s="4" t="s">
        <v>381</v>
      </c>
      <c r="E1218" s="4" t="s">
        <v>14</v>
      </c>
      <c r="F1218" s="4">
        <v>44096303</v>
      </c>
      <c r="G1218" s="4">
        <v>44096303</v>
      </c>
      <c r="H1218" s="4">
        <v>1</v>
      </c>
      <c r="I1218" s="22"/>
    </row>
    <row r="1219" spans="1:9" ht="15" customHeight="1" x14ac:dyDescent="0.25">
      <c r="A1219" s="135" t="s">
        <v>4929</v>
      </c>
      <c r="B1219" s="136"/>
      <c r="C1219" s="136"/>
      <c r="D1219" s="136"/>
      <c r="E1219" s="136"/>
      <c r="F1219" s="136"/>
      <c r="G1219" s="136"/>
      <c r="H1219" s="136"/>
      <c r="I1219" s="22"/>
    </row>
    <row r="1220" spans="1:9" x14ac:dyDescent="0.25">
      <c r="A1220" s="129" t="s">
        <v>16</v>
      </c>
      <c r="B1220" s="130"/>
      <c r="C1220" s="130"/>
      <c r="D1220" s="130"/>
      <c r="E1220" s="130"/>
      <c r="F1220" s="130"/>
      <c r="G1220" s="130"/>
      <c r="H1220" s="131"/>
      <c r="I1220" s="22"/>
    </row>
    <row r="1221" spans="1:9" ht="27" x14ac:dyDescent="0.25">
      <c r="A1221" s="14">
        <v>5112</v>
      </c>
      <c r="B1221" s="14" t="s">
        <v>4660</v>
      </c>
      <c r="C1221" s="15" t="s">
        <v>2796</v>
      </c>
      <c r="D1221" s="14" t="s">
        <v>381</v>
      </c>
      <c r="E1221" s="14" t="s">
        <v>14</v>
      </c>
      <c r="F1221" s="14">
        <v>0</v>
      </c>
      <c r="G1221" s="14">
        <v>0</v>
      </c>
      <c r="H1221" s="14">
        <v>1</v>
      </c>
      <c r="I1221" s="22"/>
    </row>
    <row r="1222" spans="1:9" ht="27" x14ac:dyDescent="0.25">
      <c r="A1222" s="14">
        <v>5112</v>
      </c>
      <c r="B1222" s="14" t="s">
        <v>446</v>
      </c>
      <c r="C1222" s="15" t="s">
        <v>286</v>
      </c>
      <c r="D1222" s="14" t="s">
        <v>381</v>
      </c>
      <c r="E1222" s="14" t="s">
        <v>14</v>
      </c>
      <c r="F1222" s="14">
        <v>0</v>
      </c>
      <c r="G1222" s="14">
        <v>0</v>
      </c>
      <c r="H1222" s="14">
        <v>1</v>
      </c>
      <c r="I1222" s="22"/>
    </row>
    <row r="1223" spans="1:9" ht="27" x14ac:dyDescent="0.25">
      <c r="A1223" s="14">
        <v>5112</v>
      </c>
      <c r="B1223" s="14" t="s">
        <v>367</v>
      </c>
      <c r="C1223" s="15" t="s">
        <v>286</v>
      </c>
      <c r="D1223" s="14" t="s">
        <v>381</v>
      </c>
      <c r="E1223" s="14" t="s">
        <v>14</v>
      </c>
      <c r="F1223" s="14">
        <v>0</v>
      </c>
      <c r="G1223" s="14">
        <v>0</v>
      </c>
      <c r="H1223" s="14">
        <v>1</v>
      </c>
      <c r="I1223" s="22"/>
    </row>
    <row r="1224" spans="1:9" ht="27" x14ac:dyDescent="0.25">
      <c r="A1224" s="14">
        <v>5112</v>
      </c>
      <c r="B1224" s="14" t="s">
        <v>367</v>
      </c>
      <c r="C1224" s="15" t="s">
        <v>286</v>
      </c>
      <c r="D1224" s="14" t="s">
        <v>15</v>
      </c>
      <c r="E1224" s="14" t="s">
        <v>14</v>
      </c>
      <c r="F1224" s="14">
        <v>0</v>
      </c>
      <c r="G1224" s="14">
        <v>0</v>
      </c>
      <c r="H1224" s="14">
        <v>1</v>
      </c>
      <c r="I1224" s="22"/>
    </row>
    <row r="1225" spans="1:9" ht="27" x14ac:dyDescent="0.25">
      <c r="A1225" s="14">
        <v>5112</v>
      </c>
      <c r="B1225" s="14" t="s">
        <v>367</v>
      </c>
      <c r="C1225" s="15" t="s">
        <v>286</v>
      </c>
      <c r="D1225" s="14" t="s">
        <v>381</v>
      </c>
      <c r="E1225" s="14" t="s">
        <v>14</v>
      </c>
      <c r="F1225" s="14">
        <v>17880000</v>
      </c>
      <c r="G1225" s="14">
        <v>17880000</v>
      </c>
      <c r="H1225" s="14">
        <v>1</v>
      </c>
      <c r="I1225" s="22"/>
    </row>
    <row r="1226" spans="1:9" x14ac:dyDescent="0.25">
      <c r="A1226" s="129" t="s">
        <v>12</v>
      </c>
      <c r="B1226" s="130"/>
      <c r="C1226" s="130"/>
      <c r="D1226" s="130"/>
      <c r="E1226" s="130"/>
      <c r="F1226" s="130"/>
      <c r="G1226" s="130"/>
      <c r="H1226" s="131"/>
      <c r="I1226" s="22"/>
    </row>
    <row r="1227" spans="1:9" ht="27" x14ac:dyDescent="0.25">
      <c r="A1227" s="33">
        <v>5112</v>
      </c>
      <c r="B1227" s="33" t="s">
        <v>4661</v>
      </c>
      <c r="C1227" s="34" t="s">
        <v>454</v>
      </c>
      <c r="D1227" s="33" t="s">
        <v>1212</v>
      </c>
      <c r="E1227" s="33" t="s">
        <v>14</v>
      </c>
      <c r="F1227" s="33">
        <v>0</v>
      </c>
      <c r="G1227" s="33">
        <v>0</v>
      </c>
      <c r="H1227" s="33">
        <v>1</v>
      </c>
      <c r="I1227" s="22"/>
    </row>
    <row r="1228" spans="1:9" ht="27" x14ac:dyDescent="0.25">
      <c r="A1228" s="33">
        <v>5112</v>
      </c>
      <c r="B1228" s="33" t="s">
        <v>3998</v>
      </c>
      <c r="C1228" s="34" t="s">
        <v>454</v>
      </c>
      <c r="D1228" s="33" t="s">
        <v>1212</v>
      </c>
      <c r="E1228" s="33" t="s">
        <v>14</v>
      </c>
      <c r="F1228" s="33">
        <v>0</v>
      </c>
      <c r="G1228" s="33">
        <v>0</v>
      </c>
      <c r="H1228" s="33">
        <v>1</v>
      </c>
      <c r="I1228" s="22"/>
    </row>
    <row r="1229" spans="1:9" ht="27" x14ac:dyDescent="0.25">
      <c r="A1229" s="33">
        <v>4252</v>
      </c>
      <c r="B1229" s="33" t="s">
        <v>3039</v>
      </c>
      <c r="C1229" s="34" t="s">
        <v>454</v>
      </c>
      <c r="D1229" s="33" t="s">
        <v>1212</v>
      </c>
      <c r="E1229" s="33" t="s">
        <v>14</v>
      </c>
      <c r="F1229" s="33">
        <v>0</v>
      </c>
      <c r="G1229" s="33">
        <v>0</v>
      </c>
      <c r="H1229" s="33">
        <v>1</v>
      </c>
      <c r="I1229" s="22"/>
    </row>
    <row r="1230" spans="1:9" ht="27" x14ac:dyDescent="0.25">
      <c r="A1230" s="33">
        <v>5112</v>
      </c>
      <c r="B1230" s="33" t="s">
        <v>3039</v>
      </c>
      <c r="C1230" s="34" t="s">
        <v>454</v>
      </c>
      <c r="D1230" s="33" t="s">
        <v>1212</v>
      </c>
      <c r="E1230" s="33" t="s">
        <v>14</v>
      </c>
      <c r="F1230" s="33">
        <v>83000</v>
      </c>
      <c r="G1230" s="33">
        <v>83000</v>
      </c>
      <c r="H1230" s="33">
        <v>1</v>
      </c>
      <c r="I1230" s="22"/>
    </row>
    <row r="1231" spans="1:9" ht="27" x14ac:dyDescent="0.25">
      <c r="A1231" s="33">
        <v>5112</v>
      </c>
      <c r="B1231" s="33" t="s">
        <v>5405</v>
      </c>
      <c r="C1231" s="34" t="s">
        <v>1093</v>
      </c>
      <c r="D1231" s="33" t="s">
        <v>13</v>
      </c>
      <c r="E1231" s="33" t="s">
        <v>14</v>
      </c>
      <c r="F1231" s="33">
        <v>105000</v>
      </c>
      <c r="G1231" s="33">
        <v>105000</v>
      </c>
      <c r="H1231" s="33">
        <v>1</v>
      </c>
      <c r="I1231" s="22"/>
    </row>
    <row r="1232" spans="1:9" ht="27" x14ac:dyDescent="0.25">
      <c r="A1232" s="33">
        <v>5112</v>
      </c>
      <c r="B1232" s="33" t="s">
        <v>6040</v>
      </c>
      <c r="C1232" s="34" t="s">
        <v>454</v>
      </c>
      <c r="D1232" s="33" t="s">
        <v>5197</v>
      </c>
      <c r="E1232" s="33" t="s">
        <v>14</v>
      </c>
      <c r="F1232" s="33">
        <v>83000</v>
      </c>
      <c r="G1232" s="33">
        <v>83000</v>
      </c>
      <c r="H1232" s="33">
        <v>1</v>
      </c>
      <c r="I1232" s="22"/>
    </row>
    <row r="1233" spans="1:9" ht="22.5" customHeight="1" x14ac:dyDescent="0.25">
      <c r="A1233" s="159" t="s">
        <v>45</v>
      </c>
      <c r="B1233" s="160"/>
      <c r="C1233" s="160"/>
      <c r="D1233" s="160"/>
      <c r="E1233" s="160"/>
      <c r="F1233" s="160"/>
      <c r="G1233" s="160"/>
      <c r="H1233" s="160"/>
      <c r="I1233" s="22"/>
    </row>
    <row r="1234" spans="1:9" x14ac:dyDescent="0.25">
      <c r="A1234" s="129" t="s">
        <v>12</v>
      </c>
      <c r="B1234" s="130"/>
      <c r="C1234" s="130"/>
      <c r="D1234" s="130"/>
      <c r="E1234" s="130"/>
      <c r="F1234" s="130"/>
      <c r="G1234" s="130"/>
      <c r="H1234" s="131"/>
      <c r="I1234" s="22"/>
    </row>
    <row r="1235" spans="1:9" ht="27" x14ac:dyDescent="0.25">
      <c r="A1235" s="32">
        <v>4861</v>
      </c>
      <c r="B1235" s="32" t="s">
        <v>658</v>
      </c>
      <c r="C1235" s="32" t="s">
        <v>659</v>
      </c>
      <c r="D1235" s="32" t="s">
        <v>15</v>
      </c>
      <c r="E1235" s="32" t="s">
        <v>14</v>
      </c>
      <c r="F1235" s="32">
        <v>0</v>
      </c>
      <c r="G1235" s="32">
        <v>0</v>
      </c>
      <c r="H1235" s="32">
        <v>1</v>
      </c>
      <c r="I1235" s="22"/>
    </row>
    <row r="1236" spans="1:9" ht="27" x14ac:dyDescent="0.25">
      <c r="A1236" s="85" t="s">
        <v>23</v>
      </c>
      <c r="B1236" s="32" t="s">
        <v>1992</v>
      </c>
      <c r="C1236" s="32" t="s">
        <v>659</v>
      </c>
      <c r="D1236" s="32" t="s">
        <v>15</v>
      </c>
      <c r="E1236" s="32" t="s">
        <v>14</v>
      </c>
      <c r="F1236" s="32">
        <v>90000000</v>
      </c>
      <c r="G1236" s="32">
        <v>90000000</v>
      </c>
      <c r="H1236" s="32">
        <v>1</v>
      </c>
      <c r="I1236" s="22"/>
    </row>
    <row r="1237" spans="1:9" x14ac:dyDescent="0.25">
      <c r="A1237" s="135" t="s">
        <v>1856</v>
      </c>
      <c r="B1237" s="136"/>
      <c r="C1237" s="136"/>
      <c r="D1237" s="136"/>
      <c r="E1237" s="136"/>
      <c r="F1237" s="136"/>
      <c r="G1237" s="136"/>
      <c r="H1237" s="136"/>
      <c r="I1237" s="22"/>
    </row>
    <row r="1238" spans="1:9" x14ac:dyDescent="0.25">
      <c r="A1238" s="129" t="s">
        <v>16</v>
      </c>
      <c r="B1238" s="130"/>
      <c r="C1238" s="130"/>
      <c r="D1238" s="130"/>
      <c r="E1238" s="130"/>
      <c r="F1238" s="130"/>
      <c r="G1238" s="130"/>
      <c r="H1238" s="131"/>
      <c r="I1238" s="22"/>
    </row>
    <row r="1239" spans="1:9" x14ac:dyDescent="0.25">
      <c r="A1239" s="29"/>
      <c r="B1239" s="29"/>
      <c r="C1239" s="29"/>
      <c r="D1239" s="29"/>
      <c r="E1239" s="29"/>
      <c r="F1239" s="29"/>
      <c r="G1239" s="29"/>
      <c r="H1239" s="29"/>
      <c r="I1239" s="22"/>
    </row>
    <row r="1240" spans="1:9" x14ac:dyDescent="0.25">
      <c r="A1240" s="135" t="s">
        <v>299</v>
      </c>
      <c r="B1240" s="136"/>
      <c r="C1240" s="136"/>
      <c r="D1240" s="136"/>
      <c r="E1240" s="136"/>
      <c r="F1240" s="136"/>
      <c r="G1240" s="136"/>
      <c r="H1240" s="136"/>
      <c r="I1240" s="22"/>
    </row>
    <row r="1241" spans="1:9" x14ac:dyDescent="0.25">
      <c r="A1241" s="129" t="s">
        <v>8</v>
      </c>
      <c r="B1241" s="130"/>
      <c r="C1241" s="130"/>
      <c r="D1241" s="130"/>
      <c r="E1241" s="130"/>
      <c r="F1241" s="130"/>
      <c r="G1241" s="130"/>
      <c r="H1241" s="131"/>
      <c r="I1241" s="22"/>
    </row>
    <row r="1242" spans="1:9" ht="27" x14ac:dyDescent="0.25">
      <c r="A1242" s="32">
        <v>5129</v>
      </c>
      <c r="B1242" s="32" t="s">
        <v>3745</v>
      </c>
      <c r="C1242" s="32" t="s">
        <v>424</v>
      </c>
      <c r="D1242" s="32" t="s">
        <v>13</v>
      </c>
      <c r="E1242" s="32" t="s">
        <v>14</v>
      </c>
      <c r="F1242" s="32">
        <v>8300</v>
      </c>
      <c r="G1242" s="32">
        <f>+F1242*H1242</f>
        <v>398400</v>
      </c>
      <c r="H1242" s="32">
        <v>48</v>
      </c>
      <c r="I1242" s="22"/>
    </row>
    <row r="1243" spans="1:9" ht="27" x14ac:dyDescent="0.25">
      <c r="A1243" s="32">
        <v>5129</v>
      </c>
      <c r="B1243" s="32" t="s">
        <v>3746</v>
      </c>
      <c r="C1243" s="32" t="s">
        <v>424</v>
      </c>
      <c r="D1243" s="32" t="s">
        <v>13</v>
      </c>
      <c r="E1243" s="32" t="s">
        <v>14</v>
      </c>
      <c r="F1243" s="32">
        <v>29400</v>
      </c>
      <c r="G1243" s="32">
        <f>+F1243*H1243</f>
        <v>588000</v>
      </c>
      <c r="H1243" s="32">
        <v>20</v>
      </c>
      <c r="I1243" s="22"/>
    </row>
    <row r="1244" spans="1:9" x14ac:dyDescent="0.25">
      <c r="A1244" s="32">
        <v>5129</v>
      </c>
      <c r="B1244" s="32" t="s">
        <v>5777</v>
      </c>
      <c r="C1244" s="32" t="s">
        <v>5778</v>
      </c>
      <c r="D1244" s="32" t="s">
        <v>9</v>
      </c>
      <c r="E1244" s="32" t="s">
        <v>10</v>
      </c>
      <c r="F1244" s="32">
        <v>0</v>
      </c>
      <c r="G1244" s="32">
        <v>0</v>
      </c>
      <c r="H1244" s="32">
        <v>100</v>
      </c>
      <c r="I1244" s="22"/>
    </row>
    <row r="1245" spans="1:9" x14ac:dyDescent="0.25">
      <c r="A1245" s="32">
        <v>5129</v>
      </c>
      <c r="B1245" s="32" t="s">
        <v>5861</v>
      </c>
      <c r="C1245" s="32" t="s">
        <v>5778</v>
      </c>
      <c r="D1245" s="32" t="s">
        <v>9</v>
      </c>
      <c r="E1245" s="32" t="s">
        <v>10</v>
      </c>
      <c r="F1245" s="32">
        <v>0</v>
      </c>
      <c r="G1245" s="32">
        <v>0</v>
      </c>
      <c r="H1245" s="32">
        <v>100</v>
      </c>
      <c r="I1245" s="22"/>
    </row>
    <row r="1246" spans="1:9" x14ac:dyDescent="0.25">
      <c r="A1246" s="32">
        <v>5129</v>
      </c>
      <c r="B1246" s="32" t="s">
        <v>5862</v>
      </c>
      <c r="C1246" s="32" t="s">
        <v>5778</v>
      </c>
      <c r="D1246" s="32" t="s">
        <v>9</v>
      </c>
      <c r="E1246" s="32" t="s">
        <v>10</v>
      </c>
      <c r="F1246" s="32">
        <v>0</v>
      </c>
      <c r="G1246" s="32">
        <v>0</v>
      </c>
      <c r="H1246" s="32">
        <v>100</v>
      </c>
      <c r="I1246" s="22"/>
    </row>
    <row r="1247" spans="1:9" x14ac:dyDescent="0.25">
      <c r="A1247" s="129" t="s">
        <v>16</v>
      </c>
      <c r="B1247" s="130"/>
      <c r="C1247" s="130"/>
      <c r="D1247" s="130"/>
      <c r="E1247" s="130"/>
      <c r="F1247" s="130"/>
      <c r="G1247" s="130"/>
      <c r="H1247" s="131"/>
      <c r="I1247" s="22"/>
    </row>
    <row r="1248" spans="1:9" x14ac:dyDescent="0.25">
      <c r="A1248" s="29">
        <v>5129</v>
      </c>
      <c r="B1248" s="29" t="s">
        <v>2216</v>
      </c>
      <c r="C1248" s="29" t="s">
        <v>1809</v>
      </c>
      <c r="D1248" s="29" t="s">
        <v>381</v>
      </c>
      <c r="E1248" s="29" t="s">
        <v>10</v>
      </c>
      <c r="F1248" s="29">
        <v>46517</v>
      </c>
      <c r="G1248" s="29">
        <f>F1248*H1248</f>
        <v>22002541</v>
      </c>
      <c r="H1248" s="29">
        <v>473</v>
      </c>
      <c r="I1248" s="22"/>
    </row>
    <row r="1249" spans="1:9" ht="27" x14ac:dyDescent="0.25">
      <c r="A1249" s="29">
        <v>4251</v>
      </c>
      <c r="B1249" s="29" t="s">
        <v>1756</v>
      </c>
      <c r="C1249" s="29" t="s">
        <v>20</v>
      </c>
      <c r="D1249" s="29" t="s">
        <v>15</v>
      </c>
      <c r="E1249" s="29" t="s">
        <v>14</v>
      </c>
      <c r="F1249" s="29">
        <v>0</v>
      </c>
      <c r="G1249" s="29">
        <v>0</v>
      </c>
      <c r="H1249" s="29">
        <v>1</v>
      </c>
      <c r="I1249" s="22"/>
    </row>
    <row r="1250" spans="1:9" ht="27" x14ac:dyDescent="0.25">
      <c r="A1250" s="29">
        <v>4251</v>
      </c>
      <c r="B1250" s="29" t="s">
        <v>1591</v>
      </c>
      <c r="C1250" s="29" t="s">
        <v>1592</v>
      </c>
      <c r="D1250" s="29" t="s">
        <v>15</v>
      </c>
      <c r="E1250" s="29" t="s">
        <v>14</v>
      </c>
      <c r="F1250" s="29">
        <v>0</v>
      </c>
      <c r="G1250" s="29">
        <v>0</v>
      </c>
      <c r="H1250" s="29">
        <v>1</v>
      </c>
      <c r="I1250" s="22"/>
    </row>
    <row r="1251" spans="1:9" ht="27" x14ac:dyDescent="0.25">
      <c r="A1251" s="29">
        <v>5129</v>
      </c>
      <c r="B1251" s="29" t="s">
        <v>423</v>
      </c>
      <c r="C1251" s="29" t="s">
        <v>424</v>
      </c>
      <c r="D1251" s="29" t="s">
        <v>381</v>
      </c>
      <c r="E1251" s="29" t="s">
        <v>14</v>
      </c>
      <c r="F1251" s="29">
        <v>0</v>
      </c>
      <c r="G1251" s="29">
        <v>0</v>
      </c>
      <c r="H1251" s="29">
        <v>1</v>
      </c>
      <c r="I1251" s="22"/>
    </row>
    <row r="1252" spans="1:9" ht="27" x14ac:dyDescent="0.25">
      <c r="A1252" s="29">
        <v>5129</v>
      </c>
      <c r="B1252" s="29" t="s">
        <v>425</v>
      </c>
      <c r="C1252" s="29" t="s">
        <v>424</v>
      </c>
      <c r="D1252" s="29" t="s">
        <v>381</v>
      </c>
      <c r="E1252" s="29" t="s">
        <v>14</v>
      </c>
      <c r="F1252" s="29">
        <v>0</v>
      </c>
      <c r="G1252" s="29">
        <v>0</v>
      </c>
      <c r="H1252" s="29">
        <v>1</v>
      </c>
      <c r="I1252" s="22"/>
    </row>
    <row r="1253" spans="1:9" ht="27" x14ac:dyDescent="0.25">
      <c r="A1253" s="29">
        <v>5129</v>
      </c>
      <c r="B1253" s="29" t="s">
        <v>2532</v>
      </c>
      <c r="C1253" s="29" t="s">
        <v>424</v>
      </c>
      <c r="D1253" s="29" t="s">
        <v>381</v>
      </c>
      <c r="E1253" s="29" t="s">
        <v>14</v>
      </c>
      <c r="F1253" s="29">
        <v>54000</v>
      </c>
      <c r="G1253" s="29">
        <f>F1253*H1253</f>
        <v>39960000</v>
      </c>
      <c r="H1253" s="29">
        <v>740</v>
      </c>
      <c r="I1253" s="22"/>
    </row>
    <row r="1254" spans="1:9" ht="40.5" x14ac:dyDescent="0.25">
      <c r="A1254" s="29">
        <v>5129</v>
      </c>
      <c r="B1254" s="29" t="s">
        <v>5512</v>
      </c>
      <c r="C1254" s="29" t="s">
        <v>5513</v>
      </c>
      <c r="D1254" s="29" t="s">
        <v>381</v>
      </c>
      <c r="E1254" s="29" t="s">
        <v>14</v>
      </c>
      <c r="F1254" s="29">
        <v>0</v>
      </c>
      <c r="G1254" s="29">
        <v>0</v>
      </c>
      <c r="H1254" s="29">
        <v>1</v>
      </c>
      <c r="I1254" s="22"/>
    </row>
    <row r="1255" spans="1:9" ht="40.5" x14ac:dyDescent="0.25">
      <c r="A1255" s="29">
        <v>5129</v>
      </c>
      <c r="B1255" s="29" t="s">
        <v>5514</v>
      </c>
      <c r="C1255" s="29" t="s">
        <v>5513</v>
      </c>
      <c r="D1255" s="29" t="s">
        <v>381</v>
      </c>
      <c r="E1255" s="29" t="s">
        <v>14</v>
      </c>
      <c r="F1255" s="29">
        <v>0</v>
      </c>
      <c r="G1255" s="29">
        <v>0</v>
      </c>
      <c r="H1255" s="29">
        <v>1</v>
      </c>
      <c r="I1255" s="22"/>
    </row>
    <row r="1256" spans="1:9" ht="40.5" x14ac:dyDescent="0.25">
      <c r="A1256" s="29">
        <v>5129</v>
      </c>
      <c r="B1256" s="29" t="s">
        <v>5515</v>
      </c>
      <c r="C1256" s="29" t="s">
        <v>5513</v>
      </c>
      <c r="D1256" s="29" t="s">
        <v>381</v>
      </c>
      <c r="E1256" s="29" t="s">
        <v>14</v>
      </c>
      <c r="F1256" s="29">
        <v>0</v>
      </c>
      <c r="G1256" s="29">
        <v>0</v>
      </c>
      <c r="H1256" s="29">
        <v>1</v>
      </c>
      <c r="I1256" s="22"/>
    </row>
    <row r="1257" spans="1:9" ht="40.5" x14ac:dyDescent="0.25">
      <c r="A1257" s="29">
        <v>5129</v>
      </c>
      <c r="B1257" s="29" t="s">
        <v>5516</v>
      </c>
      <c r="C1257" s="29" t="s">
        <v>5513</v>
      </c>
      <c r="D1257" s="29" t="s">
        <v>381</v>
      </c>
      <c r="E1257" s="29" t="s">
        <v>14</v>
      </c>
      <c r="F1257" s="29">
        <v>0</v>
      </c>
      <c r="G1257" s="29">
        <v>0</v>
      </c>
      <c r="H1257" s="29">
        <v>1</v>
      </c>
      <c r="I1257" s="22"/>
    </row>
    <row r="1258" spans="1:9" ht="40.5" x14ac:dyDescent="0.25">
      <c r="A1258" s="29">
        <v>5129</v>
      </c>
      <c r="B1258" s="29" t="s">
        <v>5517</v>
      </c>
      <c r="C1258" s="29" t="s">
        <v>5513</v>
      </c>
      <c r="D1258" s="29" t="s">
        <v>381</v>
      </c>
      <c r="E1258" s="29" t="s">
        <v>14</v>
      </c>
      <c r="F1258" s="29">
        <v>0</v>
      </c>
      <c r="G1258" s="29">
        <v>0</v>
      </c>
      <c r="H1258" s="29">
        <v>1</v>
      </c>
      <c r="I1258" s="22"/>
    </row>
    <row r="1259" spans="1:9" ht="40.5" x14ac:dyDescent="0.25">
      <c r="A1259" s="29">
        <v>5129</v>
      </c>
      <c r="B1259" s="29" t="s">
        <v>5518</v>
      </c>
      <c r="C1259" s="29" t="s">
        <v>5513</v>
      </c>
      <c r="D1259" s="29" t="s">
        <v>381</v>
      </c>
      <c r="E1259" s="29" t="s">
        <v>14</v>
      </c>
      <c r="F1259" s="29">
        <v>0</v>
      </c>
      <c r="G1259" s="29">
        <v>0</v>
      </c>
      <c r="H1259" s="29">
        <v>1</v>
      </c>
      <c r="I1259" s="22"/>
    </row>
    <row r="1260" spans="1:9" ht="40.5" x14ac:dyDescent="0.25">
      <c r="A1260" s="29">
        <v>5129</v>
      </c>
      <c r="B1260" s="29" t="s">
        <v>5519</v>
      </c>
      <c r="C1260" s="29" t="s">
        <v>5513</v>
      </c>
      <c r="D1260" s="29" t="s">
        <v>381</v>
      </c>
      <c r="E1260" s="29" t="s">
        <v>14</v>
      </c>
      <c r="F1260" s="29">
        <v>0</v>
      </c>
      <c r="G1260" s="29">
        <v>0</v>
      </c>
      <c r="H1260" s="29">
        <v>1</v>
      </c>
      <c r="I1260" s="22"/>
    </row>
    <row r="1261" spans="1:9" ht="40.5" x14ac:dyDescent="0.25">
      <c r="A1261" s="29">
        <v>5129</v>
      </c>
      <c r="B1261" s="29" t="s">
        <v>5520</v>
      </c>
      <c r="C1261" s="29" t="s">
        <v>5513</v>
      </c>
      <c r="D1261" s="29" t="s">
        <v>381</v>
      </c>
      <c r="E1261" s="29" t="s">
        <v>14</v>
      </c>
      <c r="F1261" s="29">
        <v>0</v>
      </c>
      <c r="G1261" s="29">
        <v>0</v>
      </c>
      <c r="H1261" s="29">
        <v>1</v>
      </c>
      <c r="I1261" s="22"/>
    </row>
    <row r="1262" spans="1:9" ht="40.5" x14ac:dyDescent="0.25">
      <c r="A1262" s="29">
        <v>5129</v>
      </c>
      <c r="B1262" s="29" t="s">
        <v>5521</v>
      </c>
      <c r="C1262" s="29" t="s">
        <v>5513</v>
      </c>
      <c r="D1262" s="29" t="s">
        <v>381</v>
      </c>
      <c r="E1262" s="29" t="s">
        <v>14</v>
      </c>
      <c r="F1262" s="29">
        <v>0</v>
      </c>
      <c r="G1262" s="29">
        <v>0</v>
      </c>
      <c r="H1262" s="29">
        <v>1</v>
      </c>
      <c r="I1262" s="22"/>
    </row>
    <row r="1263" spans="1:9" ht="40.5" x14ac:dyDescent="0.25">
      <c r="A1263" s="29">
        <v>5129</v>
      </c>
      <c r="B1263" s="29" t="s">
        <v>5522</v>
      </c>
      <c r="C1263" s="29" t="s">
        <v>5513</v>
      </c>
      <c r="D1263" s="29" t="s">
        <v>381</v>
      </c>
      <c r="E1263" s="29" t="s">
        <v>14</v>
      </c>
      <c r="F1263" s="29">
        <v>0</v>
      </c>
      <c r="G1263" s="29">
        <v>0</v>
      </c>
      <c r="H1263" s="29">
        <v>1</v>
      </c>
      <c r="I1263" s="22"/>
    </row>
    <row r="1264" spans="1:9" ht="40.5" x14ac:dyDescent="0.25">
      <c r="A1264" s="29">
        <v>5129</v>
      </c>
      <c r="B1264" s="29" t="s">
        <v>5523</v>
      </c>
      <c r="C1264" s="29" t="s">
        <v>5513</v>
      </c>
      <c r="D1264" s="29" t="s">
        <v>381</v>
      </c>
      <c r="E1264" s="29" t="s">
        <v>14</v>
      </c>
      <c r="F1264" s="29">
        <v>0</v>
      </c>
      <c r="G1264" s="29">
        <v>0</v>
      </c>
      <c r="H1264" s="29">
        <v>1</v>
      </c>
      <c r="I1264" s="22"/>
    </row>
    <row r="1265" spans="1:9" ht="40.5" x14ac:dyDescent="0.25">
      <c r="A1265" s="29">
        <v>5129</v>
      </c>
      <c r="B1265" s="29" t="s">
        <v>5524</v>
      </c>
      <c r="C1265" s="29" t="s">
        <v>5513</v>
      </c>
      <c r="D1265" s="29" t="s">
        <v>381</v>
      </c>
      <c r="E1265" s="29" t="s">
        <v>14</v>
      </c>
      <c r="F1265" s="29">
        <v>0</v>
      </c>
      <c r="G1265" s="29">
        <v>0</v>
      </c>
      <c r="H1265" s="29">
        <v>1</v>
      </c>
      <c r="I1265" s="22"/>
    </row>
    <row r="1266" spans="1:9" ht="40.5" x14ac:dyDescent="0.25">
      <c r="A1266" s="29">
        <v>5129</v>
      </c>
      <c r="B1266" s="29" t="s">
        <v>5525</v>
      </c>
      <c r="C1266" s="29" t="s">
        <v>5513</v>
      </c>
      <c r="D1266" s="29" t="s">
        <v>381</v>
      </c>
      <c r="E1266" s="29" t="s">
        <v>14</v>
      </c>
      <c r="F1266" s="29">
        <v>0</v>
      </c>
      <c r="G1266" s="29">
        <v>0</v>
      </c>
      <c r="H1266" s="29">
        <v>1</v>
      </c>
      <c r="I1266" s="22"/>
    </row>
    <row r="1267" spans="1:9" ht="40.5" x14ac:dyDescent="0.25">
      <c r="A1267" s="29">
        <v>5129</v>
      </c>
      <c r="B1267" s="29" t="s">
        <v>5526</v>
      </c>
      <c r="C1267" s="29" t="s">
        <v>5513</v>
      </c>
      <c r="D1267" s="29" t="s">
        <v>381</v>
      </c>
      <c r="E1267" s="29" t="s">
        <v>14</v>
      </c>
      <c r="F1267" s="29">
        <v>0</v>
      </c>
      <c r="G1267" s="29">
        <v>0</v>
      </c>
      <c r="H1267" s="29">
        <v>1</v>
      </c>
      <c r="I1267" s="22"/>
    </row>
    <row r="1268" spans="1:9" ht="40.5" x14ac:dyDescent="0.25">
      <c r="A1268" s="29">
        <v>5129</v>
      </c>
      <c r="B1268" s="29" t="s">
        <v>5527</v>
      </c>
      <c r="C1268" s="29" t="s">
        <v>5513</v>
      </c>
      <c r="D1268" s="29" t="s">
        <v>381</v>
      </c>
      <c r="E1268" s="29" t="s">
        <v>14</v>
      </c>
      <c r="F1268" s="29">
        <v>0</v>
      </c>
      <c r="G1268" s="29">
        <v>0</v>
      </c>
      <c r="H1268" s="29">
        <v>1</v>
      </c>
      <c r="I1268" s="22"/>
    </row>
    <row r="1269" spans="1:9" ht="40.5" x14ac:dyDescent="0.25">
      <c r="A1269" s="29">
        <v>5129</v>
      </c>
      <c r="B1269" s="29" t="s">
        <v>5529</v>
      </c>
      <c r="C1269" s="29" t="s">
        <v>5513</v>
      </c>
      <c r="D1269" s="29" t="s">
        <v>381</v>
      </c>
      <c r="E1269" s="29" t="s">
        <v>14</v>
      </c>
      <c r="F1269" s="29">
        <v>0</v>
      </c>
      <c r="G1269" s="29">
        <v>0</v>
      </c>
      <c r="H1269" s="29">
        <v>1</v>
      </c>
      <c r="I1269" s="22"/>
    </row>
    <row r="1270" spans="1:9" ht="40.5" x14ac:dyDescent="0.25">
      <c r="A1270" s="29">
        <v>5129</v>
      </c>
      <c r="B1270" s="29" t="s">
        <v>5528</v>
      </c>
      <c r="C1270" s="29" t="s">
        <v>5513</v>
      </c>
      <c r="D1270" s="29" t="s">
        <v>381</v>
      </c>
      <c r="E1270" s="29" t="s">
        <v>14</v>
      </c>
      <c r="F1270" s="29">
        <v>2496000</v>
      </c>
      <c r="G1270" s="29">
        <v>2496000</v>
      </c>
      <c r="H1270" s="29">
        <v>1</v>
      </c>
      <c r="I1270" s="22"/>
    </row>
    <row r="1271" spans="1:9" ht="40.5" x14ac:dyDescent="0.25">
      <c r="A1271" s="29">
        <v>5129</v>
      </c>
      <c r="B1271" s="29" t="s">
        <v>5523</v>
      </c>
      <c r="C1271" s="29" t="s">
        <v>5513</v>
      </c>
      <c r="D1271" s="29" t="s">
        <v>381</v>
      </c>
      <c r="E1271" s="29" t="s">
        <v>14</v>
      </c>
      <c r="F1271" s="29">
        <v>2496000</v>
      </c>
      <c r="G1271" s="29">
        <v>2496000</v>
      </c>
      <c r="H1271" s="29">
        <v>1</v>
      </c>
      <c r="I1271" s="22"/>
    </row>
    <row r="1272" spans="1:9" ht="40.5" x14ac:dyDescent="0.25">
      <c r="A1272" s="29">
        <v>5129</v>
      </c>
      <c r="B1272" s="29" t="s">
        <v>5521</v>
      </c>
      <c r="C1272" s="29" t="s">
        <v>5513</v>
      </c>
      <c r="D1272" s="29" t="s">
        <v>381</v>
      </c>
      <c r="E1272" s="29" t="s">
        <v>14</v>
      </c>
      <c r="F1272" s="29">
        <v>2496000</v>
      </c>
      <c r="G1272" s="29">
        <v>2496000</v>
      </c>
      <c r="H1272" s="29">
        <v>1</v>
      </c>
      <c r="I1272" s="22"/>
    </row>
    <row r="1273" spans="1:9" ht="40.5" x14ac:dyDescent="0.25">
      <c r="A1273" s="29">
        <v>5129</v>
      </c>
      <c r="B1273" s="29" t="s">
        <v>5520</v>
      </c>
      <c r="C1273" s="29" t="s">
        <v>5513</v>
      </c>
      <c r="D1273" s="29" t="s">
        <v>381</v>
      </c>
      <c r="E1273" s="29" t="s">
        <v>14</v>
      </c>
      <c r="F1273" s="29">
        <v>2428800</v>
      </c>
      <c r="G1273" s="29">
        <v>2428800</v>
      </c>
      <c r="H1273" s="29">
        <v>1</v>
      </c>
      <c r="I1273" s="22"/>
    </row>
    <row r="1274" spans="1:9" ht="40.5" x14ac:dyDescent="0.25">
      <c r="A1274" s="29">
        <v>5129</v>
      </c>
      <c r="B1274" s="29" t="s">
        <v>5524</v>
      </c>
      <c r="C1274" s="29" t="s">
        <v>5513</v>
      </c>
      <c r="D1274" s="29" t="s">
        <v>381</v>
      </c>
      <c r="E1274" s="29" t="s">
        <v>14</v>
      </c>
      <c r="F1274" s="29">
        <v>2376000</v>
      </c>
      <c r="G1274" s="29">
        <v>2376000</v>
      </c>
      <c r="H1274" s="29">
        <v>1</v>
      </c>
      <c r="I1274" s="22"/>
    </row>
    <row r="1275" spans="1:9" ht="40.5" x14ac:dyDescent="0.25">
      <c r="A1275" s="29">
        <v>5129</v>
      </c>
      <c r="B1275" s="29" t="s">
        <v>5512</v>
      </c>
      <c r="C1275" s="29" t="s">
        <v>5513</v>
      </c>
      <c r="D1275" s="29" t="s">
        <v>381</v>
      </c>
      <c r="E1275" s="29" t="s">
        <v>14</v>
      </c>
      <c r="F1275" s="29">
        <v>2673930</v>
      </c>
      <c r="G1275" s="29">
        <v>2673930</v>
      </c>
      <c r="H1275" s="29">
        <v>1</v>
      </c>
      <c r="I1275" s="22"/>
    </row>
    <row r="1276" spans="1:9" ht="40.5" x14ac:dyDescent="0.25">
      <c r="A1276" s="29">
        <v>5129</v>
      </c>
      <c r="B1276" s="29" t="s">
        <v>5527</v>
      </c>
      <c r="C1276" s="29" t="s">
        <v>5513</v>
      </c>
      <c r="D1276" s="29" t="s">
        <v>381</v>
      </c>
      <c r="E1276" s="29" t="s">
        <v>14</v>
      </c>
      <c r="F1276" s="29">
        <v>2496000</v>
      </c>
      <c r="G1276" s="29">
        <v>2496000</v>
      </c>
      <c r="H1276" s="29">
        <v>1</v>
      </c>
      <c r="I1276" s="22"/>
    </row>
    <row r="1277" spans="1:9" ht="40.5" x14ac:dyDescent="0.25">
      <c r="A1277" s="29">
        <v>5129</v>
      </c>
      <c r="B1277" s="29" t="s">
        <v>5519</v>
      </c>
      <c r="C1277" s="29" t="s">
        <v>5513</v>
      </c>
      <c r="D1277" s="29" t="s">
        <v>381</v>
      </c>
      <c r="E1277" s="29" t="s">
        <v>14</v>
      </c>
      <c r="F1277" s="29">
        <v>4087200</v>
      </c>
      <c r="G1277" s="29">
        <v>4087200</v>
      </c>
      <c r="H1277" s="29">
        <v>1</v>
      </c>
      <c r="I1277" s="22"/>
    </row>
    <row r="1278" spans="1:9" ht="40.5" x14ac:dyDescent="0.25">
      <c r="A1278" s="29">
        <v>5129</v>
      </c>
      <c r="B1278" s="29" t="s">
        <v>5526</v>
      </c>
      <c r="C1278" s="29" t="s">
        <v>5513</v>
      </c>
      <c r="D1278" s="29" t="s">
        <v>381</v>
      </c>
      <c r="E1278" s="29" t="s">
        <v>14</v>
      </c>
      <c r="F1278" s="29">
        <v>2376000</v>
      </c>
      <c r="G1278" s="29">
        <v>2376000</v>
      </c>
      <c r="H1278" s="29">
        <v>1</v>
      </c>
      <c r="I1278" s="22"/>
    </row>
    <row r="1279" spans="1:9" ht="40.5" x14ac:dyDescent="0.25">
      <c r="A1279" s="29">
        <v>5129</v>
      </c>
      <c r="B1279" s="29" t="s">
        <v>5517</v>
      </c>
      <c r="C1279" s="29" t="s">
        <v>5513</v>
      </c>
      <c r="D1279" s="29" t="s">
        <v>381</v>
      </c>
      <c r="E1279" s="29" t="s">
        <v>14</v>
      </c>
      <c r="F1279" s="29">
        <v>2428800</v>
      </c>
      <c r="G1279" s="29">
        <v>2428800</v>
      </c>
      <c r="H1279" s="29">
        <v>1</v>
      </c>
      <c r="I1279" s="22"/>
    </row>
    <row r="1280" spans="1:9" ht="40.5" x14ac:dyDescent="0.25">
      <c r="A1280" s="29">
        <v>5129</v>
      </c>
      <c r="B1280" s="29" t="s">
        <v>5516</v>
      </c>
      <c r="C1280" s="29" t="s">
        <v>5513</v>
      </c>
      <c r="D1280" s="29" t="s">
        <v>381</v>
      </c>
      <c r="E1280" s="29" t="s">
        <v>14</v>
      </c>
      <c r="F1280" s="29">
        <v>2436000</v>
      </c>
      <c r="G1280" s="29">
        <v>2436000</v>
      </c>
      <c r="H1280" s="29">
        <v>1</v>
      </c>
      <c r="I1280" s="22"/>
    </row>
    <row r="1281" spans="1:9" ht="40.5" x14ac:dyDescent="0.25">
      <c r="A1281" s="29">
        <v>5129</v>
      </c>
      <c r="B1281" s="29" t="s">
        <v>5514</v>
      </c>
      <c r="C1281" s="29" t="s">
        <v>5513</v>
      </c>
      <c r="D1281" s="29" t="s">
        <v>381</v>
      </c>
      <c r="E1281" s="29" t="s">
        <v>14</v>
      </c>
      <c r="F1281" s="29">
        <v>2426400</v>
      </c>
      <c r="G1281" s="29">
        <v>2426400</v>
      </c>
      <c r="H1281" s="29">
        <v>1</v>
      </c>
      <c r="I1281" s="22"/>
    </row>
    <row r="1282" spans="1:9" ht="40.5" x14ac:dyDescent="0.25">
      <c r="A1282" s="29">
        <v>5129</v>
      </c>
      <c r="B1282" s="29" t="s">
        <v>5518</v>
      </c>
      <c r="C1282" s="29" t="s">
        <v>5513</v>
      </c>
      <c r="D1282" s="29" t="s">
        <v>381</v>
      </c>
      <c r="E1282" s="29" t="s">
        <v>14</v>
      </c>
      <c r="F1282" s="29">
        <v>2544000</v>
      </c>
      <c r="G1282" s="29">
        <v>2544000</v>
      </c>
      <c r="H1282" s="29">
        <v>1</v>
      </c>
      <c r="I1282" s="22"/>
    </row>
    <row r="1283" spans="1:9" ht="40.5" x14ac:dyDescent="0.25">
      <c r="A1283" s="29">
        <v>5129</v>
      </c>
      <c r="B1283" s="29" t="s">
        <v>5515</v>
      </c>
      <c r="C1283" s="29" t="s">
        <v>5513</v>
      </c>
      <c r="D1283" s="29" t="s">
        <v>381</v>
      </c>
      <c r="E1283" s="29" t="s">
        <v>14</v>
      </c>
      <c r="F1283" s="29">
        <v>2673930</v>
      </c>
      <c r="G1283" s="29">
        <v>2673930</v>
      </c>
      <c r="H1283" s="29">
        <v>1</v>
      </c>
      <c r="I1283" s="22"/>
    </row>
    <row r="1284" spans="1:9" ht="40.5" x14ac:dyDescent="0.25">
      <c r="A1284" s="29">
        <v>5129</v>
      </c>
      <c r="B1284" s="29" t="s">
        <v>5525</v>
      </c>
      <c r="C1284" s="29" t="s">
        <v>5513</v>
      </c>
      <c r="D1284" s="29" t="s">
        <v>381</v>
      </c>
      <c r="E1284" s="29" t="s">
        <v>14</v>
      </c>
      <c r="F1284" s="29">
        <v>2376000</v>
      </c>
      <c r="G1284" s="29">
        <v>2376000</v>
      </c>
      <c r="H1284" s="29">
        <v>1</v>
      </c>
      <c r="I1284" s="22"/>
    </row>
    <row r="1285" spans="1:9" ht="40.5" x14ac:dyDescent="0.25">
      <c r="A1285" s="29">
        <v>5129</v>
      </c>
      <c r="B1285" s="29" t="s">
        <v>5529</v>
      </c>
      <c r="C1285" s="29" t="s">
        <v>5513</v>
      </c>
      <c r="D1285" s="29" t="s">
        <v>381</v>
      </c>
      <c r="E1285" s="29" t="s">
        <v>14</v>
      </c>
      <c r="F1285" s="29">
        <v>3549600</v>
      </c>
      <c r="G1285" s="29">
        <v>3549600</v>
      </c>
      <c r="H1285" s="29">
        <v>1</v>
      </c>
      <c r="I1285" s="22"/>
    </row>
    <row r="1286" spans="1:9" ht="40.5" x14ac:dyDescent="0.25">
      <c r="A1286" s="29">
        <v>5129</v>
      </c>
      <c r="B1286" s="29" t="s">
        <v>5522</v>
      </c>
      <c r="C1286" s="29" t="s">
        <v>5513</v>
      </c>
      <c r="D1286" s="29" t="s">
        <v>381</v>
      </c>
      <c r="E1286" s="29" t="s">
        <v>14</v>
      </c>
      <c r="F1286" s="29">
        <v>2496000</v>
      </c>
      <c r="G1286" s="29">
        <v>2496000</v>
      </c>
      <c r="H1286" s="29">
        <v>1</v>
      </c>
      <c r="I1286" s="22"/>
    </row>
    <row r="1287" spans="1:9" x14ac:dyDescent="0.25">
      <c r="A1287" s="129" t="s">
        <v>12</v>
      </c>
      <c r="B1287" s="130"/>
      <c r="C1287" s="130"/>
      <c r="D1287" s="130"/>
      <c r="E1287" s="130"/>
      <c r="F1287" s="130"/>
      <c r="G1287" s="130"/>
      <c r="H1287" s="131"/>
      <c r="I1287" s="22"/>
    </row>
    <row r="1288" spans="1:9" ht="27" x14ac:dyDescent="0.25">
      <c r="A1288" s="29">
        <v>5129</v>
      </c>
      <c r="B1288" s="29" t="s">
        <v>2217</v>
      </c>
      <c r="C1288" s="29" t="s">
        <v>454</v>
      </c>
      <c r="D1288" s="29" t="s">
        <v>1212</v>
      </c>
      <c r="E1288" s="29" t="s">
        <v>14</v>
      </c>
      <c r="F1288" s="29">
        <v>440000</v>
      </c>
      <c r="G1288" s="29">
        <v>440000</v>
      </c>
      <c r="H1288" s="29">
        <v>1</v>
      </c>
      <c r="I1288" s="22"/>
    </row>
    <row r="1289" spans="1:9" ht="27" x14ac:dyDescent="0.25">
      <c r="A1289" s="29">
        <v>4251</v>
      </c>
      <c r="B1289" s="29" t="s">
        <v>1673</v>
      </c>
      <c r="C1289" s="29" t="s">
        <v>454</v>
      </c>
      <c r="D1289" s="29" t="s">
        <v>15</v>
      </c>
      <c r="E1289" s="29" t="s">
        <v>14</v>
      </c>
      <c r="F1289" s="29">
        <v>0</v>
      </c>
      <c r="G1289" s="29">
        <v>0</v>
      </c>
      <c r="H1289" s="29">
        <v>1</v>
      </c>
      <c r="I1289" s="22"/>
    </row>
    <row r="1290" spans="1:9" ht="27" x14ac:dyDescent="0.25">
      <c r="A1290" s="29">
        <v>5129</v>
      </c>
      <c r="B1290" s="29" t="s">
        <v>5985</v>
      </c>
      <c r="C1290" s="29" t="s">
        <v>454</v>
      </c>
      <c r="D1290" s="29" t="s">
        <v>1212</v>
      </c>
      <c r="E1290" s="29" t="s">
        <v>14</v>
      </c>
      <c r="F1290" s="29">
        <v>52400</v>
      </c>
      <c r="G1290" s="29">
        <v>52400</v>
      </c>
      <c r="H1290" s="29">
        <v>1</v>
      </c>
      <c r="I1290" s="22"/>
    </row>
    <row r="1291" spans="1:9" ht="27" x14ac:dyDescent="0.25">
      <c r="A1291" s="29">
        <v>5129</v>
      </c>
      <c r="B1291" s="29" t="s">
        <v>5986</v>
      </c>
      <c r="C1291" s="29" t="s">
        <v>454</v>
      </c>
      <c r="D1291" s="29" t="s">
        <v>1212</v>
      </c>
      <c r="E1291" s="29" t="s">
        <v>14</v>
      </c>
      <c r="F1291" s="29">
        <v>47700</v>
      </c>
      <c r="G1291" s="29">
        <v>47700</v>
      </c>
      <c r="H1291" s="29">
        <v>1</v>
      </c>
      <c r="I1291" s="22"/>
    </row>
    <row r="1292" spans="1:9" ht="27" x14ac:dyDescent="0.25">
      <c r="A1292" s="29">
        <v>5129</v>
      </c>
      <c r="B1292" s="29" t="s">
        <v>5987</v>
      </c>
      <c r="C1292" s="29" t="s">
        <v>454</v>
      </c>
      <c r="D1292" s="29" t="s">
        <v>1212</v>
      </c>
      <c r="E1292" s="29" t="s">
        <v>14</v>
      </c>
      <c r="F1292" s="29">
        <v>51900</v>
      </c>
      <c r="G1292" s="29">
        <v>51900</v>
      </c>
      <c r="H1292" s="29">
        <v>1</v>
      </c>
      <c r="I1292" s="22"/>
    </row>
    <row r="1293" spans="1:9" ht="27" x14ac:dyDescent="0.25">
      <c r="A1293" s="29">
        <v>5129</v>
      </c>
      <c r="B1293" s="29" t="s">
        <v>5988</v>
      </c>
      <c r="C1293" s="29" t="s">
        <v>454</v>
      </c>
      <c r="D1293" s="29" t="s">
        <v>1212</v>
      </c>
      <c r="E1293" s="29" t="s">
        <v>14</v>
      </c>
      <c r="F1293" s="29">
        <v>47900</v>
      </c>
      <c r="G1293" s="29">
        <v>47900</v>
      </c>
      <c r="H1293" s="29">
        <v>1</v>
      </c>
      <c r="I1293" s="22"/>
    </row>
    <row r="1294" spans="1:9" ht="27" x14ac:dyDescent="0.25">
      <c r="A1294" s="29">
        <v>5129</v>
      </c>
      <c r="B1294" s="29" t="s">
        <v>5989</v>
      </c>
      <c r="C1294" s="29" t="s">
        <v>454</v>
      </c>
      <c r="D1294" s="29" t="s">
        <v>1212</v>
      </c>
      <c r="E1294" s="29" t="s">
        <v>14</v>
      </c>
      <c r="F1294" s="29">
        <v>47700</v>
      </c>
      <c r="G1294" s="29">
        <v>47700</v>
      </c>
      <c r="H1294" s="29">
        <v>1</v>
      </c>
      <c r="I1294" s="22"/>
    </row>
    <row r="1295" spans="1:9" ht="27" x14ac:dyDescent="0.25">
      <c r="A1295" s="29">
        <v>5129</v>
      </c>
      <c r="B1295" s="29" t="s">
        <v>5990</v>
      </c>
      <c r="C1295" s="29" t="s">
        <v>454</v>
      </c>
      <c r="D1295" s="29" t="s">
        <v>1212</v>
      </c>
      <c r="E1295" s="29" t="s">
        <v>14</v>
      </c>
      <c r="F1295" s="29">
        <v>50000</v>
      </c>
      <c r="G1295" s="29">
        <v>50000</v>
      </c>
      <c r="H1295" s="29">
        <v>1</v>
      </c>
      <c r="I1295" s="22"/>
    </row>
    <row r="1296" spans="1:9" ht="27" x14ac:dyDescent="0.25">
      <c r="A1296" s="29">
        <v>5129</v>
      </c>
      <c r="B1296" s="29" t="s">
        <v>5991</v>
      </c>
      <c r="C1296" s="29" t="s">
        <v>454</v>
      </c>
      <c r="D1296" s="29" t="s">
        <v>1212</v>
      </c>
      <c r="E1296" s="29" t="s">
        <v>14</v>
      </c>
      <c r="F1296" s="29">
        <v>80200</v>
      </c>
      <c r="G1296" s="29">
        <v>80200</v>
      </c>
      <c r="H1296" s="29">
        <v>1</v>
      </c>
      <c r="I1296" s="22"/>
    </row>
    <row r="1297" spans="1:9" ht="27" x14ac:dyDescent="0.25">
      <c r="A1297" s="29">
        <v>5129</v>
      </c>
      <c r="B1297" s="29" t="s">
        <v>5992</v>
      </c>
      <c r="C1297" s="29" t="s">
        <v>454</v>
      </c>
      <c r="D1297" s="29" t="s">
        <v>1212</v>
      </c>
      <c r="E1297" s="29" t="s">
        <v>14</v>
      </c>
      <c r="F1297" s="29">
        <v>47600</v>
      </c>
      <c r="G1297" s="29">
        <v>47600</v>
      </c>
      <c r="H1297" s="29">
        <v>1</v>
      </c>
      <c r="I1297" s="22"/>
    </row>
    <row r="1298" spans="1:9" ht="27" x14ac:dyDescent="0.25">
      <c r="A1298" s="29">
        <v>5129</v>
      </c>
      <c r="B1298" s="29" t="s">
        <v>5993</v>
      </c>
      <c r="C1298" s="29" t="s">
        <v>454</v>
      </c>
      <c r="D1298" s="29" t="s">
        <v>1212</v>
      </c>
      <c r="E1298" s="29" t="s">
        <v>14</v>
      </c>
      <c r="F1298" s="29">
        <v>49000</v>
      </c>
      <c r="G1298" s="29">
        <v>49000</v>
      </c>
      <c r="H1298" s="29">
        <v>1</v>
      </c>
      <c r="I1298" s="22"/>
    </row>
    <row r="1299" spans="1:9" ht="27" x14ac:dyDescent="0.25">
      <c r="A1299" s="29">
        <v>5129</v>
      </c>
      <c r="B1299" s="29" t="s">
        <v>5994</v>
      </c>
      <c r="C1299" s="29" t="s">
        <v>454</v>
      </c>
      <c r="D1299" s="29" t="s">
        <v>1212</v>
      </c>
      <c r="E1299" s="29" t="s">
        <v>14</v>
      </c>
      <c r="F1299" s="29">
        <v>49700</v>
      </c>
      <c r="G1299" s="29">
        <v>49700</v>
      </c>
      <c r="H1299" s="29">
        <v>1</v>
      </c>
      <c r="I1299" s="22"/>
    </row>
    <row r="1300" spans="1:9" ht="27" x14ac:dyDescent="0.25">
      <c r="A1300" s="29">
        <v>5129</v>
      </c>
      <c r="B1300" s="29" t="s">
        <v>5995</v>
      </c>
      <c r="C1300" s="29" t="s">
        <v>454</v>
      </c>
      <c r="D1300" s="29" t="s">
        <v>1212</v>
      </c>
      <c r="E1300" s="29" t="s">
        <v>14</v>
      </c>
      <c r="F1300" s="29">
        <v>49300</v>
      </c>
      <c r="G1300" s="29">
        <v>49300</v>
      </c>
      <c r="H1300" s="29">
        <v>1</v>
      </c>
      <c r="I1300" s="22"/>
    </row>
    <row r="1301" spans="1:9" ht="27" x14ac:dyDescent="0.25">
      <c r="A1301" s="29">
        <v>5129</v>
      </c>
      <c r="B1301" s="29" t="s">
        <v>5996</v>
      </c>
      <c r="C1301" s="29" t="s">
        <v>454</v>
      </c>
      <c r="D1301" s="29" t="s">
        <v>1212</v>
      </c>
      <c r="E1301" s="29" t="s">
        <v>14</v>
      </c>
      <c r="F1301" s="29">
        <v>47900</v>
      </c>
      <c r="G1301" s="29">
        <v>47900</v>
      </c>
      <c r="H1301" s="29">
        <v>1</v>
      </c>
      <c r="I1301" s="22"/>
    </row>
    <row r="1302" spans="1:9" ht="27" x14ac:dyDescent="0.25">
      <c r="A1302" s="29">
        <v>5129</v>
      </c>
      <c r="B1302" s="29" t="s">
        <v>5997</v>
      </c>
      <c r="C1302" s="29" t="s">
        <v>454</v>
      </c>
      <c r="D1302" s="29" t="s">
        <v>1212</v>
      </c>
      <c r="E1302" s="29" t="s">
        <v>14</v>
      </c>
      <c r="F1302" s="29">
        <v>47300</v>
      </c>
      <c r="G1302" s="29">
        <v>47300</v>
      </c>
      <c r="H1302" s="29">
        <v>1</v>
      </c>
      <c r="I1302" s="22"/>
    </row>
    <row r="1303" spans="1:9" ht="27" x14ac:dyDescent="0.25">
      <c r="A1303" s="29">
        <v>5129</v>
      </c>
      <c r="B1303" s="29" t="s">
        <v>5998</v>
      </c>
      <c r="C1303" s="29" t="s">
        <v>454</v>
      </c>
      <c r="D1303" s="29" t="s">
        <v>1212</v>
      </c>
      <c r="E1303" s="29" t="s">
        <v>14</v>
      </c>
      <c r="F1303" s="29">
        <v>47900</v>
      </c>
      <c r="G1303" s="29">
        <v>47900</v>
      </c>
      <c r="H1303" s="29">
        <v>1</v>
      </c>
      <c r="I1303" s="22"/>
    </row>
    <row r="1304" spans="1:9" ht="27" x14ac:dyDescent="0.25">
      <c r="A1304" s="29">
        <v>5129</v>
      </c>
      <c r="B1304" s="29" t="s">
        <v>5999</v>
      </c>
      <c r="C1304" s="29" t="s">
        <v>454</v>
      </c>
      <c r="D1304" s="29" t="s">
        <v>1212</v>
      </c>
      <c r="E1304" s="29" t="s">
        <v>14</v>
      </c>
      <c r="F1304" s="29">
        <v>49300</v>
      </c>
      <c r="G1304" s="29">
        <v>49300</v>
      </c>
      <c r="H1304" s="29">
        <v>1</v>
      </c>
      <c r="I1304" s="22"/>
    </row>
    <row r="1305" spans="1:9" ht="27" x14ac:dyDescent="0.25">
      <c r="A1305" s="29">
        <v>5129</v>
      </c>
      <c r="B1305" s="29" t="s">
        <v>6000</v>
      </c>
      <c r="C1305" s="29" t="s">
        <v>454</v>
      </c>
      <c r="D1305" s="29" t="s">
        <v>1212</v>
      </c>
      <c r="E1305" s="29" t="s">
        <v>14</v>
      </c>
      <c r="F1305" s="29">
        <v>49300</v>
      </c>
      <c r="G1305" s="29">
        <v>49300</v>
      </c>
      <c r="H1305" s="29">
        <v>1</v>
      </c>
      <c r="I1305" s="22"/>
    </row>
    <row r="1306" spans="1:9" ht="27" x14ac:dyDescent="0.25">
      <c r="A1306" s="29">
        <v>5129</v>
      </c>
      <c r="B1306" s="29" t="s">
        <v>6001</v>
      </c>
      <c r="C1306" s="29" t="s">
        <v>454</v>
      </c>
      <c r="D1306" s="29" t="s">
        <v>1212</v>
      </c>
      <c r="E1306" s="29" t="s">
        <v>14</v>
      </c>
      <c r="F1306" s="29">
        <v>69700</v>
      </c>
      <c r="G1306" s="29">
        <v>69700</v>
      </c>
      <c r="H1306" s="29">
        <v>1</v>
      </c>
      <c r="I1306" s="22"/>
    </row>
    <row r="1307" spans="1:9" ht="27" x14ac:dyDescent="0.25">
      <c r="A1307" s="29">
        <v>5129</v>
      </c>
      <c r="B1307" s="29" t="s">
        <v>6002</v>
      </c>
      <c r="C1307" s="29" t="s">
        <v>1093</v>
      </c>
      <c r="D1307" s="29" t="s">
        <v>13</v>
      </c>
      <c r="E1307" s="29" t="s">
        <v>14</v>
      </c>
      <c r="F1307" s="29">
        <v>265600</v>
      </c>
      <c r="G1307" s="29">
        <v>265600</v>
      </c>
      <c r="H1307" s="29">
        <v>1</v>
      </c>
      <c r="I1307" s="22"/>
    </row>
    <row r="1308" spans="1:9" ht="15" customHeight="1" x14ac:dyDescent="0.25">
      <c r="A1308" s="135" t="s">
        <v>46</v>
      </c>
      <c r="B1308" s="136"/>
      <c r="C1308" s="136"/>
      <c r="D1308" s="136"/>
      <c r="E1308" s="136"/>
      <c r="F1308" s="136"/>
      <c r="G1308" s="136"/>
      <c r="H1308" s="136"/>
      <c r="I1308" s="22"/>
    </row>
    <row r="1309" spans="1:9" x14ac:dyDescent="0.25">
      <c r="A1309" s="129" t="s">
        <v>16</v>
      </c>
      <c r="B1309" s="130"/>
      <c r="C1309" s="130"/>
      <c r="D1309" s="130"/>
      <c r="E1309" s="130"/>
      <c r="F1309" s="130"/>
      <c r="G1309" s="130"/>
      <c r="H1309" s="131"/>
      <c r="I1309" s="22"/>
    </row>
    <row r="1310" spans="1:9" x14ac:dyDescent="0.25">
      <c r="A1310" s="20"/>
      <c r="B1310" s="20"/>
      <c r="C1310" s="20"/>
      <c r="D1310" s="20"/>
      <c r="E1310" s="20"/>
      <c r="F1310" s="20"/>
      <c r="G1310" s="20"/>
      <c r="H1310" s="20"/>
      <c r="I1310" s="22"/>
    </row>
    <row r="1311" spans="1:9" x14ac:dyDescent="0.25">
      <c r="A1311" s="129" t="s">
        <v>12</v>
      </c>
      <c r="B1311" s="130"/>
      <c r="C1311" s="130"/>
      <c r="D1311" s="130"/>
      <c r="E1311" s="130"/>
      <c r="F1311" s="130"/>
      <c r="G1311" s="130"/>
      <c r="H1311" s="131"/>
      <c r="I1311" s="22"/>
    </row>
    <row r="1312" spans="1:9" x14ac:dyDescent="0.25">
      <c r="A1312" s="135" t="s">
        <v>237</v>
      </c>
      <c r="B1312" s="136"/>
      <c r="C1312" s="136"/>
      <c r="D1312" s="136"/>
      <c r="E1312" s="136"/>
      <c r="F1312" s="136"/>
      <c r="G1312" s="136"/>
      <c r="H1312" s="136"/>
      <c r="I1312" s="22"/>
    </row>
    <row r="1313" spans="1:9" x14ac:dyDescent="0.25">
      <c r="A1313" s="129" t="s">
        <v>12</v>
      </c>
      <c r="B1313" s="130"/>
      <c r="C1313" s="130"/>
      <c r="D1313" s="130"/>
      <c r="E1313" s="130"/>
      <c r="F1313" s="130"/>
      <c r="G1313" s="130"/>
      <c r="H1313" s="131"/>
      <c r="I1313" s="22"/>
    </row>
    <row r="1314" spans="1:9" x14ac:dyDescent="0.25">
      <c r="A1314" s="29"/>
      <c r="B1314" s="29"/>
      <c r="C1314" s="29"/>
      <c r="D1314" s="29"/>
      <c r="E1314" s="29"/>
      <c r="F1314" s="29"/>
      <c r="G1314" s="29"/>
      <c r="H1314" s="29"/>
      <c r="I1314" s="22"/>
    </row>
    <row r="1315" spans="1:9" ht="15" customHeight="1" x14ac:dyDescent="0.25">
      <c r="A1315" s="135" t="s">
        <v>5537</v>
      </c>
      <c r="B1315" s="136"/>
      <c r="C1315" s="136"/>
      <c r="D1315" s="136"/>
      <c r="E1315" s="136"/>
      <c r="F1315" s="136"/>
      <c r="G1315" s="136"/>
      <c r="H1315" s="136"/>
      <c r="I1315" s="22"/>
    </row>
    <row r="1316" spans="1:9" x14ac:dyDescent="0.25">
      <c r="A1316" s="129" t="s">
        <v>8</v>
      </c>
      <c r="B1316" s="130"/>
      <c r="C1316" s="130"/>
      <c r="D1316" s="130"/>
      <c r="E1316" s="130"/>
      <c r="F1316" s="130"/>
      <c r="G1316" s="130"/>
      <c r="H1316" s="131"/>
      <c r="I1316" s="22"/>
    </row>
    <row r="1317" spans="1:9" ht="27" x14ac:dyDescent="0.25">
      <c r="A1317" s="32">
        <v>5129</v>
      </c>
      <c r="B1317" s="32" t="s">
        <v>3918</v>
      </c>
      <c r="C1317" s="32" t="s">
        <v>3919</v>
      </c>
      <c r="D1317" s="32" t="s">
        <v>9</v>
      </c>
      <c r="E1317" s="32" t="s">
        <v>10</v>
      </c>
      <c r="F1317" s="32">
        <v>0</v>
      </c>
      <c r="G1317" s="32">
        <v>0</v>
      </c>
      <c r="H1317" s="32">
        <v>2500</v>
      </c>
      <c r="I1317" s="22"/>
    </row>
    <row r="1318" spans="1:9" x14ac:dyDescent="0.25">
      <c r="A1318" s="32">
        <v>5121</v>
      </c>
      <c r="B1318" s="32" t="s">
        <v>3323</v>
      </c>
      <c r="C1318" s="32" t="s">
        <v>39</v>
      </c>
      <c r="D1318" s="32" t="s">
        <v>9</v>
      </c>
      <c r="E1318" s="32" t="s">
        <v>10</v>
      </c>
      <c r="F1318" s="32">
        <v>0</v>
      </c>
      <c r="G1318" s="32">
        <v>0</v>
      </c>
      <c r="H1318" s="32">
        <v>4</v>
      </c>
      <c r="I1318" s="22"/>
    </row>
    <row r="1319" spans="1:9" x14ac:dyDescent="0.25">
      <c r="A1319" s="32">
        <v>4267</v>
      </c>
      <c r="B1319" s="32" t="s">
        <v>358</v>
      </c>
      <c r="C1319" s="32" t="s">
        <v>359</v>
      </c>
      <c r="D1319" s="32" t="s">
        <v>9</v>
      </c>
      <c r="E1319" s="32" t="s">
        <v>10</v>
      </c>
      <c r="F1319" s="32">
        <v>1499</v>
      </c>
      <c r="G1319" s="32">
        <f t="shared" ref="G1319:G1326" si="29">+F1319*H1319</f>
        <v>1499000</v>
      </c>
      <c r="H1319" s="32">
        <v>1000</v>
      </c>
      <c r="I1319" s="22"/>
    </row>
    <row r="1320" spans="1:9" ht="27" x14ac:dyDescent="0.25">
      <c r="A1320" s="32">
        <v>4267</v>
      </c>
      <c r="B1320" s="32" t="s">
        <v>36</v>
      </c>
      <c r="C1320" s="32" t="s">
        <v>35</v>
      </c>
      <c r="D1320" s="32" t="s">
        <v>9</v>
      </c>
      <c r="E1320" s="32" t="s">
        <v>10</v>
      </c>
      <c r="F1320" s="32">
        <v>30</v>
      </c>
      <c r="G1320" s="32">
        <f t="shared" si="29"/>
        <v>3000000</v>
      </c>
      <c r="H1320" s="32">
        <v>100000</v>
      </c>
      <c r="I1320" s="22"/>
    </row>
    <row r="1321" spans="1:9" x14ac:dyDescent="0.25">
      <c r="A1321" s="32">
        <v>4267</v>
      </c>
      <c r="B1321" s="32" t="s">
        <v>357</v>
      </c>
      <c r="C1321" s="32" t="s">
        <v>18</v>
      </c>
      <c r="D1321" s="32" t="s">
        <v>9</v>
      </c>
      <c r="E1321" s="32" t="s">
        <v>10</v>
      </c>
      <c r="F1321" s="32">
        <v>84</v>
      </c>
      <c r="G1321" s="32">
        <f t="shared" si="29"/>
        <v>8400000</v>
      </c>
      <c r="H1321" s="32">
        <v>100000</v>
      </c>
      <c r="I1321" s="22"/>
    </row>
    <row r="1322" spans="1:9" x14ac:dyDescent="0.25">
      <c r="A1322" s="32">
        <v>5121</v>
      </c>
      <c r="B1322" s="32" t="s">
        <v>394</v>
      </c>
      <c r="C1322" s="32" t="s">
        <v>39</v>
      </c>
      <c r="D1322" s="32" t="s">
        <v>9</v>
      </c>
      <c r="E1322" s="32" t="s">
        <v>10</v>
      </c>
      <c r="F1322" s="32">
        <v>33222000</v>
      </c>
      <c r="G1322" s="32">
        <f t="shared" si="29"/>
        <v>66444000</v>
      </c>
      <c r="H1322" s="32">
        <v>2</v>
      </c>
      <c r="I1322" s="22"/>
    </row>
    <row r="1323" spans="1:9" x14ac:dyDescent="0.25">
      <c r="A1323" s="32">
        <v>5121</v>
      </c>
      <c r="B1323" s="32" t="s">
        <v>393</v>
      </c>
      <c r="C1323" s="32" t="s">
        <v>39</v>
      </c>
      <c r="D1323" s="32" t="s">
        <v>9</v>
      </c>
      <c r="E1323" s="32" t="s">
        <v>10</v>
      </c>
      <c r="F1323" s="32">
        <v>49000000</v>
      </c>
      <c r="G1323" s="32">
        <f t="shared" si="29"/>
        <v>196000000</v>
      </c>
      <c r="H1323" s="32">
        <v>4</v>
      </c>
      <c r="I1323" s="22"/>
    </row>
    <row r="1324" spans="1:9" x14ac:dyDescent="0.25">
      <c r="A1324" s="32">
        <v>4269</v>
      </c>
      <c r="B1324" s="32" t="s">
        <v>5533</v>
      </c>
      <c r="C1324" s="32" t="s">
        <v>356</v>
      </c>
      <c r="D1324" s="32" t="s">
        <v>9</v>
      </c>
      <c r="E1324" s="32" t="s">
        <v>10</v>
      </c>
      <c r="F1324" s="32">
        <v>1488</v>
      </c>
      <c r="G1324" s="32">
        <f t="shared" si="29"/>
        <v>744000</v>
      </c>
      <c r="H1324" s="32">
        <v>500</v>
      </c>
      <c r="I1324" s="22"/>
    </row>
    <row r="1325" spans="1:9" ht="27.75" customHeight="1" x14ac:dyDescent="0.25">
      <c r="A1325" s="32">
        <v>5121</v>
      </c>
      <c r="B1325" s="32" t="s">
        <v>5538</v>
      </c>
      <c r="C1325" s="32" t="s">
        <v>5539</v>
      </c>
      <c r="D1325" s="32" t="s">
        <v>9</v>
      </c>
      <c r="E1325" s="32" t="s">
        <v>10</v>
      </c>
      <c r="F1325" s="32">
        <v>0</v>
      </c>
      <c r="G1325" s="32">
        <f t="shared" si="29"/>
        <v>0</v>
      </c>
      <c r="H1325" s="32">
        <v>12</v>
      </c>
      <c r="I1325" s="22"/>
    </row>
    <row r="1326" spans="1:9" ht="29.25" customHeight="1" x14ac:dyDescent="0.25">
      <c r="A1326" s="32">
        <v>5121</v>
      </c>
      <c r="B1326" s="32" t="s">
        <v>5540</v>
      </c>
      <c r="C1326" s="32" t="s">
        <v>5539</v>
      </c>
      <c r="D1326" s="32" t="s">
        <v>9</v>
      </c>
      <c r="E1326" s="32" t="s">
        <v>10</v>
      </c>
      <c r="F1326" s="32">
        <v>0</v>
      </c>
      <c r="G1326" s="32">
        <f t="shared" si="29"/>
        <v>0</v>
      </c>
      <c r="H1326" s="32">
        <v>8</v>
      </c>
      <c r="I1326" s="22"/>
    </row>
    <row r="1327" spans="1:9" ht="29.25" customHeight="1" x14ac:dyDescent="0.25">
      <c r="A1327" s="32">
        <v>5129</v>
      </c>
      <c r="B1327" s="32" t="s">
        <v>6008</v>
      </c>
      <c r="C1327" s="32" t="s">
        <v>6009</v>
      </c>
      <c r="D1327" s="32" t="s">
        <v>13</v>
      </c>
      <c r="E1327" s="32" t="s">
        <v>10</v>
      </c>
      <c r="F1327" s="32">
        <v>10594950</v>
      </c>
      <c r="G1327" s="32">
        <f>H1327*F1327</f>
        <v>31784850</v>
      </c>
      <c r="H1327" s="32">
        <v>3</v>
      </c>
      <c r="I1327" s="22"/>
    </row>
    <row r="1328" spans="1:9" ht="29.25" customHeight="1" x14ac:dyDescent="0.25">
      <c r="A1328" s="32">
        <v>5129</v>
      </c>
      <c r="B1328" s="32" t="s">
        <v>6010</v>
      </c>
      <c r="C1328" s="32" t="s">
        <v>6009</v>
      </c>
      <c r="D1328" s="32" t="s">
        <v>13</v>
      </c>
      <c r="E1328" s="32" t="s">
        <v>10</v>
      </c>
      <c r="F1328" s="32">
        <v>6500000</v>
      </c>
      <c r="G1328" s="32">
        <f t="shared" ref="G1328:G1332" si="30">H1328*F1328</f>
        <v>19500000</v>
      </c>
      <c r="H1328" s="32">
        <v>3</v>
      </c>
      <c r="I1328" s="22"/>
    </row>
    <row r="1329" spans="1:9" ht="29.25" customHeight="1" x14ac:dyDescent="0.25">
      <c r="A1329" s="32">
        <v>5129</v>
      </c>
      <c r="B1329" s="32" t="s">
        <v>6011</v>
      </c>
      <c r="C1329" s="32" t="s">
        <v>6009</v>
      </c>
      <c r="D1329" s="32" t="s">
        <v>13</v>
      </c>
      <c r="E1329" s="32" t="s">
        <v>10</v>
      </c>
      <c r="F1329" s="32">
        <v>9500000</v>
      </c>
      <c r="G1329" s="32">
        <f t="shared" si="30"/>
        <v>28500000</v>
      </c>
      <c r="H1329" s="32">
        <v>3</v>
      </c>
      <c r="I1329" s="22"/>
    </row>
    <row r="1330" spans="1:9" ht="29.25" customHeight="1" x14ac:dyDescent="0.25">
      <c r="A1330" s="32">
        <v>5129</v>
      </c>
      <c r="B1330" s="32" t="s">
        <v>6012</v>
      </c>
      <c r="C1330" s="32" t="s">
        <v>39</v>
      </c>
      <c r="D1330" s="32" t="s">
        <v>13</v>
      </c>
      <c r="E1330" s="32" t="s">
        <v>10</v>
      </c>
      <c r="F1330" s="32">
        <v>52500000</v>
      </c>
      <c r="G1330" s="32">
        <f t="shared" si="30"/>
        <v>420000000</v>
      </c>
      <c r="H1330" s="32">
        <v>8</v>
      </c>
      <c r="I1330" s="22"/>
    </row>
    <row r="1331" spans="1:9" ht="29.25" customHeight="1" x14ac:dyDescent="0.25">
      <c r="A1331" s="32">
        <v>5121</v>
      </c>
      <c r="B1331" s="32" t="s">
        <v>6189</v>
      </c>
      <c r="C1331" s="32" t="s">
        <v>5539</v>
      </c>
      <c r="D1331" s="32" t="s">
        <v>9</v>
      </c>
      <c r="E1331" s="32" t="s">
        <v>10</v>
      </c>
      <c r="F1331" s="32">
        <v>0</v>
      </c>
      <c r="G1331" s="32">
        <f t="shared" si="30"/>
        <v>0</v>
      </c>
      <c r="H1331" s="32">
        <v>14</v>
      </c>
      <c r="I1331" s="22"/>
    </row>
    <row r="1332" spans="1:9" ht="29.25" customHeight="1" x14ac:dyDescent="0.25">
      <c r="A1332" s="32">
        <v>5121</v>
      </c>
      <c r="B1332" s="32" t="s">
        <v>6372</v>
      </c>
      <c r="C1332" s="32" t="s">
        <v>5539</v>
      </c>
      <c r="D1332" s="32" t="s">
        <v>9</v>
      </c>
      <c r="E1332" s="32" t="s">
        <v>10</v>
      </c>
      <c r="F1332" s="32">
        <v>0</v>
      </c>
      <c r="G1332" s="32">
        <f t="shared" si="30"/>
        <v>0</v>
      </c>
      <c r="H1332" s="32">
        <v>4</v>
      </c>
      <c r="I1332" s="22"/>
    </row>
    <row r="1333" spans="1:9" ht="29.25" customHeight="1" x14ac:dyDescent="0.25">
      <c r="A1333" s="32">
        <v>5121</v>
      </c>
      <c r="B1333" s="32" t="s">
        <v>6222</v>
      </c>
      <c r="C1333" s="32" t="s">
        <v>5539</v>
      </c>
      <c r="D1333" s="32" t="s">
        <v>9</v>
      </c>
      <c r="E1333" s="32" t="s">
        <v>14</v>
      </c>
      <c r="F1333" s="32">
        <v>0</v>
      </c>
      <c r="G1333" s="32">
        <v>0</v>
      </c>
      <c r="H1333" s="32">
        <v>6</v>
      </c>
      <c r="I1333" s="22"/>
    </row>
    <row r="1334" spans="1:9" ht="29.25" customHeight="1" x14ac:dyDescent="0.25">
      <c r="A1334" s="32">
        <v>5121</v>
      </c>
      <c r="B1334" s="32" t="s">
        <v>6223</v>
      </c>
      <c r="C1334" s="32" t="s">
        <v>5539</v>
      </c>
      <c r="D1334" s="32" t="s">
        <v>9</v>
      </c>
      <c r="E1334" s="32" t="s">
        <v>14</v>
      </c>
      <c r="F1334" s="32">
        <v>0</v>
      </c>
      <c r="G1334" s="32">
        <v>0</v>
      </c>
      <c r="H1334" s="32">
        <v>6</v>
      </c>
      <c r="I1334" s="22"/>
    </row>
    <row r="1335" spans="1:9" ht="29.25" customHeight="1" x14ac:dyDescent="0.25">
      <c r="A1335" s="32">
        <v>5121</v>
      </c>
      <c r="B1335" s="32" t="s">
        <v>6373</v>
      </c>
      <c r="C1335" s="32" t="s">
        <v>5539</v>
      </c>
      <c r="D1335" s="32" t="s">
        <v>9</v>
      </c>
      <c r="E1335" s="32" t="s">
        <v>14</v>
      </c>
      <c r="F1335" s="32">
        <v>0</v>
      </c>
      <c r="G1335" s="32">
        <v>0</v>
      </c>
      <c r="H1335" s="32">
        <v>2</v>
      </c>
      <c r="I1335" s="22"/>
    </row>
    <row r="1336" spans="1:9" x14ac:dyDescent="0.25">
      <c r="A1336" s="129" t="s">
        <v>16</v>
      </c>
      <c r="B1336" s="130"/>
      <c r="C1336" s="130"/>
      <c r="D1336" s="130"/>
      <c r="E1336" s="130"/>
      <c r="F1336" s="130"/>
      <c r="G1336" s="130"/>
      <c r="H1336" s="131"/>
      <c r="I1336" s="22"/>
    </row>
    <row r="1337" spans="1:9" ht="27" x14ac:dyDescent="0.25">
      <c r="A1337" s="32">
        <v>4251</v>
      </c>
      <c r="B1337" s="32" t="s">
        <v>3118</v>
      </c>
      <c r="C1337" s="32" t="s">
        <v>3119</v>
      </c>
      <c r="D1337" s="32" t="s">
        <v>381</v>
      </c>
      <c r="E1337" s="32" t="s">
        <v>14</v>
      </c>
      <c r="F1337" s="32">
        <v>49000000</v>
      </c>
      <c r="G1337" s="32">
        <v>49000000</v>
      </c>
      <c r="H1337" s="32">
        <v>1</v>
      </c>
      <c r="I1337" s="22"/>
    </row>
    <row r="1338" spans="1:9" x14ac:dyDescent="0.25">
      <c r="A1338" s="129" t="s">
        <v>12</v>
      </c>
      <c r="B1338" s="130"/>
      <c r="C1338" s="130"/>
      <c r="D1338" s="130"/>
      <c r="E1338" s="130"/>
      <c r="F1338" s="130"/>
      <c r="G1338" s="130"/>
      <c r="H1338" s="131"/>
      <c r="I1338" s="22"/>
    </row>
    <row r="1339" spans="1:9" ht="27" x14ac:dyDescent="0.25">
      <c r="A1339" s="32">
        <v>4213</v>
      </c>
      <c r="B1339" s="32" t="s">
        <v>3174</v>
      </c>
      <c r="C1339" s="32" t="s">
        <v>1241</v>
      </c>
      <c r="D1339" s="32" t="s">
        <v>9</v>
      </c>
      <c r="E1339" s="32" t="s">
        <v>14</v>
      </c>
      <c r="F1339" s="32">
        <v>7000</v>
      </c>
      <c r="G1339" s="32">
        <v>7000</v>
      </c>
      <c r="H1339" s="32">
        <v>1</v>
      </c>
      <c r="I1339" s="22"/>
    </row>
    <row r="1340" spans="1:9" ht="27" x14ac:dyDescent="0.25">
      <c r="A1340" s="32">
        <v>4251</v>
      </c>
      <c r="B1340" s="32" t="s">
        <v>3117</v>
      </c>
      <c r="C1340" s="32" t="s">
        <v>454</v>
      </c>
      <c r="D1340" s="32" t="s">
        <v>1212</v>
      </c>
      <c r="E1340" s="32" t="s">
        <v>14</v>
      </c>
      <c r="F1340" s="32">
        <v>1000000</v>
      </c>
      <c r="G1340" s="32">
        <v>1000000</v>
      </c>
      <c r="H1340" s="32">
        <v>1</v>
      </c>
      <c r="I1340" s="22"/>
    </row>
    <row r="1341" spans="1:9" ht="27" x14ac:dyDescent="0.25">
      <c r="A1341" s="32">
        <v>4213</v>
      </c>
      <c r="B1341" s="32" t="s">
        <v>1674</v>
      </c>
      <c r="C1341" s="32" t="s">
        <v>1241</v>
      </c>
      <c r="D1341" s="32" t="s">
        <v>9</v>
      </c>
      <c r="E1341" s="32" t="s">
        <v>1675</v>
      </c>
      <c r="F1341" s="32">
        <v>6400</v>
      </c>
      <c r="G1341" s="32">
        <f>+F1341*H1341</f>
        <v>57600000</v>
      </c>
      <c r="H1341" s="32">
        <v>9000</v>
      </c>
      <c r="I1341" s="22"/>
    </row>
    <row r="1342" spans="1:9" ht="27" x14ac:dyDescent="0.25">
      <c r="A1342" s="32">
        <v>4213</v>
      </c>
      <c r="B1342" s="32" t="s">
        <v>1674</v>
      </c>
      <c r="C1342" s="32" t="s">
        <v>1241</v>
      </c>
      <c r="D1342" s="32" t="s">
        <v>9</v>
      </c>
      <c r="E1342" s="32" t="s">
        <v>1675</v>
      </c>
      <c r="F1342" s="32">
        <v>6400</v>
      </c>
      <c r="G1342" s="32">
        <f>+F1342*H1342</f>
        <v>5760000</v>
      </c>
      <c r="H1342" s="32">
        <v>900</v>
      </c>
      <c r="I1342" s="22"/>
    </row>
    <row r="1343" spans="1:9" ht="27" x14ac:dyDescent="0.25">
      <c r="A1343" s="32">
        <v>4213</v>
      </c>
      <c r="B1343" s="32" t="s">
        <v>1442</v>
      </c>
      <c r="C1343" s="32" t="s">
        <v>1241</v>
      </c>
      <c r="D1343" s="32" t="s">
        <v>9</v>
      </c>
      <c r="E1343" s="32" t="s">
        <v>14</v>
      </c>
      <c r="F1343" s="32">
        <v>0</v>
      </c>
      <c r="G1343" s="32">
        <v>0</v>
      </c>
      <c r="H1343" s="32">
        <v>1</v>
      </c>
      <c r="I1343" s="22"/>
    </row>
    <row r="1344" spans="1:9" ht="27" x14ac:dyDescent="0.25">
      <c r="A1344" s="32">
        <v>4213</v>
      </c>
      <c r="B1344" s="32" t="s">
        <v>1321</v>
      </c>
      <c r="C1344" s="32" t="s">
        <v>454</v>
      </c>
      <c r="D1344" s="32" t="s">
        <v>15</v>
      </c>
      <c r="E1344" s="32" t="s">
        <v>14</v>
      </c>
      <c r="F1344" s="32">
        <v>99000</v>
      </c>
      <c r="G1344" s="32">
        <f>+F1344*H1344</f>
        <v>99000</v>
      </c>
      <c r="H1344" s="32">
        <v>1</v>
      </c>
      <c r="I1344" s="22"/>
    </row>
    <row r="1345" spans="1:9" ht="25.5" customHeight="1" x14ac:dyDescent="0.25">
      <c r="A1345" s="135" t="s">
        <v>310</v>
      </c>
      <c r="B1345" s="136"/>
      <c r="C1345" s="136"/>
      <c r="D1345" s="136"/>
      <c r="E1345" s="136"/>
      <c r="F1345" s="136"/>
      <c r="G1345" s="136"/>
      <c r="H1345" s="136"/>
      <c r="I1345" s="22"/>
    </row>
    <row r="1346" spans="1:9" x14ac:dyDescent="0.25">
      <c r="A1346" s="129" t="s">
        <v>16</v>
      </c>
      <c r="B1346" s="130"/>
      <c r="C1346" s="130"/>
      <c r="D1346" s="130"/>
      <c r="E1346" s="130"/>
      <c r="F1346" s="130"/>
      <c r="G1346" s="130"/>
      <c r="H1346" s="131"/>
      <c r="I1346" s="22"/>
    </row>
    <row r="1347" spans="1:9" x14ac:dyDescent="0.25">
      <c r="A1347" s="32"/>
      <c r="B1347" s="32"/>
      <c r="C1347" s="32"/>
      <c r="D1347" s="32"/>
      <c r="E1347" s="32"/>
      <c r="F1347" s="32"/>
      <c r="G1347" s="32"/>
      <c r="H1347" s="32"/>
      <c r="I1347" s="22"/>
    </row>
    <row r="1348" spans="1:9" x14ac:dyDescent="0.25">
      <c r="A1348" s="129" t="s">
        <v>8</v>
      </c>
      <c r="B1348" s="130"/>
      <c r="C1348" s="130"/>
      <c r="D1348" s="130"/>
      <c r="E1348" s="130"/>
      <c r="F1348" s="130"/>
      <c r="G1348" s="130"/>
      <c r="H1348" s="131"/>
      <c r="I1348" s="22"/>
    </row>
    <row r="1349" spans="1:9" x14ac:dyDescent="0.25">
      <c r="A1349" s="4"/>
      <c r="B1349" s="4"/>
      <c r="C1349" s="4"/>
      <c r="D1349" s="4"/>
      <c r="E1349" s="4"/>
      <c r="F1349" s="4"/>
      <c r="G1349" s="4"/>
      <c r="H1349" s="4"/>
      <c r="I1349" s="22"/>
    </row>
    <row r="1350" spans="1:9" x14ac:dyDescent="0.25">
      <c r="A1350" s="129" t="s">
        <v>12</v>
      </c>
      <c r="B1350" s="130"/>
      <c r="C1350" s="130"/>
      <c r="D1350" s="130"/>
      <c r="E1350" s="130"/>
      <c r="F1350" s="130"/>
      <c r="G1350" s="130"/>
      <c r="H1350" s="131"/>
      <c r="I1350" s="22"/>
    </row>
    <row r="1351" spans="1:9" ht="40.5" x14ac:dyDescent="0.25">
      <c r="A1351" s="12">
        <v>5134</v>
      </c>
      <c r="B1351" s="12" t="s">
        <v>311</v>
      </c>
      <c r="C1351" s="12" t="s">
        <v>312</v>
      </c>
      <c r="D1351" s="12" t="s">
        <v>15</v>
      </c>
      <c r="E1351" s="12" t="s">
        <v>14</v>
      </c>
      <c r="F1351" s="12">
        <v>0</v>
      </c>
      <c r="G1351" s="12">
        <v>0</v>
      </c>
      <c r="H1351" s="12">
        <v>1</v>
      </c>
      <c r="I1351" s="22"/>
    </row>
    <row r="1352" spans="1:9" x14ac:dyDescent="0.25">
      <c r="A1352" s="159" t="s">
        <v>134</v>
      </c>
      <c r="B1352" s="160"/>
      <c r="C1352" s="160"/>
      <c r="D1352" s="160"/>
      <c r="E1352" s="160"/>
      <c r="F1352" s="160"/>
      <c r="G1352" s="160"/>
      <c r="H1352" s="160"/>
      <c r="I1352" s="22"/>
    </row>
    <row r="1353" spans="1:9" x14ac:dyDescent="0.25">
      <c r="A1353" s="129" t="s">
        <v>16</v>
      </c>
      <c r="B1353" s="130"/>
      <c r="C1353" s="130"/>
      <c r="D1353" s="130"/>
      <c r="E1353" s="130"/>
      <c r="F1353" s="130"/>
      <c r="G1353" s="130"/>
      <c r="H1353" s="130"/>
      <c r="I1353" s="22"/>
    </row>
    <row r="1354" spans="1:9" ht="27" x14ac:dyDescent="0.25">
      <c r="A1354" s="32">
        <v>5112</v>
      </c>
      <c r="B1354" s="32" t="s">
        <v>3624</v>
      </c>
      <c r="C1354" s="32" t="s">
        <v>3625</v>
      </c>
      <c r="D1354" s="32" t="s">
        <v>15</v>
      </c>
      <c r="E1354" s="32" t="s">
        <v>14</v>
      </c>
      <c r="F1354" s="32">
        <v>0</v>
      </c>
      <c r="G1354" s="32">
        <v>0</v>
      </c>
      <c r="H1354" s="32">
        <v>1</v>
      </c>
      <c r="I1354" s="22"/>
    </row>
    <row r="1355" spans="1:9" ht="27" x14ac:dyDescent="0.25">
      <c r="A1355" s="32">
        <v>5112</v>
      </c>
      <c r="B1355" s="32" t="s">
        <v>3626</v>
      </c>
      <c r="C1355" s="32" t="s">
        <v>3625</v>
      </c>
      <c r="D1355" s="32" t="s">
        <v>15</v>
      </c>
      <c r="E1355" s="32" t="s">
        <v>14</v>
      </c>
      <c r="F1355" s="32">
        <v>0</v>
      </c>
      <c r="G1355" s="32">
        <v>0</v>
      </c>
      <c r="H1355" s="32">
        <v>1</v>
      </c>
      <c r="I1355" s="22"/>
    </row>
    <row r="1356" spans="1:9" ht="27" x14ac:dyDescent="0.25">
      <c r="A1356" s="32">
        <v>5112</v>
      </c>
      <c r="B1356" s="32" t="s">
        <v>3627</v>
      </c>
      <c r="C1356" s="32" t="s">
        <v>3625</v>
      </c>
      <c r="D1356" s="32" t="s">
        <v>15</v>
      </c>
      <c r="E1356" s="32" t="s">
        <v>14</v>
      </c>
      <c r="F1356" s="32">
        <v>0</v>
      </c>
      <c r="G1356" s="32">
        <v>0</v>
      </c>
      <c r="H1356" s="32">
        <v>1</v>
      </c>
      <c r="I1356" s="22"/>
    </row>
    <row r="1357" spans="1:9" ht="27" x14ac:dyDescent="0.25">
      <c r="A1357" s="32">
        <v>5112</v>
      </c>
      <c r="B1357" s="32" t="s">
        <v>3628</v>
      </c>
      <c r="C1357" s="32" t="s">
        <v>3625</v>
      </c>
      <c r="D1357" s="32" t="s">
        <v>15</v>
      </c>
      <c r="E1357" s="32" t="s">
        <v>14</v>
      </c>
      <c r="F1357" s="32">
        <v>0</v>
      </c>
      <c r="G1357" s="32">
        <v>0</v>
      </c>
      <c r="H1357" s="32">
        <v>1</v>
      </c>
      <c r="I1357" s="22"/>
    </row>
    <row r="1358" spans="1:9" x14ac:dyDescent="0.25">
      <c r="A1358" s="32">
        <v>5112</v>
      </c>
      <c r="B1358" s="32" t="s">
        <v>1369</v>
      </c>
      <c r="C1358" s="32" t="s">
        <v>1368</v>
      </c>
      <c r="D1358" s="32" t="s">
        <v>15</v>
      </c>
      <c r="E1358" s="32" t="s">
        <v>14</v>
      </c>
      <c r="F1358" s="32">
        <v>33353200</v>
      </c>
      <c r="G1358" s="32">
        <v>33353200</v>
      </c>
      <c r="H1358" s="32">
        <v>1</v>
      </c>
      <c r="I1358" s="22"/>
    </row>
    <row r="1359" spans="1:9" x14ac:dyDescent="0.25">
      <c r="A1359" s="32"/>
      <c r="B1359" s="69"/>
      <c r="C1359" s="69"/>
      <c r="D1359" s="69"/>
      <c r="E1359" s="69"/>
      <c r="F1359" s="69"/>
      <c r="G1359" s="69"/>
      <c r="H1359" s="69"/>
      <c r="I1359" s="22"/>
    </row>
    <row r="1360" spans="1:9" x14ac:dyDescent="0.25">
      <c r="A1360" s="129" t="s">
        <v>12</v>
      </c>
      <c r="B1360" s="130"/>
      <c r="C1360" s="130"/>
      <c r="D1360" s="130"/>
      <c r="E1360" s="130"/>
      <c r="F1360" s="130"/>
      <c r="G1360" s="130"/>
      <c r="H1360" s="131"/>
      <c r="I1360" s="22"/>
    </row>
    <row r="1361" spans="1:9" ht="27" x14ac:dyDescent="0.25">
      <c r="A1361" s="32">
        <v>5112</v>
      </c>
      <c r="B1361" s="32" t="s">
        <v>3756</v>
      </c>
      <c r="C1361" s="32" t="s">
        <v>1093</v>
      </c>
      <c r="D1361" s="32" t="s">
        <v>13</v>
      </c>
      <c r="E1361" s="32" t="s">
        <v>14</v>
      </c>
      <c r="F1361" s="32">
        <v>0</v>
      </c>
      <c r="G1361" s="32">
        <v>0</v>
      </c>
      <c r="H1361" s="32">
        <v>1</v>
      </c>
      <c r="I1361" s="22"/>
    </row>
    <row r="1362" spans="1:9" ht="27" x14ac:dyDescent="0.25">
      <c r="A1362" s="32">
        <v>5112</v>
      </c>
      <c r="B1362" s="32" t="s">
        <v>3757</v>
      </c>
      <c r="C1362" s="32" t="s">
        <v>1093</v>
      </c>
      <c r="D1362" s="32" t="s">
        <v>13</v>
      </c>
      <c r="E1362" s="32" t="s">
        <v>14</v>
      </c>
      <c r="F1362" s="32">
        <v>0</v>
      </c>
      <c r="G1362" s="32">
        <v>0</v>
      </c>
      <c r="H1362" s="32">
        <v>1</v>
      </c>
      <c r="I1362" s="22"/>
    </row>
    <row r="1363" spans="1:9" ht="27" x14ac:dyDescent="0.25">
      <c r="A1363" s="32">
        <v>5112</v>
      </c>
      <c r="B1363" s="32" t="s">
        <v>3758</v>
      </c>
      <c r="C1363" s="32" t="s">
        <v>1093</v>
      </c>
      <c r="D1363" s="32" t="s">
        <v>13</v>
      </c>
      <c r="E1363" s="32" t="s">
        <v>14</v>
      </c>
      <c r="F1363" s="32">
        <v>0</v>
      </c>
      <c r="G1363" s="32">
        <v>0</v>
      </c>
      <c r="H1363" s="32">
        <v>1</v>
      </c>
      <c r="I1363" s="22"/>
    </row>
    <row r="1364" spans="1:9" ht="27" x14ac:dyDescent="0.25">
      <c r="A1364" s="32">
        <v>5112</v>
      </c>
      <c r="B1364" s="32" t="s">
        <v>3759</v>
      </c>
      <c r="C1364" s="32" t="s">
        <v>1093</v>
      </c>
      <c r="D1364" s="32" t="s">
        <v>13</v>
      </c>
      <c r="E1364" s="32" t="s">
        <v>14</v>
      </c>
      <c r="F1364" s="32">
        <v>0</v>
      </c>
      <c r="G1364" s="32">
        <v>0</v>
      </c>
      <c r="H1364" s="32">
        <v>1</v>
      </c>
      <c r="I1364" s="22"/>
    </row>
    <row r="1365" spans="1:9" ht="27" x14ac:dyDescent="0.25">
      <c r="A1365" s="32">
        <v>5112</v>
      </c>
      <c r="B1365" s="32" t="s">
        <v>3752</v>
      </c>
      <c r="C1365" s="32" t="s">
        <v>454</v>
      </c>
      <c r="D1365" s="32" t="s">
        <v>15</v>
      </c>
      <c r="E1365" s="32" t="s">
        <v>14</v>
      </c>
      <c r="F1365" s="32">
        <v>0</v>
      </c>
      <c r="G1365" s="32">
        <v>0</v>
      </c>
      <c r="H1365" s="32">
        <v>1</v>
      </c>
      <c r="I1365" s="22"/>
    </row>
    <row r="1366" spans="1:9" ht="27" x14ac:dyDescent="0.25">
      <c r="A1366" s="32">
        <v>5112</v>
      </c>
      <c r="B1366" s="32" t="s">
        <v>3753</v>
      </c>
      <c r="C1366" s="32" t="s">
        <v>454</v>
      </c>
      <c r="D1366" s="32" t="s">
        <v>15</v>
      </c>
      <c r="E1366" s="32" t="s">
        <v>14</v>
      </c>
      <c r="F1366" s="32">
        <v>0</v>
      </c>
      <c r="G1366" s="32">
        <v>0</v>
      </c>
      <c r="H1366" s="32">
        <v>1</v>
      </c>
      <c r="I1366" s="22"/>
    </row>
    <row r="1367" spans="1:9" ht="27" x14ac:dyDescent="0.25">
      <c r="A1367" s="32">
        <v>5112</v>
      </c>
      <c r="B1367" s="32" t="s">
        <v>3754</v>
      </c>
      <c r="C1367" s="32" t="s">
        <v>454</v>
      </c>
      <c r="D1367" s="32" t="s">
        <v>15</v>
      </c>
      <c r="E1367" s="32" t="s">
        <v>14</v>
      </c>
      <c r="F1367" s="32">
        <v>0</v>
      </c>
      <c r="G1367" s="32">
        <v>0</v>
      </c>
      <c r="H1367" s="32">
        <v>1</v>
      </c>
      <c r="I1367" s="22"/>
    </row>
    <row r="1368" spans="1:9" ht="27" x14ac:dyDescent="0.25">
      <c r="A1368" s="32">
        <v>5112</v>
      </c>
      <c r="B1368" s="32" t="s">
        <v>3755</v>
      </c>
      <c r="C1368" s="32" t="s">
        <v>454</v>
      </c>
      <c r="D1368" s="32" t="s">
        <v>15</v>
      </c>
      <c r="E1368" s="32" t="s">
        <v>14</v>
      </c>
      <c r="F1368" s="32">
        <v>0</v>
      </c>
      <c r="G1368" s="32">
        <v>0</v>
      </c>
      <c r="H1368" s="32">
        <v>1</v>
      </c>
      <c r="I1368" s="22"/>
    </row>
    <row r="1369" spans="1:9" ht="27" x14ac:dyDescent="0.25">
      <c r="A1369" s="32">
        <v>5113</v>
      </c>
      <c r="B1369" s="32" t="s">
        <v>1573</v>
      </c>
      <c r="C1369" s="32" t="s">
        <v>454</v>
      </c>
      <c r="D1369" s="32" t="s">
        <v>15</v>
      </c>
      <c r="E1369" s="32" t="s">
        <v>14</v>
      </c>
      <c r="F1369" s="32">
        <v>40000</v>
      </c>
      <c r="G1369" s="32">
        <v>40000</v>
      </c>
      <c r="H1369" s="32">
        <v>1</v>
      </c>
      <c r="I1369" s="22"/>
    </row>
    <row r="1370" spans="1:9" ht="27" x14ac:dyDescent="0.25">
      <c r="A1370" s="32">
        <v>4861</v>
      </c>
      <c r="B1370" s="32" t="s">
        <v>5404</v>
      </c>
      <c r="C1370" s="32" t="s">
        <v>1093</v>
      </c>
      <c r="D1370" s="32" t="s">
        <v>13</v>
      </c>
      <c r="E1370" s="32" t="s">
        <v>14</v>
      </c>
      <c r="F1370" s="32">
        <v>453000</v>
      </c>
      <c r="G1370" s="32">
        <v>453000</v>
      </c>
      <c r="H1370" s="32">
        <v>1</v>
      </c>
      <c r="I1370" s="22"/>
    </row>
    <row r="1371" spans="1:9" x14ac:dyDescent="0.25">
      <c r="A1371" s="135" t="s">
        <v>1968</v>
      </c>
      <c r="B1371" s="136"/>
      <c r="C1371" s="136"/>
      <c r="D1371" s="136"/>
      <c r="E1371" s="136"/>
      <c r="F1371" s="136"/>
      <c r="G1371" s="136"/>
      <c r="H1371" s="136"/>
      <c r="I1371" s="22"/>
    </row>
    <row r="1372" spans="1:9" x14ac:dyDescent="0.25">
      <c r="A1372" s="129" t="s">
        <v>16</v>
      </c>
      <c r="B1372" s="130"/>
      <c r="C1372" s="130"/>
      <c r="D1372" s="130"/>
      <c r="E1372" s="130"/>
      <c r="F1372" s="130"/>
      <c r="G1372" s="130"/>
      <c r="H1372" s="131"/>
      <c r="I1372" s="22"/>
    </row>
    <row r="1373" spans="1:9" ht="27" x14ac:dyDescent="0.25">
      <c r="A1373" s="29">
        <v>4861</v>
      </c>
      <c r="B1373" s="29" t="s">
        <v>1969</v>
      </c>
      <c r="C1373" s="29" t="s">
        <v>467</v>
      </c>
      <c r="D1373" s="29" t="s">
        <v>13</v>
      </c>
      <c r="E1373" s="29" t="s">
        <v>14</v>
      </c>
      <c r="F1373" s="29">
        <v>0</v>
      </c>
      <c r="G1373" s="29">
        <v>0</v>
      </c>
      <c r="H1373" s="29">
        <v>1</v>
      </c>
      <c r="I1373" s="22"/>
    </row>
    <row r="1374" spans="1:9" x14ac:dyDescent="0.25">
      <c r="A1374" s="135" t="s">
        <v>738</v>
      </c>
      <c r="B1374" s="136"/>
      <c r="C1374" s="136"/>
      <c r="D1374" s="136"/>
      <c r="E1374" s="136"/>
      <c r="F1374" s="136"/>
      <c r="G1374" s="136"/>
      <c r="H1374" s="136"/>
      <c r="I1374" s="22"/>
    </row>
    <row r="1375" spans="1:9" x14ac:dyDescent="0.25">
      <c r="A1375" s="129" t="s">
        <v>12</v>
      </c>
      <c r="B1375" s="130"/>
      <c r="C1375" s="130"/>
      <c r="D1375" s="130"/>
      <c r="E1375" s="130"/>
      <c r="F1375" s="130"/>
      <c r="G1375" s="130"/>
      <c r="H1375" s="131"/>
      <c r="I1375" s="22"/>
    </row>
    <row r="1376" spans="1:9" ht="27" x14ac:dyDescent="0.25">
      <c r="A1376" s="32">
        <v>4251</v>
      </c>
      <c r="B1376" s="32" t="s">
        <v>3439</v>
      </c>
      <c r="C1376" s="32" t="s">
        <v>454</v>
      </c>
      <c r="D1376" s="32" t="s">
        <v>15</v>
      </c>
      <c r="E1376" s="32" t="s">
        <v>14</v>
      </c>
      <c r="F1376" s="32">
        <v>0</v>
      </c>
      <c r="G1376" s="32">
        <v>0</v>
      </c>
      <c r="H1376" s="32">
        <v>1</v>
      </c>
      <c r="I1376" s="22"/>
    </row>
    <row r="1377" spans="1:9" ht="27" x14ac:dyDescent="0.25">
      <c r="A1377" s="32">
        <v>4251</v>
      </c>
      <c r="B1377" s="32" t="s">
        <v>3440</v>
      </c>
      <c r="C1377" s="32" t="s">
        <v>454</v>
      </c>
      <c r="D1377" s="32" t="s">
        <v>15</v>
      </c>
      <c r="E1377" s="32" t="s">
        <v>14</v>
      </c>
      <c r="F1377" s="32">
        <v>0</v>
      </c>
      <c r="G1377" s="32">
        <v>0</v>
      </c>
      <c r="H1377" s="32">
        <v>1</v>
      </c>
      <c r="I1377" s="22"/>
    </row>
    <row r="1378" spans="1:9" ht="27" x14ac:dyDescent="0.25">
      <c r="A1378" s="32">
        <v>4251</v>
      </c>
      <c r="B1378" s="32" t="s">
        <v>3440</v>
      </c>
      <c r="C1378" s="32" t="s">
        <v>454</v>
      </c>
      <c r="D1378" s="32" t="s">
        <v>15</v>
      </c>
      <c r="E1378" s="32" t="s">
        <v>14</v>
      </c>
      <c r="F1378" s="32">
        <v>1327554</v>
      </c>
      <c r="G1378" s="32">
        <v>1327554</v>
      </c>
      <c r="H1378" s="32">
        <v>1</v>
      </c>
      <c r="I1378" s="22"/>
    </row>
    <row r="1379" spans="1:9" ht="27" x14ac:dyDescent="0.25">
      <c r="A1379" s="32">
        <v>4251</v>
      </c>
      <c r="B1379" s="32" t="s">
        <v>3442</v>
      </c>
      <c r="C1379" s="32" t="s">
        <v>1137</v>
      </c>
      <c r="D1379" s="32" t="s">
        <v>15</v>
      </c>
      <c r="E1379" s="32" t="s">
        <v>14</v>
      </c>
      <c r="F1379" s="32">
        <v>0</v>
      </c>
      <c r="G1379" s="32">
        <v>0</v>
      </c>
      <c r="H1379" s="32">
        <v>1</v>
      </c>
      <c r="I1379" s="22"/>
    </row>
    <row r="1380" spans="1:9" ht="27" x14ac:dyDescent="0.25">
      <c r="A1380" s="32">
        <v>4251</v>
      </c>
      <c r="B1380" s="32" t="s">
        <v>3443</v>
      </c>
      <c r="C1380" s="32" t="s">
        <v>1137</v>
      </c>
      <c r="D1380" s="32" t="s">
        <v>15</v>
      </c>
      <c r="E1380" s="32" t="s">
        <v>14</v>
      </c>
      <c r="F1380" s="32">
        <v>0</v>
      </c>
      <c r="G1380" s="32">
        <v>0</v>
      </c>
      <c r="H1380" s="32">
        <v>1</v>
      </c>
      <c r="I1380" s="22"/>
    </row>
    <row r="1381" spans="1:9" ht="27" x14ac:dyDescent="0.25">
      <c r="A1381" s="32">
        <v>4251</v>
      </c>
      <c r="B1381" s="32" t="s">
        <v>3444</v>
      </c>
      <c r="C1381" s="32" t="s">
        <v>1137</v>
      </c>
      <c r="D1381" s="32" t="s">
        <v>15</v>
      </c>
      <c r="E1381" s="32" t="s">
        <v>14</v>
      </c>
      <c r="F1381" s="32">
        <v>0</v>
      </c>
      <c r="G1381" s="32">
        <v>0</v>
      </c>
      <c r="H1381" s="32">
        <v>1</v>
      </c>
      <c r="I1381" s="22"/>
    </row>
    <row r="1382" spans="1:9" ht="27" x14ac:dyDescent="0.25">
      <c r="A1382" s="32">
        <v>4251</v>
      </c>
      <c r="B1382" s="32" t="s">
        <v>3445</v>
      </c>
      <c r="C1382" s="32" t="s">
        <v>1137</v>
      </c>
      <c r="D1382" s="32" t="s">
        <v>15</v>
      </c>
      <c r="E1382" s="32" t="s">
        <v>14</v>
      </c>
      <c r="F1382" s="32">
        <v>0</v>
      </c>
      <c r="G1382" s="32">
        <v>0</v>
      </c>
      <c r="H1382" s="32">
        <v>1</v>
      </c>
      <c r="I1382" s="22"/>
    </row>
    <row r="1383" spans="1:9" ht="27" x14ac:dyDescent="0.25">
      <c r="A1383" s="32">
        <v>4251</v>
      </c>
      <c r="B1383" s="32" t="s">
        <v>3446</v>
      </c>
      <c r="C1383" s="32" t="s">
        <v>1137</v>
      </c>
      <c r="D1383" s="32" t="s">
        <v>15</v>
      </c>
      <c r="E1383" s="32" t="s">
        <v>14</v>
      </c>
      <c r="F1383" s="32">
        <v>0</v>
      </c>
      <c r="G1383" s="32">
        <v>0</v>
      </c>
      <c r="H1383" s="32">
        <v>1</v>
      </c>
      <c r="I1383" s="22"/>
    </row>
    <row r="1384" spans="1:9" ht="27" x14ac:dyDescent="0.25">
      <c r="A1384" s="32">
        <v>4251</v>
      </c>
      <c r="B1384" s="32" t="s">
        <v>3447</v>
      </c>
      <c r="C1384" s="32" t="s">
        <v>454</v>
      </c>
      <c r="D1384" s="32" t="s">
        <v>15</v>
      </c>
      <c r="E1384" s="32" t="s">
        <v>14</v>
      </c>
      <c r="F1384" s="32">
        <v>0</v>
      </c>
      <c r="G1384" s="32">
        <v>0</v>
      </c>
      <c r="H1384" s="32">
        <v>1</v>
      </c>
      <c r="I1384" s="22"/>
    </row>
    <row r="1385" spans="1:9" ht="27" x14ac:dyDescent="0.25">
      <c r="A1385" s="32">
        <v>4251</v>
      </c>
      <c r="B1385" s="32" t="s">
        <v>1769</v>
      </c>
      <c r="C1385" s="32" t="s">
        <v>454</v>
      </c>
      <c r="D1385" s="32" t="s">
        <v>15</v>
      </c>
      <c r="E1385" s="32" t="s">
        <v>14</v>
      </c>
      <c r="F1385" s="32">
        <v>140000</v>
      </c>
      <c r="G1385" s="32">
        <v>140000</v>
      </c>
      <c r="H1385" s="32">
        <v>1</v>
      </c>
      <c r="I1385" s="22"/>
    </row>
    <row r="1386" spans="1:9" ht="27" x14ac:dyDescent="0.25">
      <c r="A1386" s="32">
        <v>4251</v>
      </c>
      <c r="B1386" s="32" t="s">
        <v>1770</v>
      </c>
      <c r="C1386" s="32" t="s">
        <v>454</v>
      </c>
      <c r="D1386" s="32" t="s">
        <v>15</v>
      </c>
      <c r="E1386" s="32" t="s">
        <v>14</v>
      </c>
      <c r="F1386" s="32">
        <v>270000</v>
      </c>
      <c r="G1386" s="32">
        <v>270000</v>
      </c>
      <c r="H1386" s="32">
        <v>1</v>
      </c>
      <c r="I1386" s="22"/>
    </row>
    <row r="1387" spans="1:9" ht="27" x14ac:dyDescent="0.25">
      <c r="A1387" s="32">
        <v>4251</v>
      </c>
      <c r="B1387" s="32" t="s">
        <v>1771</v>
      </c>
      <c r="C1387" s="32" t="s">
        <v>454</v>
      </c>
      <c r="D1387" s="32" t="s">
        <v>15</v>
      </c>
      <c r="E1387" s="32" t="s">
        <v>14</v>
      </c>
      <c r="F1387" s="32">
        <v>69000</v>
      </c>
      <c r="G1387" s="32">
        <v>69000</v>
      </c>
      <c r="H1387" s="32">
        <v>1</v>
      </c>
      <c r="I1387" s="22"/>
    </row>
    <row r="1388" spans="1:9" ht="27" x14ac:dyDescent="0.25">
      <c r="A1388" s="32">
        <v>4251</v>
      </c>
      <c r="B1388" s="32" t="s">
        <v>1772</v>
      </c>
      <c r="C1388" s="32" t="s">
        <v>454</v>
      </c>
      <c r="D1388" s="32" t="s">
        <v>15</v>
      </c>
      <c r="E1388" s="32" t="s">
        <v>14</v>
      </c>
      <c r="F1388" s="32">
        <v>60000</v>
      </c>
      <c r="G1388" s="32">
        <v>60000</v>
      </c>
      <c r="H1388" s="32">
        <v>1</v>
      </c>
      <c r="I1388" s="22"/>
    </row>
    <row r="1389" spans="1:9" ht="27" x14ac:dyDescent="0.25">
      <c r="A1389" s="32">
        <v>4251</v>
      </c>
      <c r="B1389" s="32" t="s">
        <v>1773</v>
      </c>
      <c r="C1389" s="32" t="s">
        <v>454</v>
      </c>
      <c r="D1389" s="32" t="s">
        <v>15</v>
      </c>
      <c r="E1389" s="32" t="s">
        <v>14</v>
      </c>
      <c r="F1389" s="32">
        <v>128000</v>
      </c>
      <c r="G1389" s="32">
        <v>128000</v>
      </c>
      <c r="H1389" s="32">
        <v>1</v>
      </c>
      <c r="I1389" s="22"/>
    </row>
    <row r="1390" spans="1:9" ht="27" x14ac:dyDescent="0.25">
      <c r="A1390" s="32">
        <v>4251</v>
      </c>
      <c r="B1390" s="32" t="s">
        <v>1774</v>
      </c>
      <c r="C1390" s="32" t="s">
        <v>454</v>
      </c>
      <c r="D1390" s="32" t="s">
        <v>15</v>
      </c>
      <c r="E1390" s="32" t="s">
        <v>14</v>
      </c>
      <c r="F1390" s="32">
        <v>60000</v>
      </c>
      <c r="G1390" s="32">
        <v>60000</v>
      </c>
      <c r="H1390" s="32">
        <v>1</v>
      </c>
      <c r="I1390" s="22"/>
    </row>
    <row r="1391" spans="1:9" ht="27" x14ac:dyDescent="0.25">
      <c r="A1391" s="32">
        <v>4251</v>
      </c>
      <c r="B1391" s="32" t="s">
        <v>1775</v>
      </c>
      <c r="C1391" s="32" t="s">
        <v>454</v>
      </c>
      <c r="D1391" s="32" t="s">
        <v>15</v>
      </c>
      <c r="E1391" s="32" t="s">
        <v>14</v>
      </c>
      <c r="F1391" s="32">
        <v>130000</v>
      </c>
      <c r="G1391" s="32">
        <v>130000</v>
      </c>
      <c r="H1391" s="32">
        <v>1</v>
      </c>
      <c r="I1391" s="22"/>
    </row>
    <row r="1392" spans="1:9" ht="27" x14ac:dyDescent="0.25">
      <c r="A1392" s="32">
        <v>4251</v>
      </c>
      <c r="B1392" s="32" t="s">
        <v>1776</v>
      </c>
      <c r="C1392" s="32" t="s">
        <v>454</v>
      </c>
      <c r="D1392" s="32" t="s">
        <v>15</v>
      </c>
      <c r="E1392" s="32" t="s">
        <v>14</v>
      </c>
      <c r="F1392" s="32">
        <v>89000</v>
      </c>
      <c r="G1392" s="32">
        <v>89000</v>
      </c>
      <c r="H1392" s="32">
        <v>1</v>
      </c>
      <c r="I1392" s="22"/>
    </row>
    <row r="1393" spans="1:9" ht="27" x14ac:dyDescent="0.25">
      <c r="A1393" s="32">
        <v>4251</v>
      </c>
      <c r="B1393" s="32" t="s">
        <v>1627</v>
      </c>
      <c r="C1393" s="32" t="s">
        <v>454</v>
      </c>
      <c r="D1393" s="32" t="s">
        <v>15</v>
      </c>
      <c r="E1393" s="32" t="s">
        <v>14</v>
      </c>
      <c r="F1393" s="32">
        <v>0</v>
      </c>
      <c r="G1393" s="32">
        <v>0</v>
      </c>
      <c r="H1393" s="32">
        <v>1</v>
      </c>
      <c r="I1393" s="22"/>
    </row>
    <row r="1394" spans="1:9" ht="27" x14ac:dyDescent="0.25">
      <c r="A1394" s="32">
        <v>4251</v>
      </c>
      <c r="B1394" s="32" t="s">
        <v>1628</v>
      </c>
      <c r="C1394" s="32" t="s">
        <v>454</v>
      </c>
      <c r="D1394" s="32" t="s">
        <v>15</v>
      </c>
      <c r="E1394" s="32" t="s">
        <v>14</v>
      </c>
      <c r="F1394" s="32">
        <v>0</v>
      </c>
      <c r="G1394" s="32">
        <v>0</v>
      </c>
      <c r="H1394" s="32">
        <v>1</v>
      </c>
      <c r="I1394" s="22"/>
    </row>
    <row r="1395" spans="1:9" ht="27" x14ac:dyDescent="0.25">
      <c r="A1395" s="32">
        <v>4251</v>
      </c>
      <c r="B1395" s="32" t="s">
        <v>992</v>
      </c>
      <c r="C1395" s="32" t="s">
        <v>454</v>
      </c>
      <c r="D1395" s="32" t="s">
        <v>15</v>
      </c>
      <c r="E1395" s="32" t="s">
        <v>14</v>
      </c>
      <c r="F1395" s="32">
        <v>0</v>
      </c>
      <c r="G1395" s="32">
        <v>0</v>
      </c>
      <c r="H1395" s="32">
        <v>1</v>
      </c>
      <c r="I1395" s="22"/>
    </row>
    <row r="1396" spans="1:9" ht="27" x14ac:dyDescent="0.25">
      <c r="A1396" s="32">
        <v>4251</v>
      </c>
      <c r="B1396" s="32" t="s">
        <v>993</v>
      </c>
      <c r="C1396" s="32" t="s">
        <v>454</v>
      </c>
      <c r="D1396" s="32" t="s">
        <v>15</v>
      </c>
      <c r="E1396" s="32" t="s">
        <v>14</v>
      </c>
      <c r="F1396" s="32">
        <v>0</v>
      </c>
      <c r="G1396" s="32">
        <v>0</v>
      </c>
      <c r="H1396" s="32">
        <v>1</v>
      </c>
      <c r="I1396" s="22"/>
    </row>
    <row r="1397" spans="1:9" ht="27" x14ac:dyDescent="0.25">
      <c r="A1397" s="32">
        <v>4251</v>
      </c>
      <c r="B1397" s="32" t="s">
        <v>994</v>
      </c>
      <c r="C1397" s="32" t="s">
        <v>454</v>
      </c>
      <c r="D1397" s="32" t="s">
        <v>15</v>
      </c>
      <c r="E1397" s="32" t="s">
        <v>14</v>
      </c>
      <c r="F1397" s="32">
        <v>0</v>
      </c>
      <c r="G1397" s="32">
        <v>0</v>
      </c>
      <c r="H1397" s="32">
        <v>1</v>
      </c>
      <c r="I1397" s="22"/>
    </row>
    <row r="1398" spans="1:9" ht="27" x14ac:dyDescent="0.25">
      <c r="A1398" s="32">
        <v>4251</v>
      </c>
      <c r="B1398" s="32" t="s">
        <v>995</v>
      </c>
      <c r="C1398" s="32" t="s">
        <v>454</v>
      </c>
      <c r="D1398" s="32" t="s">
        <v>15</v>
      </c>
      <c r="E1398" s="32" t="s">
        <v>14</v>
      </c>
      <c r="F1398" s="32">
        <v>0</v>
      </c>
      <c r="G1398" s="32">
        <v>0</v>
      </c>
      <c r="H1398" s="32">
        <v>1</v>
      </c>
      <c r="I1398" s="22"/>
    </row>
    <row r="1399" spans="1:9" ht="27" x14ac:dyDescent="0.25">
      <c r="A1399" s="32">
        <v>4251</v>
      </c>
      <c r="B1399" s="32" t="s">
        <v>996</v>
      </c>
      <c r="C1399" s="32" t="s">
        <v>454</v>
      </c>
      <c r="D1399" s="32" t="s">
        <v>15</v>
      </c>
      <c r="E1399" s="32" t="s">
        <v>14</v>
      </c>
      <c r="F1399" s="32">
        <v>0</v>
      </c>
      <c r="G1399" s="32">
        <v>0</v>
      </c>
      <c r="H1399" s="32">
        <v>1</v>
      </c>
      <c r="I1399" s="22"/>
    </row>
    <row r="1400" spans="1:9" ht="27" x14ac:dyDescent="0.25">
      <c r="A1400" s="32">
        <v>4251</v>
      </c>
      <c r="B1400" s="32" t="s">
        <v>997</v>
      </c>
      <c r="C1400" s="32" t="s">
        <v>454</v>
      </c>
      <c r="D1400" s="32" t="s">
        <v>15</v>
      </c>
      <c r="E1400" s="32" t="s">
        <v>14</v>
      </c>
      <c r="F1400" s="32">
        <v>0</v>
      </c>
      <c r="G1400" s="32">
        <v>0</v>
      </c>
      <c r="H1400" s="32">
        <v>1</v>
      </c>
      <c r="I1400" s="22"/>
    </row>
    <row r="1401" spans="1:9" ht="27" x14ac:dyDescent="0.25">
      <c r="A1401" s="32">
        <v>4251</v>
      </c>
      <c r="B1401" s="32" t="s">
        <v>484</v>
      </c>
      <c r="C1401" s="32" t="s">
        <v>454</v>
      </c>
      <c r="D1401" s="32" t="s">
        <v>15</v>
      </c>
      <c r="E1401" s="32" t="s">
        <v>14</v>
      </c>
      <c r="F1401" s="32">
        <v>0</v>
      </c>
      <c r="G1401" s="32">
        <v>0</v>
      </c>
      <c r="H1401" s="32">
        <v>1</v>
      </c>
      <c r="I1401" s="22"/>
    </row>
    <row r="1402" spans="1:9" ht="27" x14ac:dyDescent="0.25">
      <c r="A1402" s="32">
        <v>4251</v>
      </c>
      <c r="B1402" s="32" t="s">
        <v>483</v>
      </c>
      <c r="C1402" s="32" t="s">
        <v>454</v>
      </c>
      <c r="D1402" s="32" t="s">
        <v>15</v>
      </c>
      <c r="E1402" s="32" t="s">
        <v>14</v>
      </c>
      <c r="F1402" s="32">
        <v>0</v>
      </c>
      <c r="G1402" s="32">
        <v>0</v>
      </c>
      <c r="H1402" s="32">
        <v>1</v>
      </c>
      <c r="I1402" s="22"/>
    </row>
    <row r="1403" spans="1:9" ht="27" x14ac:dyDescent="0.25">
      <c r="A1403" s="32">
        <v>4251</v>
      </c>
      <c r="B1403" s="32" t="s">
        <v>3448</v>
      </c>
      <c r="C1403" s="32" t="s">
        <v>454</v>
      </c>
      <c r="D1403" s="32" t="s">
        <v>15</v>
      </c>
      <c r="E1403" s="32" t="s">
        <v>14</v>
      </c>
      <c r="F1403" s="32">
        <v>1236659</v>
      </c>
      <c r="G1403" s="32">
        <v>1236659</v>
      </c>
      <c r="H1403" s="32">
        <v>1</v>
      </c>
      <c r="I1403" s="22"/>
    </row>
    <row r="1404" spans="1:9" ht="27" x14ac:dyDescent="0.25">
      <c r="A1404" s="32">
        <v>4251</v>
      </c>
      <c r="B1404" s="32" t="s">
        <v>3441</v>
      </c>
      <c r="C1404" s="32" t="s">
        <v>454</v>
      </c>
      <c r="D1404" s="32" t="s">
        <v>15</v>
      </c>
      <c r="E1404" s="32" t="s">
        <v>14</v>
      </c>
      <c r="F1404" s="32">
        <v>1586000</v>
      </c>
      <c r="G1404" s="32">
        <v>1586000</v>
      </c>
      <c r="H1404" s="32">
        <v>1</v>
      </c>
      <c r="I1404" s="22"/>
    </row>
    <row r="1405" spans="1:9" ht="27" x14ac:dyDescent="0.25">
      <c r="A1405" s="32">
        <v>4251</v>
      </c>
      <c r="B1405" s="32" t="s">
        <v>5865</v>
      </c>
      <c r="C1405" s="32" t="s">
        <v>454</v>
      </c>
      <c r="D1405" s="32" t="s">
        <v>1212</v>
      </c>
      <c r="E1405" s="32" t="s">
        <v>14</v>
      </c>
      <c r="F1405" s="32">
        <v>1102000</v>
      </c>
      <c r="G1405" s="32">
        <v>1102000</v>
      </c>
      <c r="H1405" s="32">
        <v>1</v>
      </c>
      <c r="I1405" s="22"/>
    </row>
    <row r="1406" spans="1:9" ht="27" x14ac:dyDescent="0.25">
      <c r="A1406" s="32">
        <v>4251</v>
      </c>
      <c r="B1406" s="32" t="s">
        <v>5866</v>
      </c>
      <c r="C1406" s="32" t="s">
        <v>454</v>
      </c>
      <c r="D1406" s="32" t="s">
        <v>1212</v>
      </c>
      <c r="E1406" s="32" t="s">
        <v>14</v>
      </c>
      <c r="F1406" s="32">
        <v>1347000</v>
      </c>
      <c r="G1406" s="32">
        <v>1347000</v>
      </c>
      <c r="H1406" s="32">
        <v>1</v>
      </c>
      <c r="I1406" s="22"/>
    </row>
    <row r="1407" spans="1:9" ht="27" x14ac:dyDescent="0.25">
      <c r="A1407" s="32">
        <v>4251</v>
      </c>
      <c r="B1407" s="32" t="s">
        <v>5867</v>
      </c>
      <c r="C1407" s="32" t="s">
        <v>454</v>
      </c>
      <c r="D1407" s="32" t="s">
        <v>1212</v>
      </c>
      <c r="E1407" s="32" t="s">
        <v>14</v>
      </c>
      <c r="F1407" s="32">
        <v>2041000</v>
      </c>
      <c r="G1407" s="32">
        <v>2041000</v>
      </c>
      <c r="H1407" s="32">
        <v>1</v>
      </c>
      <c r="I1407" s="22"/>
    </row>
    <row r="1408" spans="1:9" ht="27" x14ac:dyDescent="0.25">
      <c r="A1408" s="32">
        <v>4251</v>
      </c>
      <c r="B1408" s="32" t="s">
        <v>5868</v>
      </c>
      <c r="C1408" s="32" t="s">
        <v>454</v>
      </c>
      <c r="D1408" s="32" t="s">
        <v>1212</v>
      </c>
      <c r="E1408" s="32" t="s">
        <v>14</v>
      </c>
      <c r="F1408" s="32">
        <v>1592000</v>
      </c>
      <c r="G1408" s="32">
        <v>1592000</v>
      </c>
      <c r="H1408" s="32">
        <v>1</v>
      </c>
      <c r="I1408" s="22"/>
    </row>
    <row r="1409" spans="1:9" ht="27" x14ac:dyDescent="0.25">
      <c r="A1409" s="32">
        <v>4251</v>
      </c>
      <c r="B1409" s="32" t="s">
        <v>5869</v>
      </c>
      <c r="C1409" s="32" t="s">
        <v>454</v>
      </c>
      <c r="D1409" s="32" t="s">
        <v>1212</v>
      </c>
      <c r="E1409" s="32" t="s">
        <v>14</v>
      </c>
      <c r="F1409" s="32">
        <v>1939000</v>
      </c>
      <c r="G1409" s="32">
        <v>1939000</v>
      </c>
      <c r="H1409" s="32">
        <v>1</v>
      </c>
      <c r="I1409" s="22"/>
    </row>
    <row r="1410" spans="1:9" ht="27" x14ac:dyDescent="0.25">
      <c r="A1410" s="32">
        <v>4251</v>
      </c>
      <c r="B1410" s="32" t="s">
        <v>6034</v>
      </c>
      <c r="C1410" s="32" t="s">
        <v>454</v>
      </c>
      <c r="D1410" s="32" t="s">
        <v>5197</v>
      </c>
      <c r="E1410" s="32" t="s">
        <v>14</v>
      </c>
      <c r="F1410" s="32">
        <v>117900</v>
      </c>
      <c r="G1410" s="32">
        <v>117900</v>
      </c>
      <c r="H1410" s="32">
        <v>1</v>
      </c>
      <c r="I1410" s="22"/>
    </row>
    <row r="1411" spans="1:9" ht="27" x14ac:dyDescent="0.25">
      <c r="A1411" s="32">
        <v>4251</v>
      </c>
      <c r="B1411" s="32" t="s">
        <v>6035</v>
      </c>
      <c r="C1411" s="32" t="s">
        <v>454</v>
      </c>
      <c r="D1411" s="32" t="s">
        <v>5197</v>
      </c>
      <c r="E1411" s="32" t="s">
        <v>14</v>
      </c>
      <c r="F1411" s="32">
        <v>79280</v>
      </c>
      <c r="G1411" s="32">
        <v>79280</v>
      </c>
      <c r="H1411" s="32">
        <v>1</v>
      </c>
      <c r="I1411" s="22"/>
    </row>
    <row r="1412" spans="1:9" ht="27" x14ac:dyDescent="0.25">
      <c r="A1412" s="32">
        <v>4251</v>
      </c>
      <c r="B1412" s="32" t="s">
        <v>6036</v>
      </c>
      <c r="C1412" s="32" t="s">
        <v>454</v>
      </c>
      <c r="D1412" s="32" t="s">
        <v>5197</v>
      </c>
      <c r="E1412" s="32" t="s">
        <v>14</v>
      </c>
      <c r="F1412" s="32">
        <v>51600</v>
      </c>
      <c r="G1412" s="32">
        <v>51600</v>
      </c>
      <c r="H1412" s="32">
        <v>1</v>
      </c>
      <c r="I1412" s="22"/>
    </row>
    <row r="1413" spans="1:9" ht="27" x14ac:dyDescent="0.25">
      <c r="A1413" s="32">
        <v>4251</v>
      </c>
      <c r="B1413" s="32" t="s">
        <v>6243</v>
      </c>
      <c r="C1413" s="32" t="s">
        <v>454</v>
      </c>
      <c r="D1413" s="32" t="s">
        <v>1212</v>
      </c>
      <c r="E1413" s="32" t="s">
        <v>14</v>
      </c>
      <c r="F1413" s="32">
        <v>3010000</v>
      </c>
      <c r="G1413" s="32">
        <v>3010000</v>
      </c>
      <c r="H1413" s="32">
        <v>1</v>
      </c>
      <c r="I1413" s="22"/>
    </row>
    <row r="1414" spans="1:9" ht="27" x14ac:dyDescent="0.25">
      <c r="A1414" s="32">
        <v>5113</v>
      </c>
      <c r="B1414" s="32" t="s">
        <v>6333</v>
      </c>
      <c r="C1414" s="32" t="s">
        <v>454</v>
      </c>
      <c r="D1414" s="32" t="s">
        <v>1212</v>
      </c>
      <c r="E1414" s="32" t="s">
        <v>14</v>
      </c>
      <c r="F1414" s="32">
        <v>3045646</v>
      </c>
      <c r="G1414" s="32">
        <v>3045646</v>
      </c>
      <c r="H1414" s="32">
        <v>1</v>
      </c>
      <c r="I1414" s="22"/>
    </row>
    <row r="1415" spans="1:9" x14ac:dyDescent="0.25">
      <c r="A1415" s="129" t="s">
        <v>16</v>
      </c>
      <c r="B1415" s="130"/>
      <c r="C1415" s="130"/>
      <c r="D1415" s="130"/>
      <c r="E1415" s="130"/>
      <c r="F1415" s="130"/>
      <c r="G1415" s="130"/>
      <c r="H1415" s="131"/>
      <c r="I1415" s="22"/>
    </row>
    <row r="1416" spans="1:9" ht="40.5" x14ac:dyDescent="0.25">
      <c r="A1416" s="32">
        <v>4251</v>
      </c>
      <c r="B1416" s="32" t="s">
        <v>1761</v>
      </c>
      <c r="C1416" s="32" t="s">
        <v>24</v>
      </c>
      <c r="D1416" s="32" t="s">
        <v>15</v>
      </c>
      <c r="E1416" s="32" t="s">
        <v>14</v>
      </c>
      <c r="F1416" s="32">
        <v>62400000</v>
      </c>
      <c r="G1416" s="32">
        <v>62400000</v>
      </c>
      <c r="H1416" s="32">
        <v>1</v>
      </c>
      <c r="I1416" s="22"/>
    </row>
    <row r="1417" spans="1:9" ht="40.5" x14ac:dyDescent="0.25">
      <c r="A1417" s="32">
        <v>4251</v>
      </c>
      <c r="B1417" s="32" t="s">
        <v>1762</v>
      </c>
      <c r="C1417" s="32" t="s">
        <v>24</v>
      </c>
      <c r="D1417" s="32" t="s">
        <v>15</v>
      </c>
      <c r="E1417" s="32" t="s">
        <v>14</v>
      </c>
      <c r="F1417" s="32">
        <v>76860000</v>
      </c>
      <c r="G1417" s="32">
        <v>76860000</v>
      </c>
      <c r="H1417" s="32">
        <v>1</v>
      </c>
      <c r="I1417" s="22"/>
    </row>
    <row r="1418" spans="1:9" ht="40.5" x14ac:dyDescent="0.25">
      <c r="A1418" s="32">
        <v>4251</v>
      </c>
      <c r="B1418" s="32" t="s">
        <v>1763</v>
      </c>
      <c r="C1418" s="32" t="s">
        <v>24</v>
      </c>
      <c r="D1418" s="32" t="s">
        <v>15</v>
      </c>
      <c r="E1418" s="32" t="s">
        <v>14</v>
      </c>
      <c r="F1418" s="32">
        <v>118800000</v>
      </c>
      <c r="G1418" s="32">
        <v>118800000</v>
      </c>
      <c r="H1418" s="32">
        <v>1</v>
      </c>
      <c r="I1418" s="22"/>
    </row>
    <row r="1419" spans="1:9" ht="40.5" x14ac:dyDescent="0.25">
      <c r="A1419" s="32">
        <v>4251</v>
      </c>
      <c r="B1419" s="32" t="s">
        <v>1764</v>
      </c>
      <c r="C1419" s="32" t="s">
        <v>24</v>
      </c>
      <c r="D1419" s="32" t="s">
        <v>15</v>
      </c>
      <c r="E1419" s="32" t="s">
        <v>14</v>
      </c>
      <c r="F1419" s="32">
        <v>96000000</v>
      </c>
      <c r="G1419" s="32">
        <v>96000000</v>
      </c>
      <c r="H1419" s="32">
        <v>1</v>
      </c>
      <c r="I1419" s="22"/>
    </row>
    <row r="1420" spans="1:9" ht="40.5" x14ac:dyDescent="0.25">
      <c r="A1420" s="32">
        <v>4251</v>
      </c>
      <c r="B1420" s="32" t="s">
        <v>1765</v>
      </c>
      <c r="C1420" s="32" t="s">
        <v>24</v>
      </c>
      <c r="D1420" s="32" t="s">
        <v>15</v>
      </c>
      <c r="E1420" s="32" t="s">
        <v>14</v>
      </c>
      <c r="F1420" s="32">
        <v>71850000</v>
      </c>
      <c r="G1420" s="32">
        <v>71850000</v>
      </c>
      <c r="H1420" s="32">
        <v>1</v>
      </c>
      <c r="I1420" s="22"/>
    </row>
    <row r="1421" spans="1:9" ht="40.5" x14ac:dyDescent="0.25">
      <c r="A1421" s="32">
        <v>4251</v>
      </c>
      <c r="B1421" s="32" t="s">
        <v>1766</v>
      </c>
      <c r="C1421" s="32" t="s">
        <v>24</v>
      </c>
      <c r="D1421" s="32" t="s">
        <v>15</v>
      </c>
      <c r="E1421" s="32" t="s">
        <v>14</v>
      </c>
      <c r="F1421" s="32">
        <v>67200000</v>
      </c>
      <c r="G1421" s="32">
        <v>67200000</v>
      </c>
      <c r="H1421" s="32">
        <v>1</v>
      </c>
      <c r="I1421" s="22"/>
    </row>
    <row r="1422" spans="1:9" ht="40.5" x14ac:dyDescent="0.25">
      <c r="A1422" s="32">
        <v>4251</v>
      </c>
      <c r="B1422" s="32" t="s">
        <v>1767</v>
      </c>
      <c r="C1422" s="32" t="s">
        <v>24</v>
      </c>
      <c r="D1422" s="32" t="s">
        <v>15</v>
      </c>
      <c r="E1422" s="32" t="s">
        <v>14</v>
      </c>
      <c r="F1422" s="32">
        <v>60000000</v>
      </c>
      <c r="G1422" s="32">
        <v>60000000</v>
      </c>
      <c r="H1422" s="32">
        <v>1</v>
      </c>
      <c r="I1422" s="22"/>
    </row>
    <row r="1423" spans="1:9" ht="40.5" x14ac:dyDescent="0.25">
      <c r="A1423" s="32">
        <v>4251</v>
      </c>
      <c r="B1423" s="32" t="s">
        <v>1768</v>
      </c>
      <c r="C1423" s="32" t="s">
        <v>24</v>
      </c>
      <c r="D1423" s="32" t="s">
        <v>15</v>
      </c>
      <c r="E1423" s="32" t="s">
        <v>14</v>
      </c>
      <c r="F1423" s="32">
        <v>217740000</v>
      </c>
      <c r="G1423" s="32">
        <v>217740000</v>
      </c>
      <c r="H1423" s="32">
        <v>1</v>
      </c>
      <c r="I1423" s="22"/>
    </row>
    <row r="1424" spans="1:9" ht="40.5" x14ac:dyDescent="0.25">
      <c r="A1424" s="32">
        <v>4251</v>
      </c>
      <c r="B1424" s="32" t="s">
        <v>1588</v>
      </c>
      <c r="C1424" s="32" t="s">
        <v>24</v>
      </c>
      <c r="D1424" s="32" t="s">
        <v>15</v>
      </c>
      <c r="E1424" s="32" t="s">
        <v>14</v>
      </c>
      <c r="F1424" s="32">
        <v>0</v>
      </c>
      <c r="G1424" s="32">
        <v>0</v>
      </c>
      <c r="H1424" s="32">
        <v>1</v>
      </c>
      <c r="I1424" s="22"/>
    </row>
    <row r="1425" spans="1:9" ht="40.5" x14ac:dyDescent="0.25">
      <c r="A1425" s="32">
        <v>4251</v>
      </c>
      <c r="B1425" s="32" t="s">
        <v>1562</v>
      </c>
      <c r="C1425" s="32" t="s">
        <v>24</v>
      </c>
      <c r="D1425" s="32" t="s">
        <v>381</v>
      </c>
      <c r="E1425" s="32" t="s">
        <v>14</v>
      </c>
      <c r="F1425" s="32">
        <v>0</v>
      </c>
      <c r="G1425" s="32">
        <v>0</v>
      </c>
      <c r="H1425" s="32">
        <v>1</v>
      </c>
      <c r="I1425" s="22"/>
    </row>
    <row r="1426" spans="1:9" ht="40.5" x14ac:dyDescent="0.25">
      <c r="A1426" s="32">
        <v>4251</v>
      </c>
      <c r="B1426" s="32" t="s">
        <v>304</v>
      </c>
      <c r="C1426" s="32" t="s">
        <v>24</v>
      </c>
      <c r="D1426" s="32" t="s">
        <v>15</v>
      </c>
      <c r="E1426" s="32" t="s">
        <v>14</v>
      </c>
      <c r="F1426" s="32">
        <v>0</v>
      </c>
      <c r="G1426" s="32">
        <v>0</v>
      </c>
      <c r="H1426" s="32">
        <v>1</v>
      </c>
      <c r="I1426" s="22"/>
    </row>
    <row r="1427" spans="1:9" ht="40.5" x14ac:dyDescent="0.25">
      <c r="A1427" s="32">
        <v>4251</v>
      </c>
      <c r="B1427" s="32" t="s">
        <v>305</v>
      </c>
      <c r="C1427" s="32" t="s">
        <v>24</v>
      </c>
      <c r="D1427" s="32" t="s">
        <v>15</v>
      </c>
      <c r="E1427" s="32" t="s">
        <v>14</v>
      </c>
      <c r="F1427" s="32">
        <v>0</v>
      </c>
      <c r="G1427" s="32">
        <v>0</v>
      </c>
      <c r="H1427" s="32">
        <v>1</v>
      </c>
      <c r="I1427" s="22"/>
    </row>
    <row r="1428" spans="1:9" ht="40.5" x14ac:dyDescent="0.25">
      <c r="A1428" s="32">
        <v>4251</v>
      </c>
      <c r="B1428" s="32" t="s">
        <v>306</v>
      </c>
      <c r="C1428" s="32" t="s">
        <v>24</v>
      </c>
      <c r="D1428" s="32" t="s">
        <v>15</v>
      </c>
      <c r="E1428" s="32" t="s">
        <v>14</v>
      </c>
      <c r="F1428" s="32">
        <v>0</v>
      </c>
      <c r="G1428" s="32">
        <v>0</v>
      </c>
      <c r="H1428" s="32">
        <v>1</v>
      </c>
      <c r="I1428" s="22"/>
    </row>
    <row r="1429" spans="1:9" ht="40.5" x14ac:dyDescent="0.25">
      <c r="A1429" s="32">
        <v>4251</v>
      </c>
      <c r="B1429" s="32" t="s">
        <v>307</v>
      </c>
      <c r="C1429" s="32" t="s">
        <v>24</v>
      </c>
      <c r="D1429" s="32" t="s">
        <v>15</v>
      </c>
      <c r="E1429" s="32" t="s">
        <v>14</v>
      </c>
      <c r="F1429" s="32">
        <v>0</v>
      </c>
      <c r="G1429" s="32">
        <v>0</v>
      </c>
      <c r="H1429" s="32">
        <v>1</v>
      </c>
      <c r="I1429" s="22"/>
    </row>
    <row r="1430" spans="1:9" ht="40.5" x14ac:dyDescent="0.25">
      <c r="A1430" s="32">
        <v>4251</v>
      </c>
      <c r="B1430" s="32" t="s">
        <v>308</v>
      </c>
      <c r="C1430" s="32" t="s">
        <v>24</v>
      </c>
      <c r="D1430" s="32" t="s">
        <v>15</v>
      </c>
      <c r="E1430" s="32" t="s">
        <v>14</v>
      </c>
      <c r="F1430" s="32">
        <v>0</v>
      </c>
      <c r="G1430" s="32">
        <v>0</v>
      </c>
      <c r="H1430" s="32">
        <v>1</v>
      </c>
      <c r="I1430" s="22"/>
    </row>
    <row r="1431" spans="1:9" ht="40.5" x14ac:dyDescent="0.25">
      <c r="A1431" s="32">
        <v>4251</v>
      </c>
      <c r="B1431" s="32" t="s">
        <v>309</v>
      </c>
      <c r="C1431" s="32" t="s">
        <v>24</v>
      </c>
      <c r="D1431" s="32" t="s">
        <v>15</v>
      </c>
      <c r="E1431" s="32" t="s">
        <v>14</v>
      </c>
      <c r="F1431" s="32">
        <v>0</v>
      </c>
      <c r="G1431" s="32">
        <v>0</v>
      </c>
      <c r="H1431" s="32">
        <v>1</v>
      </c>
      <c r="I1431" s="22"/>
    </row>
    <row r="1432" spans="1:9" ht="27" x14ac:dyDescent="0.25">
      <c r="A1432" s="32">
        <v>4251</v>
      </c>
      <c r="B1432" s="32" t="s">
        <v>1136</v>
      </c>
      <c r="C1432" s="32" t="s">
        <v>1137</v>
      </c>
      <c r="D1432" s="32" t="s">
        <v>15</v>
      </c>
      <c r="E1432" s="32" t="s">
        <v>14</v>
      </c>
      <c r="F1432" s="32">
        <v>0</v>
      </c>
      <c r="G1432" s="32">
        <v>0</v>
      </c>
      <c r="H1432" s="32">
        <v>1</v>
      </c>
      <c r="I1432" s="22"/>
    </row>
    <row r="1433" spans="1:9" ht="40.5" x14ac:dyDescent="0.25">
      <c r="A1433" s="32">
        <v>4251</v>
      </c>
      <c r="B1433" s="32" t="s">
        <v>4967</v>
      </c>
      <c r="C1433" s="32" t="s">
        <v>24</v>
      </c>
      <c r="D1433" s="32" t="s">
        <v>1212</v>
      </c>
      <c r="E1433" s="32" t="s">
        <v>14</v>
      </c>
      <c r="F1433" s="32">
        <v>270601800</v>
      </c>
      <c r="G1433" s="32">
        <v>270601800</v>
      </c>
      <c r="H1433" s="32">
        <v>1</v>
      </c>
      <c r="I1433" s="22"/>
    </row>
    <row r="1434" spans="1:9" ht="27" x14ac:dyDescent="0.25">
      <c r="A1434" s="32">
        <v>4251</v>
      </c>
      <c r="B1434" s="32" t="s">
        <v>3446</v>
      </c>
      <c r="C1434" s="32" t="s">
        <v>1137</v>
      </c>
      <c r="D1434" s="32" t="s">
        <v>15</v>
      </c>
      <c r="E1434" s="32" t="s">
        <v>14</v>
      </c>
      <c r="F1434" s="32">
        <v>495000000</v>
      </c>
      <c r="G1434" s="32">
        <v>495000000</v>
      </c>
      <c r="H1434" s="32">
        <v>1</v>
      </c>
      <c r="I1434" s="22"/>
    </row>
    <row r="1435" spans="1:9" ht="27" x14ac:dyDescent="0.25">
      <c r="A1435" s="32">
        <v>4251</v>
      </c>
      <c r="B1435" s="32" t="s">
        <v>3442</v>
      </c>
      <c r="C1435" s="32" t="s">
        <v>1137</v>
      </c>
      <c r="D1435" s="32" t="s">
        <v>15</v>
      </c>
      <c r="E1435" s="32" t="s">
        <v>14</v>
      </c>
      <c r="F1435" s="32">
        <v>421804000</v>
      </c>
      <c r="G1435" s="32">
        <v>421804000</v>
      </c>
      <c r="H1435" s="32">
        <v>1</v>
      </c>
      <c r="I1435" s="22"/>
    </row>
    <row r="1436" spans="1:9" ht="27" x14ac:dyDescent="0.25">
      <c r="A1436" s="32">
        <v>4251</v>
      </c>
      <c r="B1436" s="32" t="s">
        <v>3442</v>
      </c>
      <c r="C1436" s="32" t="s">
        <v>1137</v>
      </c>
      <c r="D1436" s="32" t="s">
        <v>15</v>
      </c>
      <c r="E1436" s="32" t="s">
        <v>14</v>
      </c>
      <c r="F1436" s="32">
        <v>278480598</v>
      </c>
      <c r="G1436" s="32">
        <v>278480598</v>
      </c>
      <c r="H1436" s="32">
        <v>1</v>
      </c>
      <c r="I1436" s="22"/>
    </row>
    <row r="1437" spans="1:9" ht="40.5" x14ac:dyDescent="0.25">
      <c r="A1437" s="32">
        <v>4251</v>
      </c>
      <c r="B1437" s="32" t="s">
        <v>5850</v>
      </c>
      <c r="C1437" s="32" t="s">
        <v>24</v>
      </c>
      <c r="D1437" s="32" t="s">
        <v>1212</v>
      </c>
      <c r="E1437" s="32" t="s">
        <v>14</v>
      </c>
      <c r="F1437" s="32">
        <v>136080000</v>
      </c>
      <c r="G1437" s="32">
        <v>136080000</v>
      </c>
      <c r="H1437" s="32">
        <v>1</v>
      </c>
      <c r="I1437" s="22"/>
    </row>
    <row r="1438" spans="1:9" ht="40.5" x14ac:dyDescent="0.25">
      <c r="A1438" s="32">
        <v>4251</v>
      </c>
      <c r="B1438" s="32" t="s">
        <v>5851</v>
      </c>
      <c r="C1438" s="32" t="s">
        <v>24</v>
      </c>
      <c r="D1438" s="32" t="s">
        <v>1212</v>
      </c>
      <c r="E1438" s="32" t="s">
        <v>14</v>
      </c>
      <c r="F1438" s="32">
        <v>74844000</v>
      </c>
      <c r="G1438" s="32">
        <v>74844000</v>
      </c>
      <c r="H1438" s="32">
        <v>1</v>
      </c>
      <c r="I1438" s="22"/>
    </row>
    <row r="1439" spans="1:9" ht="40.5" x14ac:dyDescent="0.25">
      <c r="A1439" s="32">
        <v>4251</v>
      </c>
      <c r="B1439" s="32" t="s">
        <v>5852</v>
      </c>
      <c r="C1439" s="32" t="s">
        <v>24</v>
      </c>
      <c r="D1439" s="32" t="s">
        <v>1212</v>
      </c>
      <c r="E1439" s="32" t="s">
        <v>14</v>
      </c>
      <c r="F1439" s="32">
        <v>129276000</v>
      </c>
      <c r="G1439" s="32">
        <v>129276000</v>
      </c>
      <c r="H1439" s="32">
        <v>1</v>
      </c>
      <c r="I1439" s="22"/>
    </row>
    <row r="1440" spans="1:9" ht="40.5" x14ac:dyDescent="0.25">
      <c r="A1440" s="32">
        <v>4251</v>
      </c>
      <c r="B1440" s="32" t="s">
        <v>5853</v>
      </c>
      <c r="C1440" s="32" t="s">
        <v>24</v>
      </c>
      <c r="D1440" s="32" t="s">
        <v>1212</v>
      </c>
      <c r="E1440" s="32" t="s">
        <v>14</v>
      </c>
      <c r="F1440" s="32">
        <v>88452000</v>
      </c>
      <c r="G1440" s="32">
        <v>88452000</v>
      </c>
      <c r="H1440" s="32">
        <v>1</v>
      </c>
      <c r="I1440" s="22"/>
    </row>
    <row r="1441" spans="1:9" ht="40.5" x14ac:dyDescent="0.25">
      <c r="A1441" s="32">
        <v>4251</v>
      </c>
      <c r="B1441" s="32" t="s">
        <v>5854</v>
      </c>
      <c r="C1441" s="32" t="s">
        <v>24</v>
      </c>
      <c r="D1441" s="32" t="s">
        <v>1212</v>
      </c>
      <c r="E1441" s="32" t="s">
        <v>14</v>
      </c>
      <c r="F1441" s="32">
        <v>61236000</v>
      </c>
      <c r="G1441" s="32">
        <v>61236000</v>
      </c>
      <c r="H1441" s="32">
        <v>1</v>
      </c>
      <c r="I1441" s="22"/>
    </row>
    <row r="1442" spans="1:9" ht="40.5" x14ac:dyDescent="0.25">
      <c r="A1442" s="32">
        <v>4251</v>
      </c>
      <c r="B1442" s="32" t="s">
        <v>6244</v>
      </c>
      <c r="C1442" s="32" t="s">
        <v>24</v>
      </c>
      <c r="D1442" s="32" t="s">
        <v>1212</v>
      </c>
      <c r="E1442" s="32" t="s">
        <v>14</v>
      </c>
      <c r="F1442" s="32">
        <v>200718000</v>
      </c>
      <c r="G1442" s="32">
        <v>200718000</v>
      </c>
      <c r="H1442" s="32">
        <v>1</v>
      </c>
      <c r="I1442" s="22"/>
    </row>
    <row r="1443" spans="1:9" ht="40.5" x14ac:dyDescent="0.25">
      <c r="A1443" s="32">
        <v>4251</v>
      </c>
      <c r="B1443" s="32" t="s">
        <v>1762</v>
      </c>
      <c r="C1443" s="32" t="s">
        <v>24</v>
      </c>
      <c r="D1443" s="32" t="s">
        <v>15</v>
      </c>
      <c r="E1443" s="32" t="s">
        <v>14</v>
      </c>
      <c r="F1443" s="32">
        <v>7686000</v>
      </c>
      <c r="G1443" s="32">
        <v>7686000</v>
      </c>
      <c r="H1443" s="32">
        <v>1</v>
      </c>
      <c r="I1443" s="22"/>
    </row>
    <row r="1444" spans="1:9" ht="40.5" x14ac:dyDescent="0.25">
      <c r="A1444" s="32">
        <v>4251</v>
      </c>
      <c r="B1444" s="32" t="s">
        <v>1765</v>
      </c>
      <c r="C1444" s="32" t="s">
        <v>24</v>
      </c>
      <c r="D1444" s="32" t="s">
        <v>15</v>
      </c>
      <c r="E1444" s="32" t="s">
        <v>14</v>
      </c>
      <c r="F1444" s="32">
        <v>7185000</v>
      </c>
      <c r="G1444" s="32">
        <v>7185000</v>
      </c>
      <c r="H1444" s="32">
        <v>1</v>
      </c>
      <c r="I1444" s="22"/>
    </row>
    <row r="1445" spans="1:9" ht="15" customHeight="1" x14ac:dyDescent="0.25">
      <c r="A1445" s="159" t="s">
        <v>147</v>
      </c>
      <c r="B1445" s="160"/>
      <c r="C1445" s="160"/>
      <c r="D1445" s="160"/>
      <c r="E1445" s="160"/>
      <c r="F1445" s="160"/>
      <c r="G1445" s="160"/>
      <c r="H1445" s="161"/>
      <c r="I1445" s="22"/>
    </row>
    <row r="1446" spans="1:9" ht="15" customHeight="1" x14ac:dyDescent="0.25">
      <c r="A1446" s="165" t="s">
        <v>12</v>
      </c>
      <c r="B1446" s="166"/>
      <c r="C1446" s="166"/>
      <c r="D1446" s="166"/>
      <c r="E1446" s="166"/>
      <c r="F1446" s="166"/>
      <c r="G1446" s="166"/>
      <c r="H1446" s="167"/>
      <c r="I1446" s="22"/>
    </row>
    <row r="1447" spans="1:9" s="81" customFormat="1" ht="27" x14ac:dyDescent="0.25">
      <c r="A1447" s="38">
        <v>4861</v>
      </c>
      <c r="B1447" s="38" t="s">
        <v>1195</v>
      </c>
      <c r="C1447" s="38" t="s">
        <v>454</v>
      </c>
      <c r="D1447" s="38" t="s">
        <v>15</v>
      </c>
      <c r="E1447" s="38" t="s">
        <v>14</v>
      </c>
      <c r="F1447" s="38">
        <v>300000</v>
      </c>
      <c r="G1447" s="38">
        <v>300000</v>
      </c>
      <c r="H1447" s="38">
        <v>1</v>
      </c>
      <c r="I1447" s="80"/>
    </row>
    <row r="1448" spans="1:9" s="81" customFormat="1" ht="27" x14ac:dyDescent="0.25">
      <c r="A1448" s="38">
        <v>4861</v>
      </c>
      <c r="B1448" s="38" t="s">
        <v>1196</v>
      </c>
      <c r="C1448" s="38" t="s">
        <v>454</v>
      </c>
      <c r="D1448" s="38" t="s">
        <v>15</v>
      </c>
      <c r="E1448" s="38" t="s">
        <v>14</v>
      </c>
      <c r="F1448" s="38">
        <v>150000</v>
      </c>
      <c r="G1448" s="38">
        <v>150000</v>
      </c>
      <c r="H1448" s="38">
        <v>1</v>
      </c>
      <c r="I1448" s="80"/>
    </row>
    <row r="1449" spans="1:9" ht="27" x14ac:dyDescent="0.25">
      <c r="A1449" s="38">
        <v>4861</v>
      </c>
      <c r="B1449" s="38" t="s">
        <v>1197</v>
      </c>
      <c r="C1449" s="38" t="s">
        <v>454</v>
      </c>
      <c r="D1449" s="38" t="s">
        <v>15</v>
      </c>
      <c r="E1449" s="38" t="s">
        <v>14</v>
      </c>
      <c r="F1449" s="38">
        <v>500000</v>
      </c>
      <c r="G1449" s="38">
        <v>500000</v>
      </c>
      <c r="H1449" s="38">
        <v>1</v>
      </c>
      <c r="I1449" s="22"/>
    </row>
    <row r="1450" spans="1:9" ht="27" x14ac:dyDescent="0.25">
      <c r="A1450" s="38">
        <v>5113</v>
      </c>
      <c r="B1450" s="38" t="s">
        <v>6334</v>
      </c>
      <c r="C1450" s="38" t="s">
        <v>1137</v>
      </c>
      <c r="D1450" s="38" t="s">
        <v>1212</v>
      </c>
      <c r="E1450" s="38" t="s">
        <v>14</v>
      </c>
      <c r="F1450" s="38">
        <v>203346604</v>
      </c>
      <c r="G1450" s="38">
        <v>203346604</v>
      </c>
      <c r="H1450" s="38">
        <v>1</v>
      </c>
      <c r="I1450" s="22"/>
    </row>
    <row r="1451" spans="1:9" ht="15" customHeight="1" x14ac:dyDescent="0.25">
      <c r="A1451" s="159" t="s">
        <v>205</v>
      </c>
      <c r="B1451" s="160"/>
      <c r="C1451" s="160"/>
      <c r="D1451" s="160"/>
      <c r="E1451" s="160"/>
      <c r="F1451" s="160"/>
      <c r="G1451" s="160"/>
      <c r="H1451" s="160"/>
      <c r="I1451" s="22"/>
    </row>
    <row r="1452" spans="1:9" ht="15" customHeight="1" x14ac:dyDescent="0.25">
      <c r="A1452" s="129" t="s">
        <v>12</v>
      </c>
      <c r="B1452" s="130"/>
      <c r="C1452" s="130"/>
      <c r="D1452" s="130"/>
      <c r="E1452" s="130"/>
      <c r="F1452" s="130"/>
      <c r="G1452" s="130"/>
      <c r="H1452" s="130"/>
      <c r="I1452" s="22"/>
    </row>
    <row r="1453" spans="1:9" ht="27" x14ac:dyDescent="0.25">
      <c r="A1453" s="32">
        <v>5112</v>
      </c>
      <c r="B1453" s="32" t="s">
        <v>3421</v>
      </c>
      <c r="C1453" s="32" t="s">
        <v>454</v>
      </c>
      <c r="D1453" s="32" t="s">
        <v>1212</v>
      </c>
      <c r="E1453" s="32" t="s">
        <v>14</v>
      </c>
      <c r="F1453" s="32">
        <v>0</v>
      </c>
      <c r="G1453" s="32">
        <v>0</v>
      </c>
      <c r="H1453" s="32">
        <v>1</v>
      </c>
      <c r="I1453" s="22"/>
    </row>
    <row r="1454" spans="1:9" x14ac:dyDescent="0.25">
      <c r="A1454" s="129" t="s">
        <v>8</v>
      </c>
      <c r="B1454" s="130"/>
      <c r="C1454" s="130"/>
      <c r="D1454" s="130"/>
      <c r="E1454" s="130"/>
      <c r="F1454" s="130"/>
      <c r="G1454" s="130"/>
      <c r="H1454" s="130"/>
      <c r="I1454" s="22"/>
    </row>
    <row r="1455" spans="1:9" ht="27" x14ac:dyDescent="0.25">
      <c r="A1455" s="32">
        <v>5129</v>
      </c>
      <c r="B1455" s="32" t="s">
        <v>1566</v>
      </c>
      <c r="C1455" s="32" t="s">
        <v>284</v>
      </c>
      <c r="D1455" s="32" t="s">
        <v>15</v>
      </c>
      <c r="E1455" s="32" t="s">
        <v>10</v>
      </c>
      <c r="F1455" s="32">
        <v>36842105.299999997</v>
      </c>
      <c r="G1455" s="32">
        <f>+F1455*H1455</f>
        <v>6300000006.2999992</v>
      </c>
      <c r="H1455" s="32">
        <v>171</v>
      </c>
      <c r="I1455" s="22"/>
    </row>
    <row r="1456" spans="1:9" ht="27" x14ac:dyDescent="0.25">
      <c r="A1456" s="32">
        <v>5129</v>
      </c>
      <c r="B1456" s="32" t="s">
        <v>301</v>
      </c>
      <c r="C1456" s="32" t="s">
        <v>284</v>
      </c>
      <c r="D1456" s="32" t="s">
        <v>9</v>
      </c>
      <c r="E1456" s="32" t="s">
        <v>10</v>
      </c>
      <c r="F1456" s="32">
        <v>0</v>
      </c>
      <c r="G1456" s="32">
        <v>0</v>
      </c>
      <c r="H1456" s="32">
        <v>171</v>
      </c>
      <c r="I1456" s="22"/>
    </row>
    <row r="1457" spans="1:9" x14ac:dyDescent="0.25">
      <c r="A1457" s="135" t="s">
        <v>47</v>
      </c>
      <c r="B1457" s="136"/>
      <c r="C1457" s="136"/>
      <c r="D1457" s="136"/>
      <c r="E1457" s="136"/>
      <c r="F1457" s="136"/>
      <c r="G1457" s="136"/>
      <c r="H1457" s="136"/>
      <c r="I1457" s="22"/>
    </row>
    <row r="1458" spans="1:9" ht="15" customHeight="1" x14ac:dyDescent="0.25">
      <c r="A1458" s="129" t="s">
        <v>16</v>
      </c>
      <c r="B1458" s="130"/>
      <c r="C1458" s="130"/>
      <c r="D1458" s="130"/>
      <c r="E1458" s="130"/>
      <c r="F1458" s="130"/>
      <c r="G1458" s="130"/>
      <c r="H1458" s="130"/>
      <c r="I1458" s="22"/>
    </row>
    <row r="1459" spans="1:9" ht="36" customHeight="1" x14ac:dyDescent="0.25">
      <c r="A1459" s="15"/>
      <c r="B1459" s="12"/>
      <c r="C1459" s="12"/>
      <c r="D1459" s="12"/>
      <c r="E1459" s="12"/>
      <c r="F1459" s="12"/>
      <c r="G1459" s="12"/>
      <c r="H1459" s="20"/>
      <c r="I1459" s="22"/>
    </row>
    <row r="1460" spans="1:9" ht="15" customHeight="1" x14ac:dyDescent="0.25">
      <c r="A1460" s="135" t="s">
        <v>48</v>
      </c>
      <c r="B1460" s="136"/>
      <c r="C1460" s="136"/>
      <c r="D1460" s="136"/>
      <c r="E1460" s="136"/>
      <c r="F1460" s="136"/>
      <c r="G1460" s="136"/>
      <c r="H1460" s="136"/>
      <c r="I1460" s="22"/>
    </row>
    <row r="1461" spans="1:9" ht="15" customHeight="1" x14ac:dyDescent="0.25">
      <c r="A1461" s="165" t="s">
        <v>8</v>
      </c>
      <c r="B1461" s="166"/>
      <c r="C1461" s="166"/>
      <c r="D1461" s="166"/>
      <c r="E1461" s="166"/>
      <c r="F1461" s="166"/>
      <c r="G1461" s="166"/>
      <c r="H1461" s="167"/>
      <c r="I1461" s="22"/>
    </row>
    <row r="1462" spans="1:9" x14ac:dyDescent="0.25">
      <c r="A1462" s="4"/>
      <c r="B1462" s="4"/>
      <c r="C1462" s="4"/>
      <c r="D1462" s="4"/>
      <c r="E1462" s="4"/>
      <c r="F1462" s="4"/>
      <c r="G1462" s="4"/>
      <c r="H1462" s="4"/>
      <c r="I1462" s="22"/>
    </row>
    <row r="1463" spans="1:9" x14ac:dyDescent="0.25">
      <c r="A1463" s="159" t="s">
        <v>281</v>
      </c>
      <c r="B1463" s="160"/>
      <c r="C1463" s="160"/>
      <c r="D1463" s="160"/>
      <c r="E1463" s="160"/>
      <c r="F1463" s="160"/>
      <c r="G1463" s="160"/>
      <c r="H1463" s="160"/>
      <c r="I1463" s="22"/>
    </row>
    <row r="1464" spans="1:9" x14ac:dyDescent="0.25">
      <c r="A1464" s="165" t="s">
        <v>8</v>
      </c>
      <c r="B1464" s="166"/>
      <c r="C1464" s="166"/>
      <c r="D1464" s="166"/>
      <c r="E1464" s="166"/>
      <c r="F1464" s="166"/>
      <c r="G1464" s="166"/>
      <c r="H1464" s="167"/>
      <c r="I1464" s="22"/>
    </row>
    <row r="1465" spans="1:9" x14ac:dyDescent="0.25">
      <c r="I1465" s="22"/>
    </row>
    <row r="1466" spans="1:9" x14ac:dyDescent="0.25">
      <c r="A1466" s="159" t="s">
        <v>252</v>
      </c>
      <c r="B1466" s="160"/>
      <c r="C1466" s="160"/>
      <c r="D1466" s="160"/>
      <c r="E1466" s="160"/>
      <c r="F1466" s="160"/>
      <c r="G1466" s="160"/>
      <c r="H1466" s="160"/>
      <c r="I1466" s="22"/>
    </row>
    <row r="1467" spans="1:9" x14ac:dyDescent="0.25">
      <c r="A1467" s="129" t="s">
        <v>12</v>
      </c>
      <c r="B1467" s="130"/>
      <c r="C1467" s="130"/>
      <c r="D1467" s="130"/>
      <c r="E1467" s="130"/>
      <c r="F1467" s="130"/>
      <c r="G1467" s="130"/>
      <c r="H1467" s="130"/>
      <c r="I1467" s="22"/>
    </row>
    <row r="1468" spans="1:9" x14ac:dyDescent="0.25">
      <c r="A1468" s="32"/>
      <c r="B1468" s="32"/>
      <c r="C1468" s="32"/>
      <c r="D1468" s="32"/>
      <c r="E1468" s="32"/>
      <c r="F1468" s="32"/>
      <c r="G1468" s="32"/>
      <c r="H1468" s="32"/>
      <c r="I1468" s="22"/>
    </row>
    <row r="1469" spans="1:9" x14ac:dyDescent="0.25">
      <c r="A1469" s="129" t="s">
        <v>16</v>
      </c>
      <c r="B1469" s="130"/>
      <c r="C1469" s="130"/>
      <c r="D1469" s="130"/>
      <c r="E1469" s="130"/>
      <c r="F1469" s="130"/>
      <c r="G1469" s="130"/>
      <c r="H1469" s="130"/>
      <c r="I1469" s="22"/>
    </row>
    <row r="1470" spans="1:9" x14ac:dyDescent="0.25">
      <c r="A1470" s="32"/>
      <c r="B1470" s="32"/>
      <c r="C1470" s="32"/>
      <c r="D1470" s="32"/>
      <c r="E1470" s="32"/>
      <c r="F1470" s="32"/>
      <c r="G1470" s="32"/>
      <c r="H1470" s="32"/>
      <c r="I1470" s="22"/>
    </row>
    <row r="1471" spans="1:9" x14ac:dyDescent="0.25">
      <c r="A1471" s="32"/>
      <c r="B1471" s="69"/>
      <c r="C1471" s="69"/>
      <c r="D1471" s="69"/>
      <c r="E1471" s="69"/>
      <c r="F1471" s="69"/>
      <c r="G1471" s="69"/>
      <c r="H1471" s="69"/>
      <c r="I1471" s="22"/>
    </row>
    <row r="1472" spans="1:9" x14ac:dyDescent="0.25">
      <c r="A1472" s="32"/>
      <c r="B1472" s="69"/>
      <c r="C1472" s="69"/>
      <c r="D1472" s="69"/>
      <c r="E1472" s="69"/>
      <c r="F1472" s="69"/>
      <c r="G1472" s="69"/>
      <c r="H1472" s="69"/>
      <c r="I1472" s="22"/>
    </row>
    <row r="1473" spans="1:9" x14ac:dyDescent="0.25">
      <c r="A1473" s="32"/>
      <c r="B1473" s="69"/>
      <c r="C1473" s="69"/>
      <c r="D1473" s="69"/>
      <c r="E1473" s="69"/>
      <c r="F1473" s="69"/>
      <c r="G1473" s="69"/>
      <c r="H1473" s="69"/>
      <c r="I1473" s="22"/>
    </row>
    <row r="1474" spans="1:9" ht="15.75" customHeight="1" x14ac:dyDescent="0.25">
      <c r="A1474" s="159" t="s">
        <v>2267</v>
      </c>
      <c r="B1474" s="160"/>
      <c r="C1474" s="160"/>
      <c r="D1474" s="160"/>
      <c r="E1474" s="160"/>
      <c r="F1474" s="160"/>
      <c r="G1474" s="160"/>
      <c r="H1474" s="160"/>
      <c r="I1474" s="22"/>
    </row>
    <row r="1475" spans="1:9" x14ac:dyDescent="0.25">
      <c r="A1475" s="129" t="s">
        <v>16</v>
      </c>
      <c r="B1475" s="130"/>
      <c r="C1475" s="130"/>
      <c r="D1475" s="130"/>
      <c r="E1475" s="130"/>
      <c r="F1475" s="130"/>
      <c r="G1475" s="130"/>
      <c r="H1475" s="130"/>
      <c r="I1475" s="22"/>
    </row>
    <row r="1476" spans="1:9" ht="27" x14ac:dyDescent="0.25">
      <c r="A1476" s="4">
        <v>5112</v>
      </c>
      <c r="B1476" s="4" t="s">
        <v>1857</v>
      </c>
      <c r="C1476" s="4" t="s">
        <v>20</v>
      </c>
      <c r="D1476" s="4" t="s">
        <v>15</v>
      </c>
      <c r="E1476" s="4" t="s">
        <v>14</v>
      </c>
      <c r="F1476" s="4">
        <v>122372400</v>
      </c>
      <c r="G1476" s="4">
        <v>122372400</v>
      </c>
      <c r="H1476" s="4">
        <v>1</v>
      </c>
      <c r="I1476" s="22"/>
    </row>
    <row r="1477" spans="1:9" x14ac:dyDescent="0.25">
      <c r="A1477" s="129" t="s">
        <v>12</v>
      </c>
      <c r="B1477" s="130"/>
      <c r="C1477" s="130"/>
      <c r="D1477" s="130"/>
      <c r="E1477" s="130"/>
      <c r="F1477" s="130"/>
      <c r="G1477" s="130"/>
      <c r="H1477" s="130"/>
      <c r="I1477" s="22"/>
    </row>
    <row r="1478" spans="1:9" ht="27" x14ac:dyDescent="0.25">
      <c r="A1478" s="4">
        <v>5112</v>
      </c>
      <c r="B1478" s="4" t="s">
        <v>4508</v>
      </c>
      <c r="C1478" s="4" t="s">
        <v>1093</v>
      </c>
      <c r="D1478" s="4" t="s">
        <v>13</v>
      </c>
      <c r="E1478" s="4" t="s">
        <v>14</v>
      </c>
      <c r="F1478" s="4">
        <v>489920</v>
      </c>
      <c r="G1478" s="4">
        <v>489920</v>
      </c>
      <c r="H1478" s="4">
        <v>1</v>
      </c>
      <c r="I1478" s="22"/>
    </row>
    <row r="1479" spans="1:9" ht="27" x14ac:dyDescent="0.25">
      <c r="A1479" s="4">
        <v>5112</v>
      </c>
      <c r="B1479" s="4" t="s">
        <v>2266</v>
      </c>
      <c r="C1479" s="4" t="s">
        <v>1093</v>
      </c>
      <c r="D1479" s="4" t="s">
        <v>13</v>
      </c>
      <c r="E1479" s="4" t="s">
        <v>14</v>
      </c>
      <c r="F1479" s="4">
        <v>0</v>
      </c>
      <c r="G1479" s="4">
        <v>0</v>
      </c>
      <c r="H1479" s="4">
        <v>1</v>
      </c>
      <c r="I1479" s="22"/>
    </row>
    <row r="1480" spans="1:9" ht="27" x14ac:dyDescent="0.25">
      <c r="A1480" s="4">
        <v>5112</v>
      </c>
      <c r="B1480" s="4" t="s">
        <v>2268</v>
      </c>
      <c r="C1480" s="4" t="s">
        <v>454</v>
      </c>
      <c r="D1480" s="4" t="s">
        <v>15</v>
      </c>
      <c r="E1480" s="4" t="s">
        <v>14</v>
      </c>
      <c r="F1480" s="4">
        <v>394000</v>
      </c>
      <c r="G1480" s="4">
        <v>394000</v>
      </c>
      <c r="H1480" s="4">
        <v>1</v>
      </c>
      <c r="I1480" s="22"/>
    </row>
    <row r="1481" spans="1:9" ht="27" x14ac:dyDescent="0.25">
      <c r="A1481" s="4">
        <v>4213</v>
      </c>
      <c r="B1481" s="4" t="s">
        <v>2074</v>
      </c>
      <c r="C1481" s="4" t="s">
        <v>1241</v>
      </c>
      <c r="D1481" s="4" t="s">
        <v>15</v>
      </c>
      <c r="E1481" s="4" t="s">
        <v>1675</v>
      </c>
      <c r="F1481" s="4">
        <v>9111.1200000000008</v>
      </c>
      <c r="G1481" s="4">
        <f>+F1481*H1481</f>
        <v>82000080</v>
      </c>
      <c r="H1481" s="4">
        <v>9000</v>
      </c>
      <c r="I1481" s="22"/>
    </row>
    <row r="1482" spans="1:9" x14ac:dyDescent="0.25">
      <c r="A1482" s="135" t="s">
        <v>112</v>
      </c>
      <c r="B1482" s="136"/>
      <c r="C1482" s="136"/>
      <c r="D1482" s="136"/>
      <c r="E1482" s="136"/>
      <c r="F1482" s="136"/>
      <c r="G1482" s="136"/>
      <c r="H1482" s="136"/>
      <c r="I1482" s="22"/>
    </row>
    <row r="1483" spans="1:9" ht="15" customHeight="1" x14ac:dyDescent="0.25">
      <c r="A1483" s="129" t="s">
        <v>12</v>
      </c>
      <c r="B1483" s="130"/>
      <c r="C1483" s="130"/>
      <c r="D1483" s="130"/>
      <c r="E1483" s="130"/>
      <c r="F1483" s="130"/>
      <c r="G1483" s="130"/>
      <c r="H1483" s="130"/>
      <c r="I1483" s="22"/>
    </row>
    <row r="1484" spans="1:9" ht="27" x14ac:dyDescent="0.25">
      <c r="A1484" s="4">
        <v>5134</v>
      </c>
      <c r="B1484" s="4" t="s">
        <v>1727</v>
      </c>
      <c r="C1484" s="4" t="s">
        <v>661</v>
      </c>
      <c r="D1484" s="4" t="s">
        <v>15</v>
      </c>
      <c r="E1484" s="4" t="s">
        <v>14</v>
      </c>
      <c r="F1484" s="4">
        <v>0</v>
      </c>
      <c r="G1484" s="4">
        <v>0</v>
      </c>
      <c r="H1484" s="4">
        <v>1</v>
      </c>
      <c r="I1484" s="22"/>
    </row>
    <row r="1485" spans="1:9" ht="27" x14ac:dyDescent="0.25">
      <c r="A1485" s="4">
        <v>5134</v>
      </c>
      <c r="B1485" s="4" t="s">
        <v>660</v>
      </c>
      <c r="C1485" s="4" t="s">
        <v>661</v>
      </c>
      <c r="D1485" s="4" t="s">
        <v>15</v>
      </c>
      <c r="E1485" s="4" t="s">
        <v>14</v>
      </c>
      <c r="F1485" s="4">
        <v>0</v>
      </c>
      <c r="G1485" s="4">
        <v>0</v>
      </c>
      <c r="H1485" s="4">
        <v>1</v>
      </c>
      <c r="I1485" s="22"/>
    </row>
    <row r="1486" spans="1:9" ht="27" x14ac:dyDescent="0.25">
      <c r="A1486" s="4">
        <v>5134</v>
      </c>
      <c r="B1486" s="4" t="s">
        <v>2066</v>
      </c>
      <c r="C1486" s="4" t="s">
        <v>661</v>
      </c>
      <c r="D1486" s="4" t="s">
        <v>381</v>
      </c>
      <c r="E1486" s="4" t="s">
        <v>14</v>
      </c>
      <c r="F1486" s="4">
        <v>0</v>
      </c>
      <c r="G1486" s="4">
        <v>0</v>
      </c>
      <c r="H1486" s="4">
        <v>1</v>
      </c>
      <c r="I1486" s="22"/>
    </row>
    <row r="1487" spans="1:9" ht="27" x14ac:dyDescent="0.25">
      <c r="A1487" s="4">
        <v>5134</v>
      </c>
      <c r="B1487" s="4" t="s">
        <v>2067</v>
      </c>
      <c r="C1487" s="4" t="s">
        <v>661</v>
      </c>
      <c r="D1487" s="4" t="s">
        <v>381</v>
      </c>
      <c r="E1487" s="4" t="s">
        <v>14</v>
      </c>
      <c r="F1487" s="4">
        <v>20000000</v>
      </c>
      <c r="G1487" s="4">
        <v>20000000</v>
      </c>
      <c r="H1487" s="4">
        <v>1</v>
      </c>
      <c r="I1487" s="22"/>
    </row>
    <row r="1488" spans="1:9" ht="27" x14ac:dyDescent="0.25">
      <c r="A1488" s="4">
        <v>4861</v>
      </c>
      <c r="B1488" s="4" t="s">
        <v>6368</v>
      </c>
      <c r="C1488" s="4" t="s">
        <v>6369</v>
      </c>
      <c r="D1488" s="4" t="s">
        <v>15</v>
      </c>
      <c r="E1488" s="4" t="s">
        <v>14</v>
      </c>
      <c r="F1488" s="4">
        <v>0</v>
      </c>
      <c r="G1488" s="4">
        <v>0</v>
      </c>
      <c r="H1488" s="4">
        <v>1</v>
      </c>
      <c r="I1488" s="22"/>
    </row>
    <row r="1489" spans="1:9" ht="27" x14ac:dyDescent="0.25">
      <c r="A1489" s="4">
        <v>5134</v>
      </c>
      <c r="B1489" s="4" t="s">
        <v>2066</v>
      </c>
      <c r="C1489" s="4" t="s">
        <v>661</v>
      </c>
      <c r="D1489" s="4" t="s">
        <v>381</v>
      </c>
      <c r="E1489" s="4" t="s">
        <v>14</v>
      </c>
      <c r="F1489" s="4">
        <v>14200000</v>
      </c>
      <c r="G1489" s="4">
        <v>14200000</v>
      </c>
      <c r="H1489" s="4">
        <v>1</v>
      </c>
      <c r="I1489" s="22"/>
    </row>
    <row r="1490" spans="1:9" ht="15" customHeight="1" x14ac:dyDescent="0.25">
      <c r="A1490" s="156" t="s">
        <v>4928</v>
      </c>
      <c r="B1490" s="157"/>
      <c r="C1490" s="157"/>
      <c r="D1490" s="157"/>
      <c r="E1490" s="157"/>
      <c r="F1490" s="157"/>
      <c r="G1490" s="157"/>
      <c r="H1490" s="158"/>
      <c r="I1490" s="22"/>
    </row>
    <row r="1491" spans="1:9" ht="15" customHeight="1" x14ac:dyDescent="0.25">
      <c r="A1491" s="129" t="s">
        <v>16</v>
      </c>
      <c r="B1491" s="130"/>
      <c r="C1491" s="130"/>
      <c r="D1491" s="130"/>
      <c r="E1491" s="130"/>
      <c r="F1491" s="130"/>
      <c r="G1491" s="130"/>
      <c r="H1491" s="130"/>
      <c r="I1491" s="22"/>
    </row>
    <row r="1492" spans="1:9" ht="27" x14ac:dyDescent="0.25">
      <c r="A1492" s="32">
        <v>5113</v>
      </c>
      <c r="B1492" s="32" t="s">
        <v>4659</v>
      </c>
      <c r="C1492" s="32" t="s">
        <v>20</v>
      </c>
      <c r="D1492" s="32" t="s">
        <v>15</v>
      </c>
      <c r="E1492" s="32" t="s">
        <v>14</v>
      </c>
      <c r="F1492" s="32">
        <v>0</v>
      </c>
      <c r="G1492" s="32">
        <v>0</v>
      </c>
      <c r="H1492" s="32">
        <v>1</v>
      </c>
      <c r="I1492" s="22"/>
    </row>
    <row r="1493" spans="1:9" ht="27" x14ac:dyDescent="0.25">
      <c r="A1493" s="32">
        <v>5113</v>
      </c>
      <c r="B1493" s="32" t="s">
        <v>5187</v>
      </c>
      <c r="C1493" s="32" t="s">
        <v>974</v>
      </c>
      <c r="D1493" s="32" t="s">
        <v>381</v>
      </c>
      <c r="E1493" s="32" t="s">
        <v>14</v>
      </c>
      <c r="F1493" s="32">
        <v>0</v>
      </c>
      <c r="G1493" s="32">
        <v>0</v>
      </c>
      <c r="H1493" s="32">
        <v>1</v>
      </c>
      <c r="I1493" s="22"/>
    </row>
    <row r="1494" spans="1:9" ht="27" x14ac:dyDescent="0.25">
      <c r="A1494" s="32">
        <v>5113</v>
      </c>
      <c r="B1494" s="32" t="s">
        <v>5188</v>
      </c>
      <c r="C1494" s="32" t="s">
        <v>974</v>
      </c>
      <c r="D1494" s="32" t="s">
        <v>381</v>
      </c>
      <c r="E1494" s="32" t="s">
        <v>14</v>
      </c>
      <c r="F1494" s="32">
        <v>0</v>
      </c>
      <c r="G1494" s="32">
        <v>0</v>
      </c>
      <c r="H1494" s="32">
        <v>1</v>
      </c>
      <c r="I1494" s="22"/>
    </row>
    <row r="1495" spans="1:9" ht="27" x14ac:dyDescent="0.25">
      <c r="A1495" s="32">
        <v>5113</v>
      </c>
      <c r="B1495" s="32" t="s">
        <v>5189</v>
      </c>
      <c r="C1495" s="32" t="s">
        <v>974</v>
      </c>
      <c r="D1495" s="32" t="s">
        <v>381</v>
      </c>
      <c r="E1495" s="32" t="s">
        <v>14</v>
      </c>
      <c r="F1495" s="32">
        <v>0</v>
      </c>
      <c r="G1495" s="32">
        <v>0</v>
      </c>
      <c r="H1495" s="32">
        <v>1</v>
      </c>
      <c r="I1495" s="22"/>
    </row>
    <row r="1496" spans="1:9" ht="27" x14ac:dyDescent="0.25">
      <c r="A1496" s="32">
        <v>5113</v>
      </c>
      <c r="B1496" s="32" t="s">
        <v>5190</v>
      </c>
      <c r="C1496" s="32" t="s">
        <v>974</v>
      </c>
      <c r="D1496" s="32" t="s">
        <v>381</v>
      </c>
      <c r="E1496" s="32" t="s">
        <v>14</v>
      </c>
      <c r="F1496" s="32">
        <v>0</v>
      </c>
      <c r="G1496" s="32">
        <v>0</v>
      </c>
      <c r="H1496" s="32">
        <v>1</v>
      </c>
      <c r="I1496" s="22"/>
    </row>
    <row r="1497" spans="1:9" x14ac:dyDescent="0.25">
      <c r="A1497" s="129" t="s">
        <v>12</v>
      </c>
      <c r="B1497" s="130"/>
      <c r="C1497" s="130"/>
      <c r="D1497" s="130"/>
      <c r="E1497" s="130"/>
      <c r="F1497" s="130"/>
      <c r="G1497" s="130"/>
      <c r="H1497" s="130"/>
      <c r="I1497" s="22"/>
    </row>
    <row r="1498" spans="1:9" ht="27" x14ac:dyDescent="0.25">
      <c r="A1498" s="32">
        <v>5113</v>
      </c>
      <c r="B1498" s="32" t="s">
        <v>4662</v>
      </c>
      <c r="C1498" s="32" t="s">
        <v>454</v>
      </c>
      <c r="D1498" s="32" t="s">
        <v>15</v>
      </c>
      <c r="E1498" s="32" t="s">
        <v>14</v>
      </c>
      <c r="F1498" s="32">
        <v>0</v>
      </c>
      <c r="G1498" s="32">
        <v>0</v>
      </c>
      <c r="H1498" s="32">
        <v>1</v>
      </c>
      <c r="I1498" s="22"/>
    </row>
    <row r="1499" spans="1:9" ht="27" x14ac:dyDescent="0.25">
      <c r="A1499" s="32">
        <v>5113</v>
      </c>
      <c r="B1499" s="32" t="s">
        <v>5191</v>
      </c>
      <c r="C1499" s="32" t="s">
        <v>454</v>
      </c>
      <c r="D1499" s="32" t="s">
        <v>1212</v>
      </c>
      <c r="E1499" s="32" t="s">
        <v>14</v>
      </c>
      <c r="F1499" s="32">
        <v>0</v>
      </c>
      <c r="G1499" s="32">
        <v>0</v>
      </c>
      <c r="H1499" s="32">
        <v>1</v>
      </c>
      <c r="I1499" s="22"/>
    </row>
    <row r="1500" spans="1:9" ht="27" x14ac:dyDescent="0.25">
      <c r="A1500" s="32">
        <v>5113</v>
      </c>
      <c r="B1500" s="32" t="s">
        <v>5192</v>
      </c>
      <c r="C1500" s="32" t="s">
        <v>454</v>
      </c>
      <c r="D1500" s="32" t="s">
        <v>1212</v>
      </c>
      <c r="E1500" s="32" t="s">
        <v>14</v>
      </c>
      <c r="F1500" s="32">
        <v>0</v>
      </c>
      <c r="G1500" s="32">
        <v>0</v>
      </c>
      <c r="H1500" s="32">
        <v>1</v>
      </c>
      <c r="I1500" s="22"/>
    </row>
    <row r="1501" spans="1:9" ht="27" x14ac:dyDescent="0.25">
      <c r="A1501" s="32">
        <v>5113</v>
      </c>
      <c r="B1501" s="32" t="s">
        <v>5193</v>
      </c>
      <c r="C1501" s="32" t="s">
        <v>454</v>
      </c>
      <c r="D1501" s="32" t="s">
        <v>1212</v>
      </c>
      <c r="E1501" s="32" t="s">
        <v>14</v>
      </c>
      <c r="F1501" s="32">
        <v>0</v>
      </c>
      <c r="G1501" s="32">
        <v>0</v>
      </c>
      <c r="H1501" s="32">
        <v>1</v>
      </c>
      <c r="I1501" s="22"/>
    </row>
    <row r="1502" spans="1:9" ht="27" x14ac:dyDescent="0.25">
      <c r="A1502" s="32">
        <v>5113</v>
      </c>
      <c r="B1502" s="32" t="s">
        <v>5194</v>
      </c>
      <c r="C1502" s="32" t="s">
        <v>454</v>
      </c>
      <c r="D1502" s="32" t="s">
        <v>1212</v>
      </c>
      <c r="E1502" s="32" t="s">
        <v>14</v>
      </c>
      <c r="F1502" s="32">
        <v>0</v>
      </c>
      <c r="G1502" s="32">
        <v>0</v>
      </c>
      <c r="H1502" s="32">
        <v>1</v>
      </c>
      <c r="I1502" s="22"/>
    </row>
    <row r="1503" spans="1:9" ht="20.25" customHeight="1" x14ac:dyDescent="0.25">
      <c r="A1503" s="135" t="s">
        <v>113</v>
      </c>
      <c r="B1503" s="136"/>
      <c r="C1503" s="136"/>
      <c r="D1503" s="136"/>
      <c r="E1503" s="136"/>
      <c r="F1503" s="136"/>
      <c r="G1503" s="136"/>
      <c r="H1503" s="136"/>
      <c r="I1503" s="22"/>
    </row>
    <row r="1504" spans="1:9" ht="21" customHeight="1" x14ac:dyDescent="0.25">
      <c r="A1504" s="165" t="s">
        <v>16</v>
      </c>
      <c r="B1504" s="166"/>
      <c r="C1504" s="166"/>
      <c r="D1504" s="166"/>
      <c r="E1504" s="166"/>
      <c r="F1504" s="166"/>
      <c r="G1504" s="166"/>
      <c r="H1504" s="167"/>
      <c r="I1504" s="22"/>
    </row>
    <row r="1505" spans="1:9" ht="27" x14ac:dyDescent="0.25">
      <c r="A1505" s="46">
        <v>5112</v>
      </c>
      <c r="B1505" s="46" t="s">
        <v>2224</v>
      </c>
      <c r="C1505" s="94" t="s">
        <v>20</v>
      </c>
      <c r="D1505" s="46" t="s">
        <v>15</v>
      </c>
      <c r="E1505" s="46" t="s">
        <v>14</v>
      </c>
      <c r="F1505" s="46">
        <v>261731620</v>
      </c>
      <c r="G1505" s="46">
        <v>261731620</v>
      </c>
      <c r="H1505" s="46">
        <v>1</v>
      </c>
      <c r="I1505" s="22"/>
    </row>
    <row r="1506" spans="1:9" ht="27" x14ac:dyDescent="0.25">
      <c r="A1506" s="46">
        <v>5113</v>
      </c>
      <c r="B1506" s="46" t="s">
        <v>7006</v>
      </c>
      <c r="C1506" s="94" t="s">
        <v>20</v>
      </c>
      <c r="D1506" s="46" t="s">
        <v>13</v>
      </c>
      <c r="E1506" s="46" t="s">
        <v>14</v>
      </c>
      <c r="F1506" s="46">
        <v>0</v>
      </c>
      <c r="G1506" s="46">
        <v>0</v>
      </c>
      <c r="H1506" s="46">
        <v>1</v>
      </c>
      <c r="I1506" s="22"/>
    </row>
    <row r="1507" spans="1:9" ht="27" x14ac:dyDescent="0.25">
      <c r="A1507" s="46">
        <v>5113</v>
      </c>
      <c r="B1507" s="46" t="s">
        <v>7007</v>
      </c>
      <c r="C1507" s="94" t="s">
        <v>20</v>
      </c>
      <c r="D1507" s="46" t="s">
        <v>13</v>
      </c>
      <c r="E1507" s="46" t="s">
        <v>14</v>
      </c>
      <c r="F1507" s="46">
        <v>139782217</v>
      </c>
      <c r="G1507" s="46">
        <v>139782217</v>
      </c>
      <c r="H1507" s="46">
        <v>1</v>
      </c>
      <c r="I1507" s="22"/>
    </row>
    <row r="1508" spans="1:9" ht="27" x14ac:dyDescent="0.25">
      <c r="A1508" s="46">
        <v>5113</v>
      </c>
      <c r="B1508" s="46" t="s">
        <v>7016</v>
      </c>
      <c r="C1508" s="94" t="s">
        <v>20</v>
      </c>
      <c r="D1508" s="46" t="s">
        <v>5197</v>
      </c>
      <c r="E1508" s="46" t="s">
        <v>14</v>
      </c>
      <c r="F1508" s="46">
        <v>139782217</v>
      </c>
      <c r="G1508" s="46">
        <v>139782217</v>
      </c>
      <c r="H1508" s="46">
        <v>1</v>
      </c>
      <c r="I1508" s="22"/>
    </row>
    <row r="1509" spans="1:9" ht="27" x14ac:dyDescent="0.25">
      <c r="A1509" s="32">
        <v>5113</v>
      </c>
      <c r="B1509" s="32" t="s">
        <v>7017</v>
      </c>
      <c r="C1509" s="94" t="s">
        <v>20</v>
      </c>
      <c r="D1509" s="32" t="s">
        <v>5197</v>
      </c>
      <c r="E1509" s="32" t="s">
        <v>14</v>
      </c>
      <c r="F1509" s="32">
        <v>0</v>
      </c>
      <c r="G1509" s="32">
        <v>0</v>
      </c>
      <c r="H1509" s="11">
        <v>1</v>
      </c>
      <c r="I1509" s="22"/>
    </row>
    <row r="1510" spans="1:9" ht="27" x14ac:dyDescent="0.25">
      <c r="A1510" s="32">
        <v>5112</v>
      </c>
      <c r="B1510" s="32" t="s">
        <v>7145</v>
      </c>
      <c r="C1510" s="94" t="s">
        <v>20</v>
      </c>
      <c r="D1510" s="32" t="s">
        <v>15</v>
      </c>
      <c r="E1510" s="32" t="s">
        <v>14</v>
      </c>
      <c r="F1510" s="32">
        <v>115458005</v>
      </c>
      <c r="G1510" s="32">
        <v>115458005</v>
      </c>
      <c r="H1510" s="11">
        <v>1</v>
      </c>
      <c r="I1510" s="22"/>
    </row>
    <row r="1511" spans="1:9" ht="27" x14ac:dyDescent="0.25">
      <c r="A1511" s="32">
        <v>5112</v>
      </c>
      <c r="B1511" s="32" t="s">
        <v>7146</v>
      </c>
      <c r="C1511" s="94" t="s">
        <v>20</v>
      </c>
      <c r="D1511" s="32" t="s">
        <v>15</v>
      </c>
      <c r="E1511" s="32" t="s">
        <v>14</v>
      </c>
      <c r="F1511" s="32">
        <v>261731620</v>
      </c>
      <c r="G1511" s="32">
        <v>261731620</v>
      </c>
      <c r="H1511" s="11">
        <v>1</v>
      </c>
      <c r="I1511" s="22"/>
    </row>
    <row r="1512" spans="1:9" ht="15" customHeight="1" x14ac:dyDescent="0.25">
      <c r="A1512" s="180" t="s">
        <v>12</v>
      </c>
      <c r="B1512" s="181"/>
      <c r="C1512" s="181"/>
      <c r="D1512" s="181"/>
      <c r="E1512" s="181"/>
      <c r="F1512" s="181"/>
      <c r="G1512" s="181"/>
      <c r="H1512" s="182"/>
      <c r="I1512" s="22"/>
    </row>
    <row r="1513" spans="1:9" ht="27" x14ac:dyDescent="0.25">
      <c r="A1513" s="11">
        <v>5112</v>
      </c>
      <c r="B1513" s="11" t="s">
        <v>2226</v>
      </c>
      <c r="C1513" s="94" t="s">
        <v>1093</v>
      </c>
      <c r="D1513" s="46" t="s">
        <v>13</v>
      </c>
      <c r="E1513" s="46" t="s">
        <v>14</v>
      </c>
      <c r="F1513" s="11">
        <v>1536000</v>
      </c>
      <c r="G1513" s="11">
        <v>1536000</v>
      </c>
      <c r="H1513" s="11">
        <v>1</v>
      </c>
      <c r="I1513" s="22"/>
    </row>
    <row r="1514" spans="1:9" ht="27" x14ac:dyDescent="0.25">
      <c r="A1514" s="11">
        <v>5112</v>
      </c>
      <c r="B1514" s="11" t="s">
        <v>2225</v>
      </c>
      <c r="C1514" s="94" t="s">
        <v>454</v>
      </c>
      <c r="D1514" s="46" t="s">
        <v>15</v>
      </c>
      <c r="E1514" s="46" t="s">
        <v>14</v>
      </c>
      <c r="F1514" s="11">
        <v>495300</v>
      </c>
      <c r="G1514" s="11">
        <v>495300</v>
      </c>
      <c r="H1514" s="11">
        <v>1</v>
      </c>
      <c r="I1514" s="22"/>
    </row>
    <row r="1515" spans="1:9" ht="27" x14ac:dyDescent="0.25">
      <c r="A1515" s="11">
        <v>5113</v>
      </c>
      <c r="B1515" s="11" t="s">
        <v>7008</v>
      </c>
      <c r="C1515" s="94" t="s">
        <v>454</v>
      </c>
      <c r="D1515" s="46" t="s">
        <v>13</v>
      </c>
      <c r="E1515" s="46" t="s">
        <v>14</v>
      </c>
      <c r="F1515" s="11">
        <v>0</v>
      </c>
      <c r="G1515" s="11">
        <v>0</v>
      </c>
      <c r="H1515" s="11">
        <v>1</v>
      </c>
      <c r="I1515" s="22"/>
    </row>
    <row r="1516" spans="1:9" ht="27" x14ac:dyDescent="0.25">
      <c r="A1516" s="11">
        <v>5113</v>
      </c>
      <c r="B1516" s="11" t="s">
        <v>7009</v>
      </c>
      <c r="C1516" s="94" t="s">
        <v>454</v>
      </c>
      <c r="D1516" s="46" t="s">
        <v>13</v>
      </c>
      <c r="E1516" s="46" t="s">
        <v>14</v>
      </c>
      <c r="F1516" s="11">
        <v>2035000</v>
      </c>
      <c r="G1516" s="11">
        <v>2035000</v>
      </c>
      <c r="H1516" s="11">
        <v>1</v>
      </c>
      <c r="I1516" s="22"/>
    </row>
    <row r="1517" spans="1:9" ht="27" x14ac:dyDescent="0.25">
      <c r="A1517" s="11">
        <v>5113</v>
      </c>
      <c r="B1517" s="11" t="s">
        <v>7010</v>
      </c>
      <c r="C1517" s="94" t="s">
        <v>1093</v>
      </c>
      <c r="D1517" s="46" t="s">
        <v>13</v>
      </c>
      <c r="E1517" s="46" t="s">
        <v>14</v>
      </c>
      <c r="F1517" s="11">
        <v>814000</v>
      </c>
      <c r="G1517" s="11">
        <v>814000</v>
      </c>
      <c r="H1517" s="11">
        <v>1</v>
      </c>
      <c r="I1517" s="22"/>
    </row>
    <row r="1518" spans="1:9" ht="27" x14ac:dyDescent="0.25">
      <c r="A1518" s="11">
        <v>5113</v>
      </c>
      <c r="B1518" s="11" t="s">
        <v>7018</v>
      </c>
      <c r="C1518" s="94" t="s">
        <v>454</v>
      </c>
      <c r="D1518" s="46" t="s">
        <v>5197</v>
      </c>
      <c r="E1518" s="46" t="s">
        <v>14</v>
      </c>
      <c r="F1518" s="11">
        <v>0</v>
      </c>
      <c r="G1518" s="11">
        <v>0</v>
      </c>
      <c r="H1518" s="11">
        <v>1</v>
      </c>
      <c r="I1518" s="22"/>
    </row>
    <row r="1519" spans="1:9" ht="27" x14ac:dyDescent="0.25">
      <c r="A1519" s="11">
        <v>5134</v>
      </c>
      <c r="B1519" s="11" t="s">
        <v>7019</v>
      </c>
      <c r="C1519" s="94" t="s">
        <v>454</v>
      </c>
      <c r="D1519" s="46" t="s">
        <v>5197</v>
      </c>
      <c r="E1519" s="46" t="s">
        <v>14</v>
      </c>
      <c r="F1519" s="11">
        <v>2035000</v>
      </c>
      <c r="G1519" s="11">
        <v>2035000</v>
      </c>
      <c r="H1519" s="11">
        <v>1</v>
      </c>
      <c r="I1519" s="22"/>
    </row>
    <row r="1520" spans="1:9" ht="27" x14ac:dyDescent="0.25">
      <c r="A1520" s="11">
        <v>5113</v>
      </c>
      <c r="B1520" s="11" t="s">
        <v>7013</v>
      </c>
      <c r="C1520" s="94" t="s">
        <v>1093</v>
      </c>
      <c r="D1520" s="46" t="s">
        <v>13</v>
      </c>
      <c r="E1520" s="46" t="s">
        <v>14</v>
      </c>
      <c r="F1520" s="11">
        <v>0</v>
      </c>
      <c r="G1520" s="11">
        <v>0</v>
      </c>
      <c r="H1520" s="11">
        <v>1</v>
      </c>
      <c r="I1520" s="22"/>
    </row>
    <row r="1521" spans="1:9" ht="27" x14ac:dyDescent="0.25">
      <c r="A1521" s="11">
        <v>5112</v>
      </c>
      <c r="B1521" s="11" t="s">
        <v>7147</v>
      </c>
      <c r="C1521" s="94" t="s">
        <v>454</v>
      </c>
      <c r="D1521" s="46" t="s">
        <v>15</v>
      </c>
      <c r="E1521" s="46" t="s">
        <v>14</v>
      </c>
      <c r="F1521" s="11">
        <v>1300000</v>
      </c>
      <c r="G1521" s="11">
        <v>1300</v>
      </c>
      <c r="H1521" s="11">
        <v>1</v>
      </c>
      <c r="I1521" s="22"/>
    </row>
    <row r="1522" spans="1:9" ht="27" x14ac:dyDescent="0.25">
      <c r="A1522" s="11">
        <v>5112</v>
      </c>
      <c r="B1522" s="11" t="s">
        <v>7148</v>
      </c>
      <c r="C1522" s="94" t="s">
        <v>1093</v>
      </c>
      <c r="D1522" s="46" t="s">
        <v>13</v>
      </c>
      <c r="E1522" s="46" t="s">
        <v>14</v>
      </c>
      <c r="F1522" s="11">
        <v>3318000</v>
      </c>
      <c r="G1522" s="11">
        <v>3318</v>
      </c>
      <c r="H1522" s="11">
        <v>1</v>
      </c>
      <c r="I1522" s="22"/>
    </row>
    <row r="1523" spans="1:9" ht="16.5" customHeight="1" x14ac:dyDescent="0.25">
      <c r="A1523" s="127" t="s">
        <v>49</v>
      </c>
      <c r="B1523" s="128"/>
      <c r="C1523" s="128"/>
      <c r="D1523" s="128"/>
      <c r="E1523" s="128"/>
      <c r="F1523" s="128"/>
      <c r="G1523" s="128"/>
      <c r="H1523" s="128"/>
      <c r="I1523" s="22"/>
    </row>
    <row r="1524" spans="1:9" ht="15" customHeight="1" x14ac:dyDescent="0.25">
      <c r="A1524" s="214" t="s">
        <v>16</v>
      </c>
      <c r="B1524" s="215"/>
      <c r="C1524" s="215"/>
      <c r="D1524" s="215"/>
      <c r="E1524" s="215"/>
      <c r="F1524" s="215"/>
      <c r="G1524" s="215"/>
      <c r="H1524" s="216"/>
      <c r="I1524" s="22"/>
    </row>
    <row r="1525" spans="1:9" ht="24" customHeight="1" x14ac:dyDescent="0.25">
      <c r="A1525" s="16"/>
      <c r="B1525" s="4"/>
      <c r="C1525" s="4"/>
      <c r="D1525" s="12"/>
      <c r="E1525" s="12"/>
      <c r="F1525" s="12"/>
      <c r="G1525" s="12"/>
      <c r="H1525" s="20"/>
      <c r="I1525" s="22"/>
    </row>
    <row r="1526" spans="1:9" ht="15" customHeight="1" x14ac:dyDescent="0.25">
      <c r="A1526" s="135" t="s">
        <v>50</v>
      </c>
      <c r="B1526" s="136"/>
      <c r="C1526" s="136"/>
      <c r="D1526" s="136"/>
      <c r="E1526" s="136"/>
      <c r="F1526" s="136"/>
      <c r="G1526" s="136"/>
      <c r="H1526" s="136"/>
      <c r="I1526" s="22"/>
    </row>
    <row r="1527" spans="1:9" ht="21" customHeight="1" x14ac:dyDescent="0.25">
      <c r="A1527" s="129" t="s">
        <v>16</v>
      </c>
      <c r="B1527" s="130"/>
      <c r="C1527" s="130"/>
      <c r="D1527" s="130"/>
      <c r="E1527" s="130"/>
      <c r="F1527" s="130"/>
      <c r="G1527" s="130"/>
      <c r="H1527" s="130"/>
      <c r="I1527" s="22"/>
    </row>
    <row r="1528" spans="1:9" ht="40.5" x14ac:dyDescent="0.25">
      <c r="A1528" s="32">
        <v>4861</v>
      </c>
      <c r="B1528" s="32" t="s">
        <v>1318</v>
      </c>
      <c r="C1528" s="32" t="s">
        <v>495</v>
      </c>
      <c r="D1528" s="32" t="s">
        <v>381</v>
      </c>
      <c r="E1528" s="32" t="s">
        <v>14</v>
      </c>
      <c r="F1528" s="32">
        <v>22000000</v>
      </c>
      <c r="G1528" s="32">
        <v>22000000</v>
      </c>
      <c r="H1528" s="32">
        <v>1</v>
      </c>
      <c r="I1528" s="22"/>
    </row>
    <row r="1529" spans="1:9" ht="27" x14ac:dyDescent="0.25">
      <c r="A1529" s="32">
        <v>5113</v>
      </c>
      <c r="B1529" s="32" t="s">
        <v>368</v>
      </c>
      <c r="C1529" s="32" t="s">
        <v>20</v>
      </c>
      <c r="D1529" s="32" t="s">
        <v>15</v>
      </c>
      <c r="E1529" s="32" t="s">
        <v>14</v>
      </c>
      <c r="F1529" s="32">
        <v>0</v>
      </c>
      <c r="G1529" s="32">
        <v>0</v>
      </c>
      <c r="H1529" s="32">
        <v>1</v>
      </c>
      <c r="I1529" s="22"/>
    </row>
    <row r="1530" spans="1:9" ht="27" x14ac:dyDescent="0.25">
      <c r="A1530" s="32">
        <v>5113</v>
      </c>
      <c r="B1530" s="32" t="s">
        <v>369</v>
      </c>
      <c r="C1530" s="32" t="s">
        <v>20</v>
      </c>
      <c r="D1530" s="32" t="s">
        <v>15</v>
      </c>
      <c r="E1530" s="32" t="s">
        <v>14</v>
      </c>
      <c r="F1530" s="32">
        <v>17856000</v>
      </c>
      <c r="G1530" s="32">
        <v>17856000</v>
      </c>
      <c r="H1530" s="32">
        <v>1</v>
      </c>
      <c r="I1530" s="22"/>
    </row>
    <row r="1531" spans="1:9" ht="27" x14ac:dyDescent="0.25">
      <c r="A1531" s="32">
        <v>4861</v>
      </c>
      <c r="B1531" s="32" t="s">
        <v>1314</v>
      </c>
      <c r="C1531" s="32" t="s">
        <v>20</v>
      </c>
      <c r="D1531" s="32" t="s">
        <v>381</v>
      </c>
      <c r="E1531" s="32" t="s">
        <v>14</v>
      </c>
      <c r="F1531" s="32">
        <v>49000000</v>
      </c>
      <c r="G1531" s="32">
        <v>49000000</v>
      </c>
      <c r="H1531" s="32">
        <v>1</v>
      </c>
      <c r="I1531" s="22"/>
    </row>
    <row r="1532" spans="1:9" ht="27" x14ac:dyDescent="0.25">
      <c r="A1532" s="32">
        <v>4861</v>
      </c>
      <c r="B1532" s="32" t="s">
        <v>5003</v>
      </c>
      <c r="C1532" s="32" t="s">
        <v>20</v>
      </c>
      <c r="D1532" s="32" t="s">
        <v>1212</v>
      </c>
      <c r="E1532" s="32" t="s">
        <v>14</v>
      </c>
      <c r="F1532" s="32">
        <v>78001277</v>
      </c>
      <c r="G1532" s="32">
        <v>78001277</v>
      </c>
      <c r="H1532" s="32">
        <v>1</v>
      </c>
      <c r="I1532" s="22"/>
    </row>
    <row r="1533" spans="1:9" x14ac:dyDescent="0.25">
      <c r="A1533" s="129" t="s">
        <v>12</v>
      </c>
      <c r="B1533" s="130"/>
      <c r="C1533" s="130"/>
      <c r="D1533" s="130"/>
      <c r="E1533" s="130"/>
      <c r="F1533" s="130"/>
      <c r="G1533" s="130"/>
      <c r="H1533" s="130"/>
      <c r="I1533" s="22"/>
    </row>
    <row r="1534" spans="1:9" ht="27" x14ac:dyDescent="0.25">
      <c r="A1534" s="32">
        <v>4861</v>
      </c>
      <c r="B1534" s="32" t="s">
        <v>1315</v>
      </c>
      <c r="C1534" s="32" t="s">
        <v>454</v>
      </c>
      <c r="D1534" s="32" t="s">
        <v>381</v>
      </c>
      <c r="E1534" s="32" t="s">
        <v>14</v>
      </c>
      <c r="F1534" s="32">
        <v>0</v>
      </c>
      <c r="G1534" s="32">
        <v>0</v>
      </c>
      <c r="H1534" s="32">
        <v>1</v>
      </c>
      <c r="I1534" s="22"/>
    </row>
    <row r="1535" spans="1:9" x14ac:dyDescent="0.25">
      <c r="A1535" s="135" t="s">
        <v>167</v>
      </c>
      <c r="B1535" s="136"/>
      <c r="C1535" s="136"/>
      <c r="D1535" s="136"/>
      <c r="E1535" s="136"/>
      <c r="F1535" s="136"/>
      <c r="G1535" s="136"/>
      <c r="H1535" s="136"/>
      <c r="I1535" s="22"/>
    </row>
    <row r="1536" spans="1:9" x14ac:dyDescent="0.25">
      <c r="A1536" s="129" t="s">
        <v>12</v>
      </c>
      <c r="B1536" s="130"/>
      <c r="C1536" s="130"/>
      <c r="D1536" s="130"/>
      <c r="E1536" s="130"/>
      <c r="F1536" s="130"/>
      <c r="G1536" s="130"/>
      <c r="H1536" s="130"/>
      <c r="I1536" s="22"/>
    </row>
    <row r="1537" spans="1:9" ht="27" x14ac:dyDescent="0.25">
      <c r="A1537" s="32">
        <v>4239</v>
      </c>
      <c r="B1537" s="32" t="s">
        <v>6019</v>
      </c>
      <c r="C1537" s="32" t="s">
        <v>857</v>
      </c>
      <c r="D1537" s="32" t="s">
        <v>9</v>
      </c>
      <c r="E1537" s="32" t="s">
        <v>14</v>
      </c>
      <c r="F1537" s="32">
        <v>4000000</v>
      </c>
      <c r="G1537" s="32">
        <v>4000000</v>
      </c>
      <c r="H1537" s="32">
        <v>1</v>
      </c>
      <c r="I1537" s="22"/>
    </row>
    <row r="1538" spans="1:9" ht="27" x14ac:dyDescent="0.25">
      <c r="A1538" s="32">
        <v>4239</v>
      </c>
      <c r="B1538" s="32" t="s">
        <v>6066</v>
      </c>
      <c r="C1538" s="32" t="s">
        <v>857</v>
      </c>
      <c r="D1538" s="32" t="s">
        <v>9</v>
      </c>
      <c r="E1538" s="32" t="s">
        <v>14</v>
      </c>
      <c r="F1538" s="32">
        <v>10000000</v>
      </c>
      <c r="G1538" s="32">
        <v>10000000</v>
      </c>
      <c r="H1538" s="32">
        <v>1</v>
      </c>
      <c r="I1538" s="22"/>
    </row>
    <row r="1539" spans="1:9" ht="27" x14ac:dyDescent="0.25">
      <c r="A1539" s="32">
        <v>4239</v>
      </c>
      <c r="B1539" s="32" t="s">
        <v>6091</v>
      </c>
      <c r="C1539" s="32" t="s">
        <v>857</v>
      </c>
      <c r="D1539" s="32" t="s">
        <v>9</v>
      </c>
      <c r="E1539" s="32" t="s">
        <v>14</v>
      </c>
      <c r="F1539" s="32">
        <v>5000000</v>
      </c>
      <c r="G1539" s="32">
        <v>5000000</v>
      </c>
      <c r="H1539" s="32">
        <v>1</v>
      </c>
      <c r="I1539" s="22"/>
    </row>
    <row r="1540" spans="1:9" ht="27" x14ac:dyDescent="0.25">
      <c r="A1540" s="32">
        <v>4239</v>
      </c>
      <c r="B1540" s="32" t="s">
        <v>6197</v>
      </c>
      <c r="C1540" s="32" t="s">
        <v>857</v>
      </c>
      <c r="D1540" s="32" t="s">
        <v>9</v>
      </c>
      <c r="E1540" s="32" t="s">
        <v>14</v>
      </c>
      <c r="F1540" s="32">
        <v>3000000</v>
      </c>
      <c r="G1540" s="32">
        <v>3000000</v>
      </c>
      <c r="H1540" s="32">
        <v>1</v>
      </c>
      <c r="I1540" s="22"/>
    </row>
    <row r="1541" spans="1:9" ht="27" x14ac:dyDescent="0.25">
      <c r="A1541" s="32">
        <v>4239</v>
      </c>
      <c r="B1541" s="32" t="s">
        <v>6218</v>
      </c>
      <c r="C1541" s="32" t="s">
        <v>857</v>
      </c>
      <c r="D1541" s="32" t="s">
        <v>9</v>
      </c>
      <c r="E1541" s="32" t="s">
        <v>14</v>
      </c>
      <c r="F1541" s="32">
        <v>15000000</v>
      </c>
      <c r="G1541" s="32">
        <v>15000000</v>
      </c>
      <c r="H1541" s="32">
        <v>1</v>
      </c>
      <c r="I1541" s="22"/>
    </row>
    <row r="1542" spans="1:9" ht="27" x14ac:dyDescent="0.25">
      <c r="A1542" s="32">
        <v>4239</v>
      </c>
      <c r="B1542" s="32" t="s">
        <v>6248</v>
      </c>
      <c r="C1542" s="32" t="s">
        <v>857</v>
      </c>
      <c r="D1542" s="32" t="s">
        <v>9</v>
      </c>
      <c r="E1542" s="32" t="s">
        <v>14</v>
      </c>
      <c r="F1542" s="32">
        <v>5000000</v>
      </c>
      <c r="G1542" s="32">
        <v>5000000</v>
      </c>
      <c r="H1542" s="32">
        <v>1</v>
      </c>
      <c r="I1542" s="22"/>
    </row>
    <row r="1543" spans="1:9" ht="17.25" customHeight="1" x14ac:dyDescent="0.25">
      <c r="A1543" s="135" t="s">
        <v>202</v>
      </c>
      <c r="B1543" s="136"/>
      <c r="C1543" s="136"/>
      <c r="D1543" s="136"/>
      <c r="E1543" s="136"/>
      <c r="F1543" s="136"/>
      <c r="G1543" s="136"/>
      <c r="H1543" s="136"/>
      <c r="I1543" s="22"/>
    </row>
    <row r="1544" spans="1:9" ht="15" customHeight="1" x14ac:dyDescent="0.25">
      <c r="A1544" s="129" t="s">
        <v>12</v>
      </c>
      <c r="B1544" s="130"/>
      <c r="C1544" s="130"/>
      <c r="D1544" s="130"/>
      <c r="E1544" s="130"/>
      <c r="F1544" s="130"/>
      <c r="G1544" s="130"/>
      <c r="H1544" s="130"/>
      <c r="I1544" s="22"/>
    </row>
    <row r="1545" spans="1:9" x14ac:dyDescent="0.25">
      <c r="A1545" s="4"/>
      <c r="B1545" s="4"/>
      <c r="C1545" s="4"/>
      <c r="D1545" s="4"/>
      <c r="E1545" s="4"/>
      <c r="F1545" s="4"/>
      <c r="G1545" s="4"/>
      <c r="H1545" s="4"/>
      <c r="I1545" s="22"/>
    </row>
    <row r="1546" spans="1:9" x14ac:dyDescent="0.25">
      <c r="A1546" s="135" t="s">
        <v>243</v>
      </c>
      <c r="B1546" s="136"/>
      <c r="C1546" s="136"/>
      <c r="D1546" s="136"/>
      <c r="E1546" s="136"/>
      <c r="F1546" s="136"/>
      <c r="G1546" s="136"/>
      <c r="H1546" s="136"/>
      <c r="I1546" s="22"/>
    </row>
    <row r="1547" spans="1:9" x14ac:dyDescent="0.25">
      <c r="A1547" s="129" t="s">
        <v>12</v>
      </c>
      <c r="B1547" s="130"/>
      <c r="C1547" s="130"/>
      <c r="D1547" s="130"/>
      <c r="E1547" s="130"/>
      <c r="F1547" s="130"/>
      <c r="G1547" s="130"/>
      <c r="H1547" s="130"/>
      <c r="I1547" s="22"/>
    </row>
    <row r="1548" spans="1:9" x14ac:dyDescent="0.25">
      <c r="A1548" s="29"/>
      <c r="B1548" s="29"/>
      <c r="C1548" s="29"/>
      <c r="D1548" s="29"/>
      <c r="E1548" s="29"/>
      <c r="F1548" s="29"/>
      <c r="G1548" s="29"/>
      <c r="H1548" s="29"/>
      <c r="I1548" s="22"/>
    </row>
    <row r="1549" spans="1:9" ht="17.25" customHeight="1" x14ac:dyDescent="0.25">
      <c r="A1549" s="135" t="s">
        <v>51</v>
      </c>
      <c r="B1549" s="136"/>
      <c r="C1549" s="136"/>
      <c r="D1549" s="136"/>
      <c r="E1549" s="136"/>
      <c r="F1549" s="136"/>
      <c r="G1549" s="136"/>
      <c r="H1549" s="136"/>
      <c r="I1549" s="22"/>
    </row>
    <row r="1550" spans="1:9" ht="15" customHeight="1" x14ac:dyDescent="0.25">
      <c r="A1550" s="129" t="s">
        <v>12</v>
      </c>
      <c r="B1550" s="130"/>
      <c r="C1550" s="130"/>
      <c r="D1550" s="130"/>
      <c r="E1550" s="130"/>
      <c r="F1550" s="130"/>
      <c r="G1550" s="130"/>
      <c r="H1550" s="130"/>
      <c r="I1550" s="22"/>
    </row>
    <row r="1551" spans="1:9" x14ac:dyDescent="0.25">
      <c r="A1551" s="4"/>
      <c r="B1551" s="4"/>
      <c r="C1551" s="4"/>
      <c r="D1551" s="12"/>
      <c r="E1551" s="12"/>
      <c r="F1551" s="12"/>
      <c r="G1551" s="12"/>
      <c r="H1551" s="20"/>
      <c r="I1551" s="22"/>
    </row>
    <row r="1552" spans="1:9" ht="34.5" customHeight="1" x14ac:dyDescent="0.25">
      <c r="A1552" s="135" t="s">
        <v>207</v>
      </c>
      <c r="B1552" s="136"/>
      <c r="C1552" s="136"/>
      <c r="D1552" s="136"/>
      <c r="E1552" s="136"/>
      <c r="F1552" s="136"/>
      <c r="G1552" s="136"/>
      <c r="H1552" s="136"/>
      <c r="I1552" s="22"/>
    </row>
    <row r="1553" spans="1:9" x14ac:dyDescent="0.25">
      <c r="A1553" s="129" t="s">
        <v>8</v>
      </c>
      <c r="B1553" s="130"/>
      <c r="C1553" s="130"/>
      <c r="D1553" s="130"/>
      <c r="E1553" s="130"/>
      <c r="F1553" s="130"/>
      <c r="G1553" s="130"/>
      <c r="H1553" s="131"/>
      <c r="I1553" s="22"/>
    </row>
    <row r="1554" spans="1:9" x14ac:dyDescent="0.25">
      <c r="A1554" s="32">
        <v>5129</v>
      </c>
      <c r="B1554" s="32" t="s">
        <v>2833</v>
      </c>
      <c r="C1554" s="32" t="s">
        <v>2027</v>
      </c>
      <c r="D1554" s="32" t="s">
        <v>381</v>
      </c>
      <c r="E1554" s="32" t="s">
        <v>10</v>
      </c>
      <c r="F1554" s="32">
        <v>3002660</v>
      </c>
      <c r="G1554" s="32">
        <v>3002660</v>
      </c>
      <c r="H1554" s="32">
        <v>1</v>
      </c>
      <c r="I1554" s="22"/>
    </row>
    <row r="1555" spans="1:9" ht="27" x14ac:dyDescent="0.25">
      <c r="A1555" s="32">
        <v>4861</v>
      </c>
      <c r="B1555" s="32" t="s">
        <v>1951</v>
      </c>
      <c r="C1555" s="32" t="s">
        <v>1952</v>
      </c>
      <c r="D1555" s="32" t="s">
        <v>381</v>
      </c>
      <c r="E1555" s="32" t="s">
        <v>10</v>
      </c>
      <c r="F1555" s="32">
        <v>0</v>
      </c>
      <c r="G1555" s="32">
        <v>0</v>
      </c>
      <c r="H1555" s="32">
        <v>2</v>
      </c>
      <c r="I1555" s="22"/>
    </row>
    <row r="1556" spans="1:9" ht="27" x14ac:dyDescent="0.25">
      <c r="A1556" s="32">
        <v>4861</v>
      </c>
      <c r="B1556" s="32" t="s">
        <v>1953</v>
      </c>
      <c r="C1556" s="32" t="s">
        <v>1952</v>
      </c>
      <c r="D1556" s="32" t="s">
        <v>381</v>
      </c>
      <c r="E1556" s="32" t="s">
        <v>10</v>
      </c>
      <c r="F1556" s="32">
        <v>0</v>
      </c>
      <c r="G1556" s="32">
        <v>0</v>
      </c>
      <c r="H1556" s="32">
        <v>2</v>
      </c>
      <c r="I1556" s="22"/>
    </row>
    <row r="1557" spans="1:9" ht="27" x14ac:dyDescent="0.25">
      <c r="A1557" s="32">
        <v>4861</v>
      </c>
      <c r="B1557" s="32" t="s">
        <v>1954</v>
      </c>
      <c r="C1557" s="32" t="s">
        <v>1952</v>
      </c>
      <c r="D1557" s="32" t="s">
        <v>381</v>
      </c>
      <c r="E1557" s="32" t="s">
        <v>10</v>
      </c>
      <c r="F1557" s="32">
        <v>0</v>
      </c>
      <c r="G1557" s="32">
        <v>0</v>
      </c>
      <c r="H1557" s="32">
        <v>2</v>
      </c>
      <c r="I1557" s="22"/>
    </row>
    <row r="1558" spans="1:9" ht="27" x14ac:dyDescent="0.25">
      <c r="A1558" s="32">
        <v>4861</v>
      </c>
      <c r="B1558" s="32" t="s">
        <v>1955</v>
      </c>
      <c r="C1558" s="32" t="s">
        <v>1952</v>
      </c>
      <c r="D1558" s="32" t="s">
        <v>381</v>
      </c>
      <c r="E1558" s="32" t="s">
        <v>10</v>
      </c>
      <c r="F1558" s="32">
        <v>0</v>
      </c>
      <c r="G1558" s="32">
        <v>0</v>
      </c>
      <c r="H1558" s="32">
        <v>4</v>
      </c>
      <c r="I1558" s="22"/>
    </row>
    <row r="1559" spans="1:9" ht="27" x14ac:dyDescent="0.25">
      <c r="A1559" s="32">
        <v>4861</v>
      </c>
      <c r="B1559" s="32" t="s">
        <v>1956</v>
      </c>
      <c r="C1559" s="32" t="s">
        <v>1952</v>
      </c>
      <c r="D1559" s="32" t="s">
        <v>381</v>
      </c>
      <c r="E1559" s="32" t="s">
        <v>10</v>
      </c>
      <c r="F1559" s="32">
        <v>0</v>
      </c>
      <c r="G1559" s="32">
        <v>0</v>
      </c>
      <c r="H1559" s="32">
        <v>2</v>
      </c>
      <c r="I1559" s="22"/>
    </row>
    <row r="1560" spans="1:9" ht="27" x14ac:dyDescent="0.25">
      <c r="A1560" s="32">
        <v>4861</v>
      </c>
      <c r="B1560" s="32" t="s">
        <v>1957</v>
      </c>
      <c r="C1560" s="32" t="s">
        <v>1952</v>
      </c>
      <c r="D1560" s="32" t="s">
        <v>381</v>
      </c>
      <c r="E1560" s="32" t="s">
        <v>10</v>
      </c>
      <c r="F1560" s="32">
        <v>0</v>
      </c>
      <c r="G1560" s="32">
        <v>0</v>
      </c>
      <c r="H1560" s="32">
        <v>4</v>
      </c>
      <c r="I1560" s="22"/>
    </row>
    <row r="1561" spans="1:9" ht="27" x14ac:dyDescent="0.25">
      <c r="A1561" s="32">
        <v>4861</v>
      </c>
      <c r="B1561" s="32" t="s">
        <v>1958</v>
      </c>
      <c r="C1561" s="32" t="s">
        <v>1952</v>
      </c>
      <c r="D1561" s="32" t="s">
        <v>381</v>
      </c>
      <c r="E1561" s="32" t="s">
        <v>10</v>
      </c>
      <c r="F1561" s="32">
        <v>0</v>
      </c>
      <c r="G1561" s="32">
        <v>0</v>
      </c>
      <c r="H1561" s="32">
        <v>2</v>
      </c>
      <c r="I1561" s="22"/>
    </row>
    <row r="1562" spans="1:9" ht="27" x14ac:dyDescent="0.25">
      <c r="A1562" s="32">
        <v>4861</v>
      </c>
      <c r="B1562" s="32" t="s">
        <v>1959</v>
      </c>
      <c r="C1562" s="32" t="s">
        <v>1952</v>
      </c>
      <c r="D1562" s="32" t="s">
        <v>381</v>
      </c>
      <c r="E1562" s="32" t="s">
        <v>10</v>
      </c>
      <c r="F1562" s="32">
        <v>0</v>
      </c>
      <c r="G1562" s="32">
        <v>0</v>
      </c>
      <c r="H1562" s="32">
        <v>2</v>
      </c>
      <c r="I1562" s="22"/>
    </row>
    <row r="1563" spans="1:9" ht="27" x14ac:dyDescent="0.25">
      <c r="A1563" s="32">
        <v>4861</v>
      </c>
      <c r="B1563" s="32" t="s">
        <v>1960</v>
      </c>
      <c r="C1563" s="32" t="s">
        <v>1952</v>
      </c>
      <c r="D1563" s="32" t="s">
        <v>381</v>
      </c>
      <c r="E1563" s="32" t="s">
        <v>10</v>
      </c>
      <c r="F1563" s="32">
        <v>0</v>
      </c>
      <c r="G1563" s="32">
        <v>0</v>
      </c>
      <c r="H1563" s="32">
        <v>4</v>
      </c>
      <c r="I1563" s="22"/>
    </row>
    <row r="1564" spans="1:9" ht="27" x14ac:dyDescent="0.25">
      <c r="A1564" s="32">
        <v>4861</v>
      </c>
      <c r="B1564" s="32" t="s">
        <v>1961</v>
      </c>
      <c r="C1564" s="32" t="s">
        <v>1952</v>
      </c>
      <c r="D1564" s="32" t="s">
        <v>381</v>
      </c>
      <c r="E1564" s="32" t="s">
        <v>10</v>
      </c>
      <c r="F1564" s="32">
        <v>0</v>
      </c>
      <c r="G1564" s="32">
        <v>0</v>
      </c>
      <c r="H1564" s="32">
        <v>2</v>
      </c>
      <c r="I1564" s="22"/>
    </row>
    <row r="1565" spans="1:9" ht="27" x14ac:dyDescent="0.25">
      <c r="A1565" s="32">
        <v>4861</v>
      </c>
      <c r="B1565" s="32" t="s">
        <v>1962</v>
      </c>
      <c r="C1565" s="32" t="s">
        <v>1952</v>
      </c>
      <c r="D1565" s="32" t="s">
        <v>381</v>
      </c>
      <c r="E1565" s="32" t="s">
        <v>10</v>
      </c>
      <c r="F1565" s="32">
        <v>0</v>
      </c>
      <c r="G1565" s="32">
        <v>0</v>
      </c>
      <c r="H1565" s="32">
        <v>4</v>
      </c>
      <c r="I1565" s="22"/>
    </row>
    <row r="1566" spans="1:9" ht="27" x14ac:dyDescent="0.25">
      <c r="A1566" s="32">
        <v>4861</v>
      </c>
      <c r="B1566" s="32" t="s">
        <v>1963</v>
      </c>
      <c r="C1566" s="32" t="s">
        <v>1952</v>
      </c>
      <c r="D1566" s="32" t="s">
        <v>381</v>
      </c>
      <c r="E1566" s="32" t="s">
        <v>10</v>
      </c>
      <c r="F1566" s="32">
        <v>0</v>
      </c>
      <c r="G1566" s="32">
        <v>0</v>
      </c>
      <c r="H1566" s="32">
        <v>4</v>
      </c>
      <c r="I1566" s="22"/>
    </row>
    <row r="1567" spans="1:9" ht="27" x14ac:dyDescent="0.25">
      <c r="A1567" s="32">
        <v>4861</v>
      </c>
      <c r="B1567" s="32" t="s">
        <v>1964</v>
      </c>
      <c r="C1567" s="32" t="s">
        <v>1952</v>
      </c>
      <c r="D1567" s="32" t="s">
        <v>381</v>
      </c>
      <c r="E1567" s="32" t="s">
        <v>10</v>
      </c>
      <c r="F1567" s="32">
        <v>0</v>
      </c>
      <c r="G1567" s="32">
        <v>0</v>
      </c>
      <c r="H1567" s="32">
        <v>2</v>
      </c>
      <c r="I1567" s="22"/>
    </row>
    <row r="1568" spans="1:9" ht="27" x14ac:dyDescent="0.25">
      <c r="A1568" s="32">
        <v>4861</v>
      </c>
      <c r="B1568" s="32" t="s">
        <v>1965</v>
      </c>
      <c r="C1568" s="32" t="s">
        <v>1952</v>
      </c>
      <c r="D1568" s="32" t="s">
        <v>381</v>
      </c>
      <c r="E1568" s="32" t="s">
        <v>10</v>
      </c>
      <c r="F1568" s="32">
        <v>0</v>
      </c>
      <c r="G1568" s="32">
        <v>0</v>
      </c>
      <c r="H1568" s="32">
        <v>4</v>
      </c>
      <c r="I1568" s="22"/>
    </row>
    <row r="1569" spans="1:9" x14ac:dyDescent="0.25">
      <c r="A1569" s="32">
        <v>4861</v>
      </c>
      <c r="B1569" s="32" t="s">
        <v>2012</v>
      </c>
      <c r="C1569" s="32" t="s">
        <v>2027</v>
      </c>
      <c r="D1569" s="32" t="s">
        <v>381</v>
      </c>
      <c r="E1569" s="32" t="s">
        <v>10</v>
      </c>
      <c r="F1569" s="32">
        <v>0</v>
      </c>
      <c r="G1569" s="32">
        <v>0</v>
      </c>
      <c r="H1569" s="32">
        <v>4</v>
      </c>
      <c r="I1569" s="22"/>
    </row>
    <row r="1570" spans="1:9" x14ac:dyDescent="0.25">
      <c r="A1570" s="32">
        <v>4861</v>
      </c>
      <c r="B1570" s="32" t="s">
        <v>2013</v>
      </c>
      <c r="C1570" s="32" t="s">
        <v>2027</v>
      </c>
      <c r="D1570" s="32" t="s">
        <v>381</v>
      </c>
      <c r="E1570" s="32" t="s">
        <v>10</v>
      </c>
      <c r="F1570" s="32">
        <v>0</v>
      </c>
      <c r="G1570" s="32">
        <v>0</v>
      </c>
      <c r="H1570" s="32">
        <v>2</v>
      </c>
      <c r="I1570" s="22"/>
    </row>
    <row r="1571" spans="1:9" x14ac:dyDescent="0.25">
      <c r="A1571" s="32">
        <v>4861</v>
      </c>
      <c r="B1571" s="32" t="s">
        <v>2014</v>
      </c>
      <c r="C1571" s="32" t="s">
        <v>2027</v>
      </c>
      <c r="D1571" s="32" t="s">
        <v>381</v>
      </c>
      <c r="E1571" s="32" t="s">
        <v>10</v>
      </c>
      <c r="F1571" s="32">
        <v>0</v>
      </c>
      <c r="G1571" s="32">
        <v>0</v>
      </c>
      <c r="H1571" s="32">
        <v>4</v>
      </c>
      <c r="I1571" s="22"/>
    </row>
    <row r="1572" spans="1:9" x14ac:dyDescent="0.25">
      <c r="A1572" s="32">
        <v>4861</v>
      </c>
      <c r="B1572" s="32" t="s">
        <v>2015</v>
      </c>
      <c r="C1572" s="32" t="s">
        <v>2027</v>
      </c>
      <c r="D1572" s="32" t="s">
        <v>381</v>
      </c>
      <c r="E1572" s="32" t="s">
        <v>10</v>
      </c>
      <c r="F1572" s="32">
        <v>0</v>
      </c>
      <c r="G1572" s="32">
        <v>0</v>
      </c>
      <c r="H1572" s="32">
        <v>4</v>
      </c>
      <c r="I1572" s="22"/>
    </row>
    <row r="1573" spans="1:9" x14ac:dyDescent="0.25">
      <c r="A1573" s="32">
        <v>4861</v>
      </c>
      <c r="B1573" s="32" t="s">
        <v>2016</v>
      </c>
      <c r="C1573" s="32" t="s">
        <v>2027</v>
      </c>
      <c r="D1573" s="32" t="s">
        <v>381</v>
      </c>
      <c r="E1573" s="32" t="s">
        <v>10</v>
      </c>
      <c r="F1573" s="32">
        <v>0</v>
      </c>
      <c r="G1573" s="32">
        <v>0</v>
      </c>
      <c r="H1573" s="32">
        <v>2</v>
      </c>
      <c r="I1573" s="22"/>
    </row>
    <row r="1574" spans="1:9" x14ac:dyDescent="0.25">
      <c r="A1574" s="32">
        <v>4861</v>
      </c>
      <c r="B1574" s="32" t="s">
        <v>2017</v>
      </c>
      <c r="C1574" s="32" t="s">
        <v>2027</v>
      </c>
      <c r="D1574" s="32" t="s">
        <v>381</v>
      </c>
      <c r="E1574" s="32" t="s">
        <v>10</v>
      </c>
      <c r="F1574" s="32">
        <v>0</v>
      </c>
      <c r="G1574" s="32">
        <v>0</v>
      </c>
      <c r="H1574" s="32">
        <v>2</v>
      </c>
      <c r="I1574" s="22"/>
    </row>
    <row r="1575" spans="1:9" x14ac:dyDescent="0.25">
      <c r="A1575" s="32">
        <v>4861</v>
      </c>
      <c r="B1575" s="32" t="s">
        <v>2018</v>
      </c>
      <c r="C1575" s="32" t="s">
        <v>2027</v>
      </c>
      <c r="D1575" s="32" t="s">
        <v>381</v>
      </c>
      <c r="E1575" s="32" t="s">
        <v>10</v>
      </c>
      <c r="F1575" s="32">
        <v>0</v>
      </c>
      <c r="G1575" s="32">
        <v>0</v>
      </c>
      <c r="H1575" s="32">
        <v>4</v>
      </c>
      <c r="I1575" s="22"/>
    </row>
    <row r="1576" spans="1:9" x14ac:dyDescent="0.25">
      <c r="A1576" s="32">
        <v>4861</v>
      </c>
      <c r="B1576" s="32" t="s">
        <v>2019</v>
      </c>
      <c r="C1576" s="32" t="s">
        <v>2027</v>
      </c>
      <c r="D1576" s="32" t="s">
        <v>381</v>
      </c>
      <c r="E1576" s="32" t="s">
        <v>10</v>
      </c>
      <c r="F1576" s="32">
        <v>0</v>
      </c>
      <c r="G1576" s="32">
        <v>0</v>
      </c>
      <c r="H1576" s="32">
        <v>4</v>
      </c>
      <c r="I1576" s="22"/>
    </row>
    <row r="1577" spans="1:9" x14ac:dyDescent="0.25">
      <c r="A1577" s="32">
        <v>4861</v>
      </c>
      <c r="B1577" s="32" t="s">
        <v>2020</v>
      </c>
      <c r="C1577" s="32" t="s">
        <v>2027</v>
      </c>
      <c r="D1577" s="32" t="s">
        <v>381</v>
      </c>
      <c r="E1577" s="32" t="s">
        <v>10</v>
      </c>
      <c r="F1577" s="32">
        <v>0</v>
      </c>
      <c r="G1577" s="32">
        <v>0</v>
      </c>
      <c r="H1577" s="32">
        <v>2</v>
      </c>
      <c r="I1577" s="22"/>
    </row>
    <row r="1578" spans="1:9" x14ac:dyDescent="0.25">
      <c r="A1578" s="32">
        <v>4861</v>
      </c>
      <c r="B1578" s="32" t="s">
        <v>2021</v>
      </c>
      <c r="C1578" s="32" t="s">
        <v>2027</v>
      </c>
      <c r="D1578" s="32" t="s">
        <v>381</v>
      </c>
      <c r="E1578" s="32" t="s">
        <v>10</v>
      </c>
      <c r="F1578" s="32">
        <v>0</v>
      </c>
      <c r="G1578" s="32">
        <v>0</v>
      </c>
      <c r="H1578" s="32">
        <v>2</v>
      </c>
      <c r="I1578" s="22"/>
    </row>
    <row r="1579" spans="1:9" x14ac:dyDescent="0.25">
      <c r="A1579" s="32">
        <v>4861</v>
      </c>
      <c r="B1579" s="32" t="s">
        <v>2022</v>
      </c>
      <c r="C1579" s="32" t="s">
        <v>2027</v>
      </c>
      <c r="D1579" s="32" t="s">
        <v>381</v>
      </c>
      <c r="E1579" s="32" t="s">
        <v>10</v>
      </c>
      <c r="F1579" s="32">
        <v>0</v>
      </c>
      <c r="G1579" s="32">
        <v>0</v>
      </c>
      <c r="H1579" s="32">
        <v>2</v>
      </c>
      <c r="I1579" s="22"/>
    </row>
    <row r="1580" spans="1:9" x14ac:dyDescent="0.25">
      <c r="A1580" s="32">
        <v>4861</v>
      </c>
      <c r="B1580" s="32" t="s">
        <v>2023</v>
      </c>
      <c r="C1580" s="32" t="s">
        <v>2027</v>
      </c>
      <c r="D1580" s="32" t="s">
        <v>381</v>
      </c>
      <c r="E1580" s="32" t="s">
        <v>10</v>
      </c>
      <c r="F1580" s="32">
        <v>0</v>
      </c>
      <c r="G1580" s="32">
        <v>0</v>
      </c>
      <c r="H1580" s="32">
        <v>2</v>
      </c>
      <c r="I1580" s="22"/>
    </row>
    <row r="1581" spans="1:9" x14ac:dyDescent="0.25">
      <c r="A1581" s="32">
        <v>4861</v>
      </c>
      <c r="B1581" s="32" t="s">
        <v>2024</v>
      </c>
      <c r="C1581" s="32" t="s">
        <v>2027</v>
      </c>
      <c r="D1581" s="32" t="s">
        <v>381</v>
      </c>
      <c r="E1581" s="32" t="s">
        <v>10</v>
      </c>
      <c r="F1581" s="32">
        <v>0</v>
      </c>
      <c r="G1581" s="32">
        <v>0</v>
      </c>
      <c r="H1581" s="32">
        <v>2</v>
      </c>
      <c r="I1581" s="22"/>
    </row>
    <row r="1582" spans="1:9" x14ac:dyDescent="0.25">
      <c r="A1582" s="32">
        <v>4861</v>
      </c>
      <c r="B1582" s="32" t="s">
        <v>2025</v>
      </c>
      <c r="C1582" s="32" t="s">
        <v>2027</v>
      </c>
      <c r="D1582" s="32" t="s">
        <v>381</v>
      </c>
      <c r="E1582" s="32" t="s">
        <v>10</v>
      </c>
      <c r="F1582" s="32">
        <v>0</v>
      </c>
      <c r="G1582" s="32">
        <v>0</v>
      </c>
      <c r="H1582" s="32">
        <v>4</v>
      </c>
      <c r="I1582" s="22"/>
    </row>
    <row r="1583" spans="1:9" x14ac:dyDescent="0.25">
      <c r="A1583" s="32">
        <v>4861</v>
      </c>
      <c r="B1583" s="32" t="s">
        <v>2026</v>
      </c>
      <c r="C1583" s="32" t="s">
        <v>2027</v>
      </c>
      <c r="D1583" s="32" t="s">
        <v>381</v>
      </c>
      <c r="E1583" s="32" t="s">
        <v>10</v>
      </c>
      <c r="F1583" s="32">
        <v>0</v>
      </c>
      <c r="G1583" s="32">
        <v>0</v>
      </c>
      <c r="H1583" s="32">
        <v>2</v>
      </c>
      <c r="I1583" s="22"/>
    </row>
    <row r="1584" spans="1:9" ht="27" x14ac:dyDescent="0.25">
      <c r="A1584" s="32" t="s">
        <v>23</v>
      </c>
      <c r="B1584" s="32" t="s">
        <v>2063</v>
      </c>
      <c r="C1584" s="32" t="s">
        <v>1952</v>
      </c>
      <c r="D1584" s="32" t="s">
        <v>381</v>
      </c>
      <c r="E1584" s="32" t="s">
        <v>10</v>
      </c>
      <c r="F1584" s="32">
        <v>0</v>
      </c>
      <c r="G1584" s="32">
        <v>0</v>
      </c>
      <c r="H1584" s="32">
        <v>25</v>
      </c>
      <c r="I1584" s="22"/>
    </row>
    <row r="1585" spans="1:9" x14ac:dyDescent="0.25">
      <c r="A1585" s="32" t="s">
        <v>23</v>
      </c>
      <c r="B1585" s="32" t="s">
        <v>364</v>
      </c>
      <c r="C1585" s="32" t="s">
        <v>38</v>
      </c>
      <c r="D1585" s="32" t="s">
        <v>381</v>
      </c>
      <c r="E1585" s="32" t="s">
        <v>14</v>
      </c>
      <c r="F1585" s="32">
        <v>0</v>
      </c>
      <c r="G1585" s="32">
        <v>0</v>
      </c>
      <c r="H1585" s="32">
        <v>1</v>
      </c>
      <c r="I1585" s="22"/>
    </row>
    <row r="1586" spans="1:9" x14ac:dyDescent="0.25">
      <c r="A1586" s="32" t="s">
        <v>23</v>
      </c>
      <c r="B1586" s="32" t="s">
        <v>6303</v>
      </c>
      <c r="C1586" s="32" t="s">
        <v>38</v>
      </c>
      <c r="D1586" s="32" t="s">
        <v>381</v>
      </c>
      <c r="E1586" s="32" t="s">
        <v>14</v>
      </c>
      <c r="F1586" s="32">
        <v>0</v>
      </c>
      <c r="G1586" s="32">
        <v>0</v>
      </c>
      <c r="H1586" s="32">
        <v>1</v>
      </c>
      <c r="I1586" s="22"/>
    </row>
    <row r="1587" spans="1:9" ht="15" customHeight="1" x14ac:dyDescent="0.25">
      <c r="A1587" s="129" t="s">
        <v>12</v>
      </c>
      <c r="B1587" s="130"/>
      <c r="C1587" s="130"/>
      <c r="D1587" s="130"/>
      <c r="E1587" s="130"/>
      <c r="F1587" s="130"/>
      <c r="G1587" s="130"/>
      <c r="H1587" s="131"/>
      <c r="I1587" s="22"/>
    </row>
    <row r="1588" spans="1:9" ht="27" x14ac:dyDescent="0.25">
      <c r="A1588" s="11">
        <v>4861</v>
      </c>
      <c r="B1588" s="11" t="s">
        <v>2748</v>
      </c>
      <c r="C1588" s="11" t="s">
        <v>454</v>
      </c>
      <c r="D1588" s="11" t="s">
        <v>1212</v>
      </c>
      <c r="E1588" s="11" t="s">
        <v>14</v>
      </c>
      <c r="F1588" s="11">
        <v>0</v>
      </c>
      <c r="G1588" s="11">
        <v>0</v>
      </c>
      <c r="H1588" s="11">
        <v>1</v>
      </c>
    </row>
    <row r="1589" spans="1:9" ht="27" x14ac:dyDescent="0.25">
      <c r="A1589" s="11">
        <v>4861</v>
      </c>
      <c r="B1589" s="11" t="s">
        <v>1198</v>
      </c>
      <c r="C1589" s="11" t="s">
        <v>454</v>
      </c>
      <c r="D1589" s="11" t="s">
        <v>15</v>
      </c>
      <c r="E1589" s="11" t="s">
        <v>14</v>
      </c>
      <c r="F1589" s="11">
        <v>103000</v>
      </c>
      <c r="G1589" s="11">
        <v>103000</v>
      </c>
      <c r="H1589" s="11">
        <v>1</v>
      </c>
    </row>
    <row r="1590" spans="1:9" ht="15" customHeight="1" x14ac:dyDescent="0.25">
      <c r="A1590" s="11">
        <v>4861</v>
      </c>
      <c r="B1590" s="11" t="s">
        <v>360</v>
      </c>
      <c r="C1590" s="11" t="s">
        <v>28</v>
      </c>
      <c r="D1590" s="11" t="s">
        <v>15</v>
      </c>
      <c r="E1590" s="11" t="s">
        <v>14</v>
      </c>
      <c r="F1590" s="11">
        <v>96000000</v>
      </c>
      <c r="G1590" s="11">
        <v>96000000</v>
      </c>
      <c r="H1590" s="11">
        <v>1</v>
      </c>
    </row>
    <row r="1591" spans="1:9" ht="15" customHeight="1" x14ac:dyDescent="0.25">
      <c r="A1591" s="11" t="s">
        <v>23</v>
      </c>
      <c r="B1591" s="11" t="s">
        <v>361</v>
      </c>
      <c r="C1591" s="11" t="s">
        <v>28</v>
      </c>
      <c r="D1591" s="11" t="s">
        <v>15</v>
      </c>
      <c r="E1591" s="11" t="s">
        <v>14</v>
      </c>
      <c r="F1591" s="11">
        <v>47200000</v>
      </c>
      <c r="G1591" s="11">
        <v>47200000</v>
      </c>
      <c r="H1591" s="11">
        <v>1</v>
      </c>
    </row>
    <row r="1592" spans="1:9" ht="15" customHeight="1" x14ac:dyDescent="0.25">
      <c r="A1592" s="11" t="s">
        <v>23</v>
      </c>
      <c r="B1592" s="11" t="s">
        <v>362</v>
      </c>
      <c r="C1592" s="11" t="s">
        <v>28</v>
      </c>
      <c r="D1592" s="11" t="s">
        <v>15</v>
      </c>
      <c r="E1592" s="11" t="s">
        <v>14</v>
      </c>
      <c r="F1592" s="11">
        <v>50035000</v>
      </c>
      <c r="G1592" s="11">
        <v>50035000</v>
      </c>
      <c r="H1592" s="11">
        <v>1</v>
      </c>
    </row>
    <row r="1593" spans="1:9" ht="27" x14ac:dyDescent="0.25">
      <c r="A1593" s="11" t="s">
        <v>23</v>
      </c>
      <c r="B1593" s="11" t="s">
        <v>363</v>
      </c>
      <c r="C1593" s="11" t="s">
        <v>37</v>
      </c>
      <c r="D1593" s="11" t="s">
        <v>15</v>
      </c>
      <c r="E1593" s="11" t="s">
        <v>14</v>
      </c>
      <c r="F1593" s="11">
        <v>100000000</v>
      </c>
      <c r="G1593" s="11">
        <v>100000000</v>
      </c>
      <c r="H1593" s="11">
        <v>1</v>
      </c>
    </row>
    <row r="1594" spans="1:9" ht="15" customHeight="1" x14ac:dyDescent="0.25">
      <c r="A1594" s="11" t="s">
        <v>23</v>
      </c>
      <c r="B1594" s="11" t="s">
        <v>364</v>
      </c>
      <c r="C1594" s="11" t="s">
        <v>38</v>
      </c>
      <c r="D1594" s="11" t="s">
        <v>15</v>
      </c>
      <c r="E1594" s="11" t="s">
        <v>14</v>
      </c>
      <c r="F1594" s="11">
        <v>0</v>
      </c>
      <c r="G1594" s="11">
        <v>0</v>
      </c>
      <c r="H1594" s="11">
        <v>1</v>
      </c>
    </row>
    <row r="1595" spans="1:9" ht="15" customHeight="1" x14ac:dyDescent="0.25">
      <c r="A1595" s="11">
        <v>4861</v>
      </c>
      <c r="B1595" s="11" t="s">
        <v>1866</v>
      </c>
      <c r="C1595" s="11" t="s">
        <v>38</v>
      </c>
      <c r="D1595" s="11" t="s">
        <v>381</v>
      </c>
      <c r="E1595" s="11" t="s">
        <v>14</v>
      </c>
      <c r="F1595" s="11">
        <v>0</v>
      </c>
      <c r="G1595" s="11">
        <v>0</v>
      </c>
      <c r="H1595" s="11">
        <v>1</v>
      </c>
    </row>
    <row r="1596" spans="1:9" ht="27" x14ac:dyDescent="0.25">
      <c r="A1596" s="11" t="s">
        <v>23</v>
      </c>
      <c r="B1596" s="11" t="s">
        <v>365</v>
      </c>
      <c r="C1596" s="11" t="s">
        <v>29</v>
      </c>
      <c r="D1596" s="11" t="s">
        <v>15</v>
      </c>
      <c r="E1596" s="11" t="s">
        <v>14</v>
      </c>
      <c r="F1596" s="11">
        <v>121995000</v>
      </c>
      <c r="G1596" s="11">
        <v>121995000</v>
      </c>
      <c r="H1596" s="11">
        <v>1</v>
      </c>
    </row>
    <row r="1597" spans="1:9" ht="40.5" x14ac:dyDescent="0.25">
      <c r="A1597" s="11" t="s">
        <v>257</v>
      </c>
      <c r="B1597" s="11" t="s">
        <v>366</v>
      </c>
      <c r="C1597" s="11" t="s">
        <v>34</v>
      </c>
      <c r="D1597" s="11" t="s">
        <v>9</v>
      </c>
      <c r="E1597" s="11" t="s">
        <v>14</v>
      </c>
      <c r="F1597" s="11">
        <v>0</v>
      </c>
      <c r="G1597" s="11">
        <v>0</v>
      </c>
      <c r="H1597" s="11">
        <v>1</v>
      </c>
    </row>
    <row r="1598" spans="1:9" x14ac:dyDescent="0.25">
      <c r="A1598" s="11">
        <v>4861</v>
      </c>
      <c r="B1598" s="11" t="s">
        <v>5309</v>
      </c>
      <c r="C1598" s="11" t="s">
        <v>38</v>
      </c>
      <c r="D1598" s="11" t="s">
        <v>381</v>
      </c>
      <c r="E1598" s="11" t="s">
        <v>14</v>
      </c>
      <c r="F1598" s="11">
        <v>0</v>
      </c>
      <c r="G1598" s="11">
        <v>0</v>
      </c>
      <c r="H1598" s="11">
        <v>1</v>
      </c>
    </row>
    <row r="1599" spans="1:9" ht="25.5" customHeight="1" x14ac:dyDescent="0.25">
      <c r="A1599" s="11">
        <v>4861</v>
      </c>
      <c r="B1599" s="11" t="s">
        <v>5773</v>
      </c>
      <c r="C1599" s="11" t="s">
        <v>454</v>
      </c>
      <c r="D1599" s="11" t="s">
        <v>1212</v>
      </c>
      <c r="E1599" s="11" t="s">
        <v>14</v>
      </c>
      <c r="F1599" s="11">
        <v>800000</v>
      </c>
      <c r="G1599" s="11">
        <v>800000</v>
      </c>
      <c r="H1599" s="11">
        <v>1</v>
      </c>
    </row>
    <row r="1600" spans="1:9" ht="25.5" customHeight="1" x14ac:dyDescent="0.25">
      <c r="A1600" s="11">
        <v>4861</v>
      </c>
      <c r="B1600" s="11" t="s">
        <v>6303</v>
      </c>
      <c r="C1600" s="11" t="s">
        <v>38</v>
      </c>
      <c r="D1600" s="11" t="s">
        <v>381</v>
      </c>
      <c r="E1600" s="11" t="s">
        <v>14</v>
      </c>
      <c r="F1600" s="11">
        <v>40000000</v>
      </c>
      <c r="G1600" s="11">
        <v>40000000</v>
      </c>
      <c r="H1600" s="11">
        <v>1</v>
      </c>
    </row>
    <row r="1601" spans="1:32" ht="15" customHeight="1" x14ac:dyDescent="0.25">
      <c r="A1601" s="159" t="s">
        <v>4926</v>
      </c>
      <c r="B1601" s="160"/>
      <c r="C1601" s="160"/>
      <c r="D1601" s="160"/>
      <c r="E1601" s="160"/>
      <c r="F1601" s="160"/>
      <c r="G1601" s="160"/>
      <c r="H1601" s="161"/>
    </row>
    <row r="1602" spans="1:32" x14ac:dyDescent="0.25">
      <c r="A1602" s="129" t="s">
        <v>8</v>
      </c>
      <c r="B1602" s="130"/>
      <c r="C1602" s="130"/>
      <c r="D1602" s="130"/>
      <c r="E1602" s="130"/>
      <c r="F1602" s="130"/>
      <c r="G1602" s="130"/>
      <c r="H1602" s="131"/>
    </row>
    <row r="1603" spans="1:32" x14ac:dyDescent="0.25">
      <c r="A1603" s="15"/>
      <c r="B1603" s="15"/>
      <c r="C1603" s="15"/>
      <c r="D1603" s="15"/>
      <c r="E1603" s="15"/>
      <c r="F1603" s="15"/>
      <c r="G1603" s="15"/>
      <c r="H1603" s="15"/>
    </row>
    <row r="1604" spans="1:32" ht="15" customHeight="1" x14ac:dyDescent="0.25">
      <c r="A1604" s="165" t="s">
        <v>16</v>
      </c>
      <c r="B1604" s="166"/>
      <c r="C1604" s="166"/>
      <c r="D1604" s="166"/>
      <c r="E1604" s="166"/>
      <c r="F1604" s="166"/>
      <c r="G1604" s="166"/>
      <c r="H1604" s="167"/>
    </row>
    <row r="1605" spans="1:32" ht="15" customHeight="1" x14ac:dyDescent="0.25">
      <c r="A1605" s="159" t="s">
        <v>4927</v>
      </c>
      <c r="B1605" s="160"/>
      <c r="C1605" s="160"/>
      <c r="D1605" s="160"/>
      <c r="E1605" s="160"/>
      <c r="F1605" s="160"/>
      <c r="G1605" s="160"/>
      <c r="H1605" s="161"/>
      <c r="AB1605" s="50"/>
      <c r="AC1605" s="47"/>
    </row>
    <row r="1606" spans="1:32" s="28" customFormat="1" ht="15" customHeight="1" x14ac:dyDescent="0.25">
      <c r="A1606" s="129" t="s">
        <v>16</v>
      </c>
      <c r="B1606" s="130"/>
      <c r="C1606" s="130"/>
      <c r="D1606" s="130"/>
      <c r="E1606" s="130"/>
      <c r="F1606" s="130"/>
      <c r="G1606" s="130"/>
      <c r="H1606" s="131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  <c r="AB1606" s="51"/>
      <c r="AC1606" s="48"/>
    </row>
    <row r="1607" spans="1:32" s="28" customFormat="1" ht="15" customHeight="1" x14ac:dyDescent="0.25">
      <c r="A1607" s="68"/>
      <c r="B1607" s="1"/>
      <c r="C1607" s="1"/>
      <c r="D1607" s="36"/>
      <c r="E1607" s="36"/>
      <c r="F1607" s="98"/>
      <c r="G1607" s="98"/>
      <c r="H1607" s="72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</row>
    <row r="1608" spans="1:32" ht="27" x14ac:dyDescent="0.25">
      <c r="A1608" s="4">
        <v>4861</v>
      </c>
      <c r="B1608" s="4" t="s">
        <v>4108</v>
      </c>
      <c r="C1608" s="4" t="s">
        <v>467</v>
      </c>
      <c r="D1608" s="4" t="s">
        <v>381</v>
      </c>
      <c r="E1608" s="4" t="s">
        <v>14</v>
      </c>
      <c r="F1608" s="4">
        <v>50000000</v>
      </c>
      <c r="G1608" s="4">
        <v>50000000</v>
      </c>
      <c r="H1608" s="4">
        <v>1</v>
      </c>
      <c r="AB1608" s="49"/>
      <c r="AC1608" s="49"/>
      <c r="AD1608" s="49"/>
      <c r="AE1608" s="49"/>
      <c r="AF1608" s="49"/>
    </row>
    <row r="1609" spans="1:32" ht="15" customHeight="1" x14ac:dyDescent="0.25">
      <c r="A1609" s="135" t="s">
        <v>6288</v>
      </c>
      <c r="B1609" s="136"/>
      <c r="C1609" s="136"/>
      <c r="D1609" s="136"/>
      <c r="E1609" s="136"/>
      <c r="F1609" s="136"/>
      <c r="G1609" s="136"/>
      <c r="H1609" s="137"/>
      <c r="I1609" s="28"/>
    </row>
    <row r="1610" spans="1:32" ht="18" customHeight="1" x14ac:dyDescent="0.25">
      <c r="A1610" s="129" t="s">
        <v>16</v>
      </c>
      <c r="B1610" s="130"/>
      <c r="C1610" s="130"/>
      <c r="D1610" s="130"/>
      <c r="E1610" s="130"/>
      <c r="F1610" s="130"/>
      <c r="G1610" s="130"/>
      <c r="H1610" s="131"/>
    </row>
    <row r="1611" spans="1:32" ht="27" x14ac:dyDescent="0.25">
      <c r="A1611" s="32">
        <v>5112</v>
      </c>
      <c r="B1611" s="32" t="s">
        <v>4465</v>
      </c>
      <c r="C1611" s="32" t="s">
        <v>1798</v>
      </c>
      <c r="D1611" s="32" t="s">
        <v>381</v>
      </c>
      <c r="E1611" s="32" t="s">
        <v>14</v>
      </c>
      <c r="F1611" s="32">
        <v>149794001</v>
      </c>
      <c r="G1611" s="32">
        <v>149794001</v>
      </c>
      <c r="H1611" s="11">
        <v>1</v>
      </c>
    </row>
    <row r="1612" spans="1:32" ht="27" x14ac:dyDescent="0.25">
      <c r="A1612" s="32">
        <v>5112</v>
      </c>
      <c r="B1612" s="32" t="s">
        <v>4466</v>
      </c>
      <c r="C1612" s="32" t="s">
        <v>1798</v>
      </c>
      <c r="D1612" s="32" t="s">
        <v>381</v>
      </c>
      <c r="E1612" s="32" t="s">
        <v>14</v>
      </c>
      <c r="F1612" s="32">
        <v>104736407</v>
      </c>
      <c r="G1612" s="32">
        <v>104736407</v>
      </c>
      <c r="H1612" s="11">
        <v>1</v>
      </c>
    </row>
    <row r="1613" spans="1:32" ht="27" x14ac:dyDescent="0.25">
      <c r="A1613" s="32">
        <v>5112</v>
      </c>
      <c r="B1613" s="32" t="s">
        <v>4467</v>
      </c>
      <c r="C1613" s="32" t="s">
        <v>1798</v>
      </c>
      <c r="D1613" s="32" t="s">
        <v>15</v>
      </c>
      <c r="E1613" s="32" t="s">
        <v>14</v>
      </c>
      <c r="F1613" s="32">
        <v>47721107</v>
      </c>
      <c r="G1613" s="32">
        <v>47721107</v>
      </c>
      <c r="H1613" s="11">
        <v>1</v>
      </c>
    </row>
    <row r="1614" spans="1:32" ht="27" x14ac:dyDescent="0.25">
      <c r="A1614" s="32">
        <v>5112</v>
      </c>
      <c r="B1614" s="32" t="s">
        <v>4468</v>
      </c>
      <c r="C1614" s="32" t="s">
        <v>1798</v>
      </c>
      <c r="D1614" s="32" t="s">
        <v>381</v>
      </c>
      <c r="E1614" s="32" t="s">
        <v>14</v>
      </c>
      <c r="F1614" s="32">
        <v>92136445</v>
      </c>
      <c r="G1614" s="32">
        <v>92136445</v>
      </c>
      <c r="H1614" s="11">
        <v>1</v>
      </c>
    </row>
    <row r="1615" spans="1:32" ht="27" x14ac:dyDescent="0.25">
      <c r="A1615" s="32">
        <v>5112</v>
      </c>
      <c r="B1615" s="32" t="s">
        <v>4469</v>
      </c>
      <c r="C1615" s="32" t="s">
        <v>1798</v>
      </c>
      <c r="D1615" s="32" t="s">
        <v>381</v>
      </c>
      <c r="E1615" s="32" t="s">
        <v>14</v>
      </c>
      <c r="F1615" s="32">
        <v>134082934</v>
      </c>
      <c r="G1615" s="32">
        <v>134082934</v>
      </c>
      <c r="H1615" s="11">
        <v>1</v>
      </c>
    </row>
    <row r="1616" spans="1:32" ht="27" x14ac:dyDescent="0.25">
      <c r="A1616" s="32">
        <v>5112</v>
      </c>
      <c r="B1616" s="32" t="s">
        <v>4069</v>
      </c>
      <c r="C1616" s="32" t="s">
        <v>1798</v>
      </c>
      <c r="D1616" s="32" t="s">
        <v>381</v>
      </c>
      <c r="E1616" s="32" t="s">
        <v>14</v>
      </c>
      <c r="F1616" s="32">
        <v>51548160</v>
      </c>
      <c r="G1616" s="32">
        <v>51548160</v>
      </c>
      <c r="H1616" s="11">
        <v>1</v>
      </c>
    </row>
    <row r="1617" spans="1:8" ht="27" x14ac:dyDescent="0.25">
      <c r="A1617" s="32">
        <v>5112</v>
      </c>
      <c r="B1617" s="32" t="s">
        <v>4070</v>
      </c>
      <c r="C1617" s="32" t="s">
        <v>1798</v>
      </c>
      <c r="D1617" s="32" t="s">
        <v>381</v>
      </c>
      <c r="E1617" s="32" t="s">
        <v>14</v>
      </c>
      <c r="F1617" s="32">
        <v>57124832</v>
      </c>
      <c r="G1617" s="32">
        <v>57124832</v>
      </c>
      <c r="H1617" s="11">
        <v>1</v>
      </c>
    </row>
    <row r="1618" spans="1:8" ht="27" x14ac:dyDescent="0.25">
      <c r="A1618" s="32">
        <v>5112</v>
      </c>
      <c r="B1618" s="32" t="s">
        <v>4071</v>
      </c>
      <c r="C1618" s="32" t="s">
        <v>1798</v>
      </c>
      <c r="D1618" s="32" t="s">
        <v>381</v>
      </c>
      <c r="E1618" s="32" t="s">
        <v>14</v>
      </c>
      <c r="F1618" s="32">
        <v>25221030</v>
      </c>
      <c r="G1618" s="32">
        <v>25221030</v>
      </c>
      <c r="H1618" s="11">
        <v>1</v>
      </c>
    </row>
    <row r="1619" spans="1:8" ht="27" x14ac:dyDescent="0.25">
      <c r="A1619" s="32">
        <v>5112</v>
      </c>
      <c r="B1619" s="32" t="s">
        <v>4072</v>
      </c>
      <c r="C1619" s="32" t="s">
        <v>1798</v>
      </c>
      <c r="D1619" s="32" t="s">
        <v>15</v>
      </c>
      <c r="E1619" s="32" t="s">
        <v>14</v>
      </c>
      <c r="F1619" s="32">
        <v>81232000</v>
      </c>
      <c r="G1619" s="32">
        <v>81232000</v>
      </c>
      <c r="H1619" s="11">
        <v>1</v>
      </c>
    </row>
    <row r="1620" spans="1:8" ht="27" x14ac:dyDescent="0.25">
      <c r="A1620" s="32">
        <v>5112</v>
      </c>
      <c r="B1620" s="32" t="s">
        <v>4073</v>
      </c>
      <c r="C1620" s="32" t="s">
        <v>1798</v>
      </c>
      <c r="D1620" s="32" t="s">
        <v>381</v>
      </c>
      <c r="E1620" s="32" t="s">
        <v>14</v>
      </c>
      <c r="F1620" s="32">
        <v>55665000</v>
      </c>
      <c r="G1620" s="32">
        <v>55665000</v>
      </c>
      <c r="H1620" s="11">
        <v>1</v>
      </c>
    </row>
    <row r="1621" spans="1:8" ht="27" x14ac:dyDescent="0.25">
      <c r="A1621" s="32">
        <v>5112</v>
      </c>
      <c r="B1621" s="32" t="s">
        <v>4074</v>
      </c>
      <c r="C1621" s="32" t="s">
        <v>1798</v>
      </c>
      <c r="D1621" s="32" t="s">
        <v>381</v>
      </c>
      <c r="E1621" s="32" t="s">
        <v>14</v>
      </c>
      <c r="F1621" s="32">
        <v>35614000</v>
      </c>
      <c r="G1621" s="32">
        <v>35614000</v>
      </c>
      <c r="H1621" s="11">
        <v>1</v>
      </c>
    </row>
    <row r="1622" spans="1:8" ht="27" x14ac:dyDescent="0.25">
      <c r="A1622" s="32">
        <v>5112</v>
      </c>
      <c r="B1622" s="32" t="s">
        <v>4075</v>
      </c>
      <c r="C1622" s="32" t="s">
        <v>1798</v>
      </c>
      <c r="D1622" s="32" t="s">
        <v>381</v>
      </c>
      <c r="E1622" s="32" t="s">
        <v>14</v>
      </c>
      <c r="F1622" s="32">
        <v>33161950</v>
      </c>
      <c r="G1622" s="32">
        <v>33161950</v>
      </c>
      <c r="H1622" s="11">
        <v>1</v>
      </c>
    </row>
    <row r="1623" spans="1:8" ht="27" x14ac:dyDescent="0.25">
      <c r="A1623" s="32">
        <v>5113</v>
      </c>
      <c r="B1623" s="32" t="s">
        <v>3857</v>
      </c>
      <c r="C1623" s="32" t="s">
        <v>20</v>
      </c>
      <c r="D1623" s="32" t="s">
        <v>15</v>
      </c>
      <c r="E1623" s="32" t="s">
        <v>14</v>
      </c>
      <c r="F1623" s="32">
        <v>62994000</v>
      </c>
      <c r="G1623" s="32">
        <v>62994000</v>
      </c>
      <c r="H1623" s="11">
        <v>1</v>
      </c>
    </row>
    <row r="1624" spans="1:8" ht="27" x14ac:dyDescent="0.25">
      <c r="A1624" s="32">
        <v>5112</v>
      </c>
      <c r="B1624" s="32" t="s">
        <v>3348</v>
      </c>
      <c r="C1624" s="32" t="s">
        <v>1798</v>
      </c>
      <c r="D1624" s="32" t="s">
        <v>381</v>
      </c>
      <c r="E1624" s="32" t="s">
        <v>14</v>
      </c>
      <c r="F1624" s="32">
        <v>38167080</v>
      </c>
      <c r="G1624" s="32">
        <v>38167080</v>
      </c>
      <c r="H1624" s="11">
        <v>1</v>
      </c>
    </row>
    <row r="1625" spans="1:8" ht="27" x14ac:dyDescent="0.25">
      <c r="A1625" s="32">
        <v>5112</v>
      </c>
      <c r="B1625" s="32" t="s">
        <v>2749</v>
      </c>
      <c r="C1625" s="32" t="s">
        <v>1798</v>
      </c>
      <c r="D1625" s="32" t="s">
        <v>381</v>
      </c>
      <c r="E1625" s="32" t="s">
        <v>14</v>
      </c>
      <c r="F1625" s="32">
        <v>36270300</v>
      </c>
      <c r="G1625" s="32">
        <v>36270300</v>
      </c>
      <c r="H1625" s="11">
        <v>1</v>
      </c>
    </row>
    <row r="1626" spans="1:8" ht="27" x14ac:dyDescent="0.25">
      <c r="A1626" s="32">
        <v>5112</v>
      </c>
      <c r="B1626" s="32" t="s">
        <v>2750</v>
      </c>
      <c r="C1626" s="32" t="s">
        <v>1798</v>
      </c>
      <c r="D1626" s="32" t="s">
        <v>381</v>
      </c>
      <c r="E1626" s="32" t="s">
        <v>14</v>
      </c>
      <c r="F1626" s="32">
        <v>76489000</v>
      </c>
      <c r="G1626" s="32">
        <v>76489000</v>
      </c>
      <c r="H1626" s="11">
        <v>2</v>
      </c>
    </row>
    <row r="1627" spans="1:8" ht="27" x14ac:dyDescent="0.25">
      <c r="A1627" s="32">
        <v>5112</v>
      </c>
      <c r="B1627" s="32" t="s">
        <v>2751</v>
      </c>
      <c r="C1627" s="32" t="s">
        <v>1798</v>
      </c>
      <c r="D1627" s="32" t="s">
        <v>381</v>
      </c>
      <c r="E1627" s="32" t="s">
        <v>14</v>
      </c>
      <c r="F1627" s="32">
        <v>47420340</v>
      </c>
      <c r="G1627" s="32">
        <v>47420340</v>
      </c>
      <c r="H1627" s="11">
        <v>3</v>
      </c>
    </row>
    <row r="1628" spans="1:8" ht="27" x14ac:dyDescent="0.25">
      <c r="A1628" s="32">
        <v>5112</v>
      </c>
      <c r="B1628" s="32" t="s">
        <v>2752</v>
      </c>
      <c r="C1628" s="32" t="s">
        <v>1798</v>
      </c>
      <c r="D1628" s="32" t="s">
        <v>381</v>
      </c>
      <c r="E1628" s="32" t="s">
        <v>14</v>
      </c>
      <c r="F1628" s="32">
        <v>50338000</v>
      </c>
      <c r="G1628" s="32">
        <v>50338000</v>
      </c>
      <c r="H1628" s="11">
        <v>4</v>
      </c>
    </row>
    <row r="1629" spans="1:8" ht="27" x14ac:dyDescent="0.25">
      <c r="A1629" s="32">
        <v>5112</v>
      </c>
      <c r="B1629" s="32" t="s">
        <v>2753</v>
      </c>
      <c r="C1629" s="32" t="s">
        <v>1798</v>
      </c>
      <c r="D1629" s="32" t="s">
        <v>381</v>
      </c>
      <c r="E1629" s="32" t="s">
        <v>14</v>
      </c>
      <c r="F1629" s="32">
        <v>59911000</v>
      </c>
      <c r="G1629" s="32">
        <v>59911000</v>
      </c>
      <c r="H1629" s="11">
        <v>5</v>
      </c>
    </row>
    <row r="1630" spans="1:8" ht="27" x14ac:dyDescent="0.25">
      <c r="A1630" s="32">
        <v>5112</v>
      </c>
      <c r="B1630" s="32" t="s">
        <v>2754</v>
      </c>
      <c r="C1630" s="32" t="s">
        <v>1798</v>
      </c>
      <c r="D1630" s="32" t="s">
        <v>381</v>
      </c>
      <c r="E1630" s="32" t="s">
        <v>14</v>
      </c>
      <c r="F1630" s="32">
        <v>37385000</v>
      </c>
      <c r="G1630" s="32">
        <v>37385000</v>
      </c>
      <c r="H1630" s="11">
        <v>6</v>
      </c>
    </row>
    <row r="1631" spans="1:8" ht="27" x14ac:dyDescent="0.25">
      <c r="A1631" s="32">
        <v>5112</v>
      </c>
      <c r="B1631" s="32" t="s">
        <v>2755</v>
      </c>
      <c r="C1631" s="32" t="s">
        <v>1798</v>
      </c>
      <c r="D1631" s="32" t="s">
        <v>381</v>
      </c>
      <c r="E1631" s="32" t="s">
        <v>14</v>
      </c>
      <c r="F1631" s="32">
        <v>26659000</v>
      </c>
      <c r="G1631" s="32">
        <v>26659000</v>
      </c>
      <c r="H1631" s="11">
        <v>7</v>
      </c>
    </row>
    <row r="1632" spans="1:8" ht="27" x14ac:dyDescent="0.25">
      <c r="A1632" s="32">
        <v>5112</v>
      </c>
      <c r="B1632" s="32" t="s">
        <v>2756</v>
      </c>
      <c r="C1632" s="32" t="s">
        <v>1798</v>
      </c>
      <c r="D1632" s="32" t="s">
        <v>381</v>
      </c>
      <c r="E1632" s="32" t="s">
        <v>14</v>
      </c>
      <c r="F1632" s="32">
        <v>19976700</v>
      </c>
      <c r="G1632" s="32">
        <v>19976700</v>
      </c>
      <c r="H1632" s="11">
        <v>8</v>
      </c>
    </row>
    <row r="1633" spans="1:8" ht="27" x14ac:dyDescent="0.25">
      <c r="A1633" s="32">
        <v>5112</v>
      </c>
      <c r="B1633" s="32" t="s">
        <v>2757</v>
      </c>
      <c r="C1633" s="32" t="s">
        <v>1798</v>
      </c>
      <c r="D1633" s="32" t="s">
        <v>381</v>
      </c>
      <c r="E1633" s="32" t="s">
        <v>14</v>
      </c>
      <c r="F1633" s="32">
        <v>29123000</v>
      </c>
      <c r="G1633" s="32">
        <v>29123000</v>
      </c>
      <c r="H1633" s="11">
        <v>9</v>
      </c>
    </row>
    <row r="1634" spans="1:8" ht="27" x14ac:dyDescent="0.25">
      <c r="A1634" s="32">
        <v>5112</v>
      </c>
      <c r="B1634" s="32" t="s">
        <v>2758</v>
      </c>
      <c r="C1634" s="32" t="s">
        <v>1798</v>
      </c>
      <c r="D1634" s="32" t="s">
        <v>381</v>
      </c>
      <c r="E1634" s="32" t="s">
        <v>14</v>
      </c>
      <c r="F1634" s="32">
        <v>30163106</v>
      </c>
      <c r="G1634" s="32">
        <v>30163106</v>
      </c>
      <c r="H1634" s="11">
        <v>10</v>
      </c>
    </row>
    <row r="1635" spans="1:8" ht="27" x14ac:dyDescent="0.25">
      <c r="A1635" s="32">
        <v>5112</v>
      </c>
      <c r="B1635" s="32" t="s">
        <v>2759</v>
      </c>
      <c r="C1635" s="32" t="s">
        <v>1798</v>
      </c>
      <c r="D1635" s="32" t="s">
        <v>381</v>
      </c>
      <c r="E1635" s="32" t="s">
        <v>14</v>
      </c>
      <c r="F1635" s="32">
        <v>9108000</v>
      </c>
      <c r="G1635" s="32">
        <v>9108000</v>
      </c>
      <c r="H1635" s="11">
        <v>11</v>
      </c>
    </row>
    <row r="1636" spans="1:8" ht="27" x14ac:dyDescent="0.25">
      <c r="A1636" s="32">
        <v>5112</v>
      </c>
      <c r="B1636" s="32" t="s">
        <v>2760</v>
      </c>
      <c r="C1636" s="32" t="s">
        <v>1798</v>
      </c>
      <c r="D1636" s="32" t="s">
        <v>381</v>
      </c>
      <c r="E1636" s="32" t="s">
        <v>14</v>
      </c>
      <c r="F1636" s="32">
        <v>48411068</v>
      </c>
      <c r="G1636" s="32">
        <v>48411068</v>
      </c>
      <c r="H1636" s="11">
        <v>12</v>
      </c>
    </row>
    <row r="1637" spans="1:8" ht="27" x14ac:dyDescent="0.25">
      <c r="A1637" s="32">
        <v>5112</v>
      </c>
      <c r="B1637" s="32" t="s">
        <v>2761</v>
      </c>
      <c r="C1637" s="32" t="s">
        <v>1798</v>
      </c>
      <c r="D1637" s="32" t="s">
        <v>381</v>
      </c>
      <c r="E1637" s="32" t="s">
        <v>14</v>
      </c>
      <c r="F1637" s="32">
        <v>29796000</v>
      </c>
      <c r="G1637" s="32">
        <v>29796000</v>
      </c>
      <c r="H1637" s="11">
        <v>13</v>
      </c>
    </row>
    <row r="1638" spans="1:8" ht="27" x14ac:dyDescent="0.25">
      <c r="A1638" s="32">
        <v>5112</v>
      </c>
      <c r="B1638" s="32" t="s">
        <v>2762</v>
      </c>
      <c r="C1638" s="32" t="s">
        <v>1798</v>
      </c>
      <c r="D1638" s="32" t="s">
        <v>381</v>
      </c>
      <c r="E1638" s="32" t="s">
        <v>14</v>
      </c>
      <c r="F1638" s="32">
        <v>46154000</v>
      </c>
      <c r="G1638" s="32">
        <v>46154000</v>
      </c>
      <c r="H1638" s="11">
        <v>14</v>
      </c>
    </row>
    <row r="1639" spans="1:8" ht="27" x14ac:dyDescent="0.25">
      <c r="A1639" s="32">
        <v>5112</v>
      </c>
      <c r="B1639" s="32" t="s">
        <v>2763</v>
      </c>
      <c r="C1639" s="32" t="s">
        <v>1798</v>
      </c>
      <c r="D1639" s="32" t="s">
        <v>381</v>
      </c>
      <c r="E1639" s="32" t="s">
        <v>14</v>
      </c>
      <c r="F1639" s="32">
        <v>72638000</v>
      </c>
      <c r="G1639" s="32">
        <v>72638000</v>
      </c>
      <c r="H1639" s="11">
        <v>15</v>
      </c>
    </row>
    <row r="1640" spans="1:8" ht="16.5" customHeight="1" x14ac:dyDescent="0.25">
      <c r="A1640" s="132" t="s">
        <v>12</v>
      </c>
      <c r="B1640" s="133"/>
      <c r="C1640" s="133"/>
      <c r="D1640" s="133"/>
      <c r="E1640" s="133"/>
      <c r="F1640" s="133"/>
      <c r="G1640" s="133"/>
      <c r="H1640" s="134"/>
    </row>
    <row r="1641" spans="1:8" ht="27" x14ac:dyDescent="0.25">
      <c r="A1641" s="32">
        <v>5112</v>
      </c>
      <c r="B1641" s="32" t="s">
        <v>4470</v>
      </c>
      <c r="C1641" s="32" t="s">
        <v>454</v>
      </c>
      <c r="D1641" s="32" t="s">
        <v>1212</v>
      </c>
      <c r="E1641" s="32" t="s">
        <v>14</v>
      </c>
      <c r="F1641" s="32">
        <v>806507</v>
      </c>
      <c r="G1641" s="32">
        <v>806507</v>
      </c>
      <c r="H1641" s="32">
        <v>1</v>
      </c>
    </row>
    <row r="1642" spans="1:8" ht="27" x14ac:dyDescent="0.25">
      <c r="A1642" s="32">
        <v>5112</v>
      </c>
      <c r="B1642" s="32" t="s">
        <v>4471</v>
      </c>
      <c r="C1642" s="32" t="s">
        <v>454</v>
      </c>
      <c r="D1642" s="32" t="s">
        <v>15</v>
      </c>
      <c r="E1642" s="32" t="s">
        <v>14</v>
      </c>
      <c r="F1642" s="32">
        <v>2310890</v>
      </c>
      <c r="G1642" s="32">
        <v>2310890</v>
      </c>
      <c r="H1642" s="32">
        <v>1</v>
      </c>
    </row>
    <row r="1643" spans="1:8" ht="27" x14ac:dyDescent="0.25">
      <c r="A1643" s="32">
        <v>5112</v>
      </c>
      <c r="B1643" s="32" t="s">
        <v>4472</v>
      </c>
      <c r="C1643" s="32" t="s">
        <v>454</v>
      </c>
      <c r="D1643" s="32" t="s">
        <v>15</v>
      </c>
      <c r="E1643" s="32" t="s">
        <v>14</v>
      </c>
      <c r="F1643" s="32">
        <v>1565182</v>
      </c>
      <c r="G1643" s="32">
        <v>1565182</v>
      </c>
      <c r="H1643" s="32">
        <v>1</v>
      </c>
    </row>
    <row r="1644" spans="1:8" ht="27" x14ac:dyDescent="0.25">
      <c r="A1644" s="32">
        <v>5112</v>
      </c>
      <c r="B1644" s="32" t="s">
        <v>4473</v>
      </c>
      <c r="C1644" s="32" t="s">
        <v>454</v>
      </c>
      <c r="D1644" s="32" t="s">
        <v>15</v>
      </c>
      <c r="E1644" s="32" t="s">
        <v>14</v>
      </c>
      <c r="F1644" s="32">
        <v>1696718</v>
      </c>
      <c r="G1644" s="32">
        <v>1696718</v>
      </c>
      <c r="H1644" s="32">
        <v>1</v>
      </c>
    </row>
    <row r="1645" spans="1:8" ht="27" x14ac:dyDescent="0.25">
      <c r="A1645" s="32">
        <v>5112</v>
      </c>
      <c r="B1645" s="32" t="s">
        <v>4474</v>
      </c>
      <c r="C1645" s="32" t="s">
        <v>454</v>
      </c>
      <c r="D1645" s="32" t="s">
        <v>15</v>
      </c>
      <c r="E1645" s="32" t="s">
        <v>14</v>
      </c>
      <c r="F1645" s="32">
        <v>1364570</v>
      </c>
      <c r="G1645" s="32">
        <v>1364570</v>
      </c>
      <c r="H1645" s="32">
        <v>1</v>
      </c>
    </row>
    <row r="1646" spans="1:8" ht="27" x14ac:dyDescent="0.25">
      <c r="A1646" s="32">
        <v>5112</v>
      </c>
      <c r="B1646" s="32" t="s">
        <v>4475</v>
      </c>
      <c r="C1646" s="32" t="s">
        <v>1093</v>
      </c>
      <c r="D1646" s="32" t="s">
        <v>13</v>
      </c>
      <c r="E1646" s="32" t="s">
        <v>14</v>
      </c>
      <c r="F1646" s="32">
        <v>521727</v>
      </c>
      <c r="G1646" s="32">
        <v>521727</v>
      </c>
      <c r="H1646" s="32">
        <v>1</v>
      </c>
    </row>
    <row r="1647" spans="1:8" ht="27" x14ac:dyDescent="0.25">
      <c r="A1647" s="32">
        <v>5112</v>
      </c>
      <c r="B1647" s="32" t="s">
        <v>4476</v>
      </c>
      <c r="C1647" s="32" t="s">
        <v>1093</v>
      </c>
      <c r="D1647" s="32" t="s">
        <v>13</v>
      </c>
      <c r="E1647" s="32" t="s">
        <v>14</v>
      </c>
      <c r="F1647" s="32">
        <v>924350</v>
      </c>
      <c r="G1647" s="32">
        <v>924350</v>
      </c>
      <c r="H1647" s="32">
        <v>1</v>
      </c>
    </row>
    <row r="1648" spans="1:8" ht="27" x14ac:dyDescent="0.25">
      <c r="A1648" s="32">
        <v>5112</v>
      </c>
      <c r="B1648" s="32" t="s">
        <v>4477</v>
      </c>
      <c r="C1648" s="32" t="s">
        <v>1093</v>
      </c>
      <c r="D1648" s="32" t="s">
        <v>13</v>
      </c>
      <c r="E1648" s="32" t="s">
        <v>14</v>
      </c>
      <c r="F1648" s="32">
        <v>241952</v>
      </c>
      <c r="G1648" s="32">
        <v>241952</v>
      </c>
      <c r="H1648" s="32">
        <v>1</v>
      </c>
    </row>
    <row r="1649" spans="1:8" ht="27" x14ac:dyDescent="0.25">
      <c r="A1649" s="32">
        <v>5112</v>
      </c>
      <c r="B1649" s="32" t="s">
        <v>4478</v>
      </c>
      <c r="C1649" s="32" t="s">
        <v>1093</v>
      </c>
      <c r="D1649" s="32" t="s">
        <v>13</v>
      </c>
      <c r="E1649" s="32" t="s">
        <v>14</v>
      </c>
      <c r="F1649" s="32">
        <v>454857</v>
      </c>
      <c r="G1649" s="32">
        <v>454857</v>
      </c>
      <c r="H1649" s="32">
        <v>1</v>
      </c>
    </row>
    <row r="1650" spans="1:8" ht="27" x14ac:dyDescent="0.25">
      <c r="A1650" s="32">
        <v>5112</v>
      </c>
      <c r="B1650" s="32" t="s">
        <v>4479</v>
      </c>
      <c r="C1650" s="32" t="s">
        <v>1093</v>
      </c>
      <c r="D1650" s="32" t="s">
        <v>13</v>
      </c>
      <c r="E1650" s="32" t="s">
        <v>14</v>
      </c>
      <c r="F1650" s="32">
        <v>678687</v>
      </c>
      <c r="G1650" s="32">
        <v>678687</v>
      </c>
      <c r="H1650" s="32">
        <v>1</v>
      </c>
    </row>
    <row r="1651" spans="1:8" ht="27" x14ac:dyDescent="0.25">
      <c r="A1651" s="32">
        <v>5112</v>
      </c>
      <c r="B1651" s="32" t="s">
        <v>4305</v>
      </c>
      <c r="C1651" s="32" t="s">
        <v>454</v>
      </c>
      <c r="D1651" s="32" t="s">
        <v>15</v>
      </c>
      <c r="E1651" s="32" t="s">
        <v>14</v>
      </c>
      <c r="F1651" s="32">
        <v>1130000</v>
      </c>
      <c r="G1651" s="32">
        <v>1130000</v>
      </c>
      <c r="H1651" s="32">
        <v>1</v>
      </c>
    </row>
    <row r="1652" spans="1:8" ht="27" x14ac:dyDescent="0.25">
      <c r="A1652" s="32">
        <v>5112</v>
      </c>
      <c r="B1652" s="32" t="s">
        <v>4306</v>
      </c>
      <c r="C1652" s="32" t="s">
        <v>1093</v>
      </c>
      <c r="D1652" s="32" t="s">
        <v>13</v>
      </c>
      <c r="E1652" s="32" t="s">
        <v>14</v>
      </c>
      <c r="F1652" s="32">
        <v>1939000</v>
      </c>
      <c r="G1652" s="32">
        <v>1939000</v>
      </c>
      <c r="H1652" s="32">
        <v>1</v>
      </c>
    </row>
    <row r="1653" spans="1:8" ht="27" x14ac:dyDescent="0.25">
      <c r="A1653" s="32">
        <v>5112</v>
      </c>
      <c r="B1653" s="32" t="s">
        <v>4076</v>
      </c>
      <c r="C1653" s="32" t="s">
        <v>454</v>
      </c>
      <c r="D1653" s="32" t="s">
        <v>15</v>
      </c>
      <c r="E1653" s="32" t="s">
        <v>14</v>
      </c>
      <c r="F1653" s="32">
        <v>1503830</v>
      </c>
      <c r="G1653" s="32">
        <v>1503830</v>
      </c>
      <c r="H1653" s="11">
        <v>1</v>
      </c>
    </row>
    <row r="1654" spans="1:8" ht="27" x14ac:dyDescent="0.25">
      <c r="A1654" s="32">
        <v>5112</v>
      </c>
      <c r="B1654" s="32" t="s">
        <v>4077</v>
      </c>
      <c r="C1654" s="32" t="s">
        <v>454</v>
      </c>
      <c r="D1654" s="32" t="s">
        <v>1212</v>
      </c>
      <c r="E1654" s="32" t="s">
        <v>14</v>
      </c>
      <c r="F1654" s="32">
        <v>682140</v>
      </c>
      <c r="G1654" s="32">
        <v>682140</v>
      </c>
      <c r="H1654" s="11">
        <v>1</v>
      </c>
    </row>
    <row r="1655" spans="1:8" ht="27" x14ac:dyDescent="0.25">
      <c r="A1655" s="32">
        <v>5112</v>
      </c>
      <c r="B1655" s="32" t="s">
        <v>4078</v>
      </c>
      <c r="C1655" s="32" t="s">
        <v>454</v>
      </c>
      <c r="D1655" s="32" t="s">
        <v>1212</v>
      </c>
      <c r="E1655" s="32" t="s">
        <v>14</v>
      </c>
      <c r="F1655" s="32">
        <v>1145010</v>
      </c>
      <c r="G1655" s="32">
        <v>1145010</v>
      </c>
      <c r="H1655" s="11">
        <v>1</v>
      </c>
    </row>
    <row r="1656" spans="1:8" ht="27" x14ac:dyDescent="0.25">
      <c r="A1656" s="32">
        <v>5112</v>
      </c>
      <c r="B1656" s="32" t="s">
        <v>4079</v>
      </c>
      <c r="C1656" s="32" t="s">
        <v>454</v>
      </c>
      <c r="D1656" s="32" t="s">
        <v>1212</v>
      </c>
      <c r="E1656" s="32" t="s">
        <v>14</v>
      </c>
      <c r="F1656" s="32">
        <v>732570</v>
      </c>
      <c r="G1656" s="32">
        <v>732570</v>
      </c>
      <c r="H1656" s="11">
        <v>1</v>
      </c>
    </row>
    <row r="1657" spans="1:8" ht="27" x14ac:dyDescent="0.25">
      <c r="A1657" s="32">
        <v>5112</v>
      </c>
      <c r="B1657" s="32" t="s">
        <v>4080</v>
      </c>
      <c r="C1657" s="32" t="s">
        <v>454</v>
      </c>
      <c r="D1657" s="32" t="s">
        <v>1212</v>
      </c>
      <c r="E1657" s="32" t="s">
        <v>14</v>
      </c>
      <c r="F1657" s="32">
        <v>940036</v>
      </c>
      <c r="G1657" s="32">
        <v>940036</v>
      </c>
      <c r="H1657" s="11">
        <v>1</v>
      </c>
    </row>
    <row r="1658" spans="1:8" ht="27" x14ac:dyDescent="0.25">
      <c r="A1658" s="32">
        <v>5112</v>
      </c>
      <c r="B1658" s="32" t="s">
        <v>4081</v>
      </c>
      <c r="C1658" s="32" t="s">
        <v>454</v>
      </c>
      <c r="D1658" s="32" t="s">
        <v>1212</v>
      </c>
      <c r="E1658" s="32" t="s">
        <v>14</v>
      </c>
      <c r="F1658" s="32">
        <v>846439</v>
      </c>
      <c r="G1658" s="32">
        <v>846439</v>
      </c>
      <c r="H1658" s="11">
        <v>1</v>
      </c>
    </row>
    <row r="1659" spans="1:8" ht="27" x14ac:dyDescent="0.25">
      <c r="A1659" s="32">
        <v>5112</v>
      </c>
      <c r="B1659" s="32" t="s">
        <v>4082</v>
      </c>
      <c r="C1659" s="32" t="s">
        <v>454</v>
      </c>
      <c r="D1659" s="32" t="s">
        <v>1212</v>
      </c>
      <c r="E1659" s="32" t="s">
        <v>14</v>
      </c>
      <c r="F1659" s="32">
        <v>518790</v>
      </c>
      <c r="G1659" s="32">
        <v>518790</v>
      </c>
      <c r="H1659" s="11">
        <v>1</v>
      </c>
    </row>
    <row r="1660" spans="1:8" ht="27" x14ac:dyDescent="0.25">
      <c r="A1660" s="32">
        <v>5112</v>
      </c>
      <c r="B1660" s="32" t="s">
        <v>4083</v>
      </c>
      <c r="C1660" s="32" t="s">
        <v>1093</v>
      </c>
      <c r="D1660" s="32" t="s">
        <v>13</v>
      </c>
      <c r="E1660" s="32" t="s">
        <v>14</v>
      </c>
      <c r="F1660" s="32">
        <v>155640</v>
      </c>
      <c r="G1660" s="32">
        <v>155640</v>
      </c>
      <c r="H1660" s="11">
        <v>1</v>
      </c>
    </row>
    <row r="1661" spans="1:8" ht="27" x14ac:dyDescent="0.25">
      <c r="A1661" s="32">
        <v>5112</v>
      </c>
      <c r="B1661" s="32" t="s">
        <v>4084</v>
      </c>
      <c r="C1661" s="32" t="s">
        <v>1093</v>
      </c>
      <c r="D1661" s="32" t="s">
        <v>13</v>
      </c>
      <c r="E1661" s="32" t="s">
        <v>14</v>
      </c>
      <c r="F1661" s="32">
        <v>204640</v>
      </c>
      <c r="G1661" s="32">
        <v>204640</v>
      </c>
      <c r="H1661" s="11">
        <v>1</v>
      </c>
    </row>
    <row r="1662" spans="1:8" ht="27" x14ac:dyDescent="0.25">
      <c r="A1662" s="32">
        <v>5112</v>
      </c>
      <c r="B1662" s="32" t="s">
        <v>4085</v>
      </c>
      <c r="C1662" s="32" t="s">
        <v>1093</v>
      </c>
      <c r="D1662" s="32" t="s">
        <v>13</v>
      </c>
      <c r="E1662" s="32" t="s">
        <v>14</v>
      </c>
      <c r="F1662" s="32">
        <v>282011</v>
      </c>
      <c r="G1662" s="32">
        <v>282011</v>
      </c>
      <c r="H1662" s="11">
        <v>1</v>
      </c>
    </row>
    <row r="1663" spans="1:8" ht="27" x14ac:dyDescent="0.25">
      <c r="A1663" s="32">
        <v>5112</v>
      </c>
      <c r="B1663" s="32" t="s">
        <v>4086</v>
      </c>
      <c r="C1663" s="32" t="s">
        <v>1093</v>
      </c>
      <c r="D1663" s="32" t="s">
        <v>13</v>
      </c>
      <c r="E1663" s="32" t="s">
        <v>14</v>
      </c>
      <c r="F1663" s="32">
        <v>169288</v>
      </c>
      <c r="G1663" s="32">
        <v>169288</v>
      </c>
      <c r="H1663" s="11">
        <v>1</v>
      </c>
    </row>
    <row r="1664" spans="1:8" ht="27" x14ac:dyDescent="0.25">
      <c r="A1664" s="32">
        <v>5112</v>
      </c>
      <c r="B1664" s="32" t="s">
        <v>4087</v>
      </c>
      <c r="C1664" s="32" t="s">
        <v>1093</v>
      </c>
      <c r="D1664" s="32" t="s">
        <v>13</v>
      </c>
      <c r="E1664" s="32" t="s">
        <v>14</v>
      </c>
      <c r="F1664" s="32">
        <v>219770</v>
      </c>
      <c r="G1664" s="32">
        <v>219770</v>
      </c>
      <c r="H1664" s="11">
        <v>1</v>
      </c>
    </row>
    <row r="1665" spans="1:8" ht="27" x14ac:dyDescent="0.25">
      <c r="A1665" s="32">
        <v>5112</v>
      </c>
      <c r="B1665" s="32" t="s">
        <v>4088</v>
      </c>
      <c r="C1665" s="32" t="s">
        <v>1093</v>
      </c>
      <c r="D1665" s="32" t="s">
        <v>13</v>
      </c>
      <c r="E1665" s="32" t="s">
        <v>14</v>
      </c>
      <c r="F1665" s="32">
        <v>343500</v>
      </c>
      <c r="G1665" s="32">
        <v>343500</v>
      </c>
      <c r="H1665" s="11">
        <v>1</v>
      </c>
    </row>
    <row r="1666" spans="1:8" ht="27" x14ac:dyDescent="0.25">
      <c r="A1666" s="32">
        <v>5112</v>
      </c>
      <c r="B1666" s="32" t="s">
        <v>4089</v>
      </c>
      <c r="C1666" s="32" t="s">
        <v>1093</v>
      </c>
      <c r="D1666" s="32" t="s">
        <v>13</v>
      </c>
      <c r="E1666" s="32" t="s">
        <v>14</v>
      </c>
      <c r="F1666" s="32">
        <v>501280</v>
      </c>
      <c r="G1666" s="32">
        <v>501280</v>
      </c>
      <c r="H1666" s="11">
        <v>1</v>
      </c>
    </row>
    <row r="1667" spans="1:8" ht="27" x14ac:dyDescent="0.25">
      <c r="A1667" s="32">
        <v>5113</v>
      </c>
      <c r="B1667" s="32" t="s">
        <v>3858</v>
      </c>
      <c r="C1667" s="32" t="s">
        <v>454</v>
      </c>
      <c r="D1667" s="32" t="s">
        <v>15</v>
      </c>
      <c r="E1667" s="32" t="s">
        <v>14</v>
      </c>
      <c r="F1667" s="32">
        <v>230000</v>
      </c>
      <c r="G1667" s="32">
        <v>230000</v>
      </c>
      <c r="H1667" s="11">
        <v>1</v>
      </c>
    </row>
    <row r="1668" spans="1:8" ht="27" x14ac:dyDescent="0.25">
      <c r="A1668" s="32">
        <v>5112</v>
      </c>
      <c r="B1668" s="32" t="s">
        <v>3859</v>
      </c>
      <c r="C1668" s="32" t="s">
        <v>1093</v>
      </c>
      <c r="D1668" s="32" t="s">
        <v>13</v>
      </c>
      <c r="E1668" s="32" t="s">
        <v>14</v>
      </c>
      <c r="F1668" s="32">
        <v>540000</v>
      </c>
      <c r="G1668" s="32">
        <v>540000</v>
      </c>
      <c r="H1668" s="11">
        <v>1</v>
      </c>
    </row>
    <row r="1669" spans="1:8" ht="27" x14ac:dyDescent="0.25">
      <c r="A1669" s="59">
        <v>5112</v>
      </c>
      <c r="B1669" s="59" t="s">
        <v>3347</v>
      </c>
      <c r="C1669" s="59" t="s">
        <v>1093</v>
      </c>
      <c r="D1669" s="59" t="s">
        <v>13</v>
      </c>
      <c r="E1669" s="59" t="s">
        <v>14</v>
      </c>
      <c r="F1669" s="59">
        <v>273960</v>
      </c>
      <c r="G1669" s="59">
        <v>273960</v>
      </c>
      <c r="H1669" s="25">
        <v>1</v>
      </c>
    </row>
    <row r="1670" spans="1:8" ht="27" x14ac:dyDescent="0.25">
      <c r="A1670" s="59">
        <v>5112</v>
      </c>
      <c r="B1670" s="59" t="s">
        <v>2779</v>
      </c>
      <c r="C1670" s="59" t="s">
        <v>1093</v>
      </c>
      <c r="D1670" s="59" t="s">
        <v>13</v>
      </c>
      <c r="E1670" s="59" t="s">
        <v>14</v>
      </c>
      <c r="F1670" s="59">
        <v>223820</v>
      </c>
      <c r="G1670" s="59">
        <v>223820</v>
      </c>
      <c r="H1670" s="25">
        <v>1</v>
      </c>
    </row>
    <row r="1671" spans="1:8" ht="27" x14ac:dyDescent="0.25">
      <c r="A1671" s="59">
        <v>5112</v>
      </c>
      <c r="B1671" s="59" t="s">
        <v>2780</v>
      </c>
      <c r="C1671" s="59" t="s">
        <v>1093</v>
      </c>
      <c r="D1671" s="59" t="s">
        <v>13</v>
      </c>
      <c r="E1671" s="59" t="s">
        <v>14</v>
      </c>
      <c r="F1671" s="59">
        <v>186140</v>
      </c>
      <c r="G1671" s="59">
        <v>186140</v>
      </c>
      <c r="H1671" s="25">
        <v>2</v>
      </c>
    </row>
    <row r="1672" spans="1:8" ht="27" x14ac:dyDescent="0.25">
      <c r="A1672" s="59">
        <v>5112</v>
      </c>
      <c r="B1672" s="59" t="s">
        <v>2781</v>
      </c>
      <c r="C1672" s="59" t="s">
        <v>1093</v>
      </c>
      <c r="D1672" s="59" t="s">
        <v>13</v>
      </c>
      <c r="E1672" s="59" t="s">
        <v>14</v>
      </c>
      <c r="F1672" s="59">
        <v>230700</v>
      </c>
      <c r="G1672" s="59">
        <v>230700</v>
      </c>
      <c r="H1672" s="25">
        <v>3</v>
      </c>
    </row>
    <row r="1673" spans="1:8" ht="27" x14ac:dyDescent="0.25">
      <c r="A1673" s="59">
        <v>5112</v>
      </c>
      <c r="B1673" s="59" t="s">
        <v>2782</v>
      </c>
      <c r="C1673" s="59" t="s">
        <v>1093</v>
      </c>
      <c r="D1673" s="59" t="s">
        <v>13</v>
      </c>
      <c r="E1673" s="59" t="s">
        <v>14</v>
      </c>
      <c r="F1673" s="59">
        <v>472010</v>
      </c>
      <c r="G1673" s="59">
        <v>472010</v>
      </c>
      <c r="H1673" s="25">
        <v>4</v>
      </c>
    </row>
    <row r="1674" spans="1:8" ht="27" x14ac:dyDescent="0.25">
      <c r="A1674" s="59">
        <v>5112</v>
      </c>
      <c r="B1674" s="59" t="s">
        <v>2783</v>
      </c>
      <c r="C1674" s="59" t="s">
        <v>1093</v>
      </c>
      <c r="D1674" s="59" t="s">
        <v>13</v>
      </c>
      <c r="E1674" s="59" t="s">
        <v>14</v>
      </c>
      <c r="F1674" s="59">
        <v>123280</v>
      </c>
      <c r="G1674" s="59">
        <v>123280</v>
      </c>
      <c r="H1674" s="25">
        <v>5</v>
      </c>
    </row>
    <row r="1675" spans="1:8" ht="27" x14ac:dyDescent="0.25">
      <c r="A1675" s="59">
        <v>5112</v>
      </c>
      <c r="B1675" s="59" t="s">
        <v>2784</v>
      </c>
      <c r="C1675" s="59" t="s">
        <v>1093</v>
      </c>
      <c r="D1675" s="59" t="s">
        <v>13</v>
      </c>
      <c r="E1675" s="59" t="s">
        <v>14</v>
      </c>
      <c r="F1675" s="59">
        <v>179720</v>
      </c>
      <c r="G1675" s="59">
        <v>179720</v>
      </c>
      <c r="H1675" s="25">
        <v>6</v>
      </c>
    </row>
    <row r="1676" spans="1:8" ht="27" x14ac:dyDescent="0.25">
      <c r="A1676" s="59">
        <v>5112</v>
      </c>
      <c r="B1676" s="59" t="s">
        <v>2785</v>
      </c>
      <c r="C1676" s="59" t="s">
        <v>1093</v>
      </c>
      <c r="D1676" s="59" t="s">
        <v>13</v>
      </c>
      <c r="E1676" s="59" t="s">
        <v>14</v>
      </c>
      <c r="F1676" s="59">
        <v>292630</v>
      </c>
      <c r="G1676" s="59">
        <v>292630</v>
      </c>
      <c r="H1676" s="25">
        <v>7</v>
      </c>
    </row>
    <row r="1677" spans="1:8" ht="27" x14ac:dyDescent="0.25">
      <c r="A1677" s="59">
        <v>5112</v>
      </c>
      <c r="B1677" s="59" t="s">
        <v>2786</v>
      </c>
      <c r="C1677" s="59" t="s">
        <v>1093</v>
      </c>
      <c r="D1677" s="59" t="s">
        <v>13</v>
      </c>
      <c r="E1677" s="59" t="s">
        <v>14</v>
      </c>
      <c r="F1677" s="59">
        <v>448240</v>
      </c>
      <c r="G1677" s="59">
        <v>448240</v>
      </c>
      <c r="H1677" s="25">
        <v>8</v>
      </c>
    </row>
    <row r="1678" spans="1:8" ht="27" x14ac:dyDescent="0.25">
      <c r="A1678" s="59">
        <v>5112</v>
      </c>
      <c r="B1678" s="59" t="s">
        <v>2787</v>
      </c>
      <c r="C1678" s="59" t="s">
        <v>1093</v>
      </c>
      <c r="D1678" s="59" t="s">
        <v>13</v>
      </c>
      <c r="E1678" s="59" t="s">
        <v>14</v>
      </c>
      <c r="F1678" s="59">
        <v>164510</v>
      </c>
      <c r="G1678" s="59">
        <v>164510</v>
      </c>
      <c r="H1678" s="25">
        <v>9</v>
      </c>
    </row>
    <row r="1679" spans="1:8" ht="27" x14ac:dyDescent="0.25">
      <c r="A1679" s="59">
        <v>5112</v>
      </c>
      <c r="B1679" s="59" t="s">
        <v>2788</v>
      </c>
      <c r="C1679" s="59" t="s">
        <v>1093</v>
      </c>
      <c r="D1679" s="59" t="s">
        <v>13</v>
      </c>
      <c r="E1679" s="59" t="s">
        <v>14</v>
      </c>
      <c r="F1679" s="59">
        <v>284810</v>
      </c>
      <c r="G1679" s="59">
        <v>284810</v>
      </c>
      <c r="H1679" s="25">
        <v>10</v>
      </c>
    </row>
    <row r="1680" spans="1:8" ht="27" x14ac:dyDescent="0.25">
      <c r="A1680" s="59">
        <v>5112</v>
      </c>
      <c r="B1680" s="59" t="s">
        <v>2789</v>
      </c>
      <c r="C1680" s="59" t="s">
        <v>1093</v>
      </c>
      <c r="D1680" s="59" t="s">
        <v>13</v>
      </c>
      <c r="E1680" s="59" t="s">
        <v>14</v>
      </c>
      <c r="F1680" s="59">
        <v>56200</v>
      </c>
      <c r="G1680" s="59">
        <v>56200</v>
      </c>
      <c r="H1680" s="25">
        <v>11</v>
      </c>
    </row>
    <row r="1681" spans="1:8" ht="27" x14ac:dyDescent="0.25">
      <c r="A1681" s="59">
        <v>5112</v>
      </c>
      <c r="B1681" s="59" t="s">
        <v>2790</v>
      </c>
      <c r="C1681" s="59" t="s">
        <v>1093</v>
      </c>
      <c r="D1681" s="59" t="s">
        <v>13</v>
      </c>
      <c r="E1681" s="59" t="s">
        <v>14</v>
      </c>
      <c r="F1681" s="59">
        <v>298750</v>
      </c>
      <c r="G1681" s="59">
        <v>298750</v>
      </c>
      <c r="H1681" s="25">
        <v>12</v>
      </c>
    </row>
    <row r="1682" spans="1:8" ht="27" x14ac:dyDescent="0.25">
      <c r="A1682" s="59">
        <v>5112</v>
      </c>
      <c r="B1682" s="59" t="s">
        <v>2791</v>
      </c>
      <c r="C1682" s="59" t="s">
        <v>1093</v>
      </c>
      <c r="D1682" s="59" t="s">
        <v>13</v>
      </c>
      <c r="E1682" s="59" t="s">
        <v>14</v>
      </c>
      <c r="F1682" s="59">
        <v>310630</v>
      </c>
      <c r="G1682" s="59">
        <v>310630</v>
      </c>
      <c r="H1682" s="25">
        <v>13</v>
      </c>
    </row>
    <row r="1683" spans="1:8" ht="27" x14ac:dyDescent="0.25">
      <c r="A1683" s="59">
        <v>5112</v>
      </c>
      <c r="B1683" s="59" t="s">
        <v>2792</v>
      </c>
      <c r="C1683" s="59" t="s">
        <v>1093</v>
      </c>
      <c r="D1683" s="59" t="s">
        <v>13</v>
      </c>
      <c r="E1683" s="59" t="s">
        <v>14</v>
      </c>
      <c r="F1683" s="59">
        <v>369700</v>
      </c>
      <c r="G1683" s="59">
        <v>369700</v>
      </c>
      <c r="H1683" s="25">
        <v>14</v>
      </c>
    </row>
    <row r="1684" spans="1:8" ht="27" x14ac:dyDescent="0.25">
      <c r="A1684" s="59">
        <v>5112</v>
      </c>
      <c r="B1684" s="59" t="s">
        <v>2793</v>
      </c>
      <c r="C1684" s="59" t="s">
        <v>1093</v>
      </c>
      <c r="D1684" s="59" t="s">
        <v>13</v>
      </c>
      <c r="E1684" s="59" t="s">
        <v>14</v>
      </c>
      <c r="F1684" s="59">
        <v>183870</v>
      </c>
      <c r="G1684" s="59">
        <v>183870</v>
      </c>
      <c r="H1684" s="25">
        <v>15</v>
      </c>
    </row>
    <row r="1685" spans="1:8" ht="27" x14ac:dyDescent="0.25">
      <c r="A1685" s="59">
        <v>5112</v>
      </c>
      <c r="B1685" s="59" t="s">
        <v>2764</v>
      </c>
      <c r="C1685" s="59" t="s">
        <v>454</v>
      </c>
      <c r="D1685" s="59" t="s">
        <v>1212</v>
      </c>
      <c r="E1685" s="59" t="s">
        <v>14</v>
      </c>
      <c r="F1685" s="59">
        <v>548370</v>
      </c>
      <c r="G1685" s="59">
        <v>548370</v>
      </c>
      <c r="H1685" s="25">
        <v>1</v>
      </c>
    </row>
    <row r="1686" spans="1:8" ht="27" x14ac:dyDescent="0.25">
      <c r="A1686" s="59">
        <v>5112</v>
      </c>
      <c r="B1686" s="59" t="s">
        <v>2765</v>
      </c>
      <c r="C1686" s="59" t="s">
        <v>454</v>
      </c>
      <c r="D1686" s="59" t="s">
        <v>1212</v>
      </c>
      <c r="E1686" s="59" t="s">
        <v>14</v>
      </c>
      <c r="F1686" s="59">
        <v>768990</v>
      </c>
      <c r="G1686" s="59">
        <v>768990</v>
      </c>
      <c r="H1686" s="25">
        <v>1</v>
      </c>
    </row>
    <row r="1687" spans="1:8" ht="27" x14ac:dyDescent="0.25">
      <c r="A1687" s="59">
        <v>5112</v>
      </c>
      <c r="B1687" s="59" t="s">
        <v>2766</v>
      </c>
      <c r="C1687" s="59" t="s">
        <v>454</v>
      </c>
      <c r="D1687" s="59" t="s">
        <v>1212</v>
      </c>
      <c r="E1687" s="59" t="s">
        <v>14</v>
      </c>
      <c r="F1687" s="59">
        <v>1035440</v>
      </c>
      <c r="G1687" s="59">
        <v>1035440</v>
      </c>
      <c r="H1687" s="25">
        <v>1</v>
      </c>
    </row>
    <row r="1688" spans="1:8" ht="27" x14ac:dyDescent="0.25">
      <c r="A1688" s="59">
        <v>5112</v>
      </c>
      <c r="B1688" s="59" t="s">
        <v>2767</v>
      </c>
      <c r="C1688" s="59" t="s">
        <v>454</v>
      </c>
      <c r="D1688" s="59" t="s">
        <v>1212</v>
      </c>
      <c r="E1688" s="59" t="s">
        <v>14</v>
      </c>
      <c r="F1688" s="59">
        <v>620460</v>
      </c>
      <c r="G1688" s="59">
        <v>620460</v>
      </c>
      <c r="H1688" s="25">
        <v>1</v>
      </c>
    </row>
    <row r="1689" spans="1:8" ht="27" x14ac:dyDescent="0.25">
      <c r="A1689" s="59">
        <v>5112</v>
      </c>
      <c r="B1689" s="59" t="s">
        <v>2768</v>
      </c>
      <c r="C1689" s="59" t="s">
        <v>454</v>
      </c>
      <c r="D1689" s="59" t="s">
        <v>1212</v>
      </c>
      <c r="E1689" s="59" t="s">
        <v>14</v>
      </c>
      <c r="F1689" s="59">
        <v>599060</v>
      </c>
      <c r="G1689" s="59">
        <v>599060</v>
      </c>
      <c r="H1689" s="25">
        <v>1</v>
      </c>
    </row>
    <row r="1690" spans="1:8" ht="27" x14ac:dyDescent="0.25">
      <c r="A1690" s="59">
        <v>5112</v>
      </c>
      <c r="B1690" s="59" t="s">
        <v>2769</v>
      </c>
      <c r="C1690" s="59" t="s">
        <v>454</v>
      </c>
      <c r="D1690" s="59" t="s">
        <v>1212</v>
      </c>
      <c r="E1690" s="59" t="s">
        <v>14</v>
      </c>
      <c r="F1690" s="59">
        <v>975430</v>
      </c>
      <c r="G1690" s="59">
        <v>975430</v>
      </c>
      <c r="H1690" s="25">
        <v>1</v>
      </c>
    </row>
    <row r="1691" spans="1:8" ht="27" x14ac:dyDescent="0.25">
      <c r="A1691" s="59">
        <v>5112</v>
      </c>
      <c r="B1691" s="59" t="s">
        <v>2770</v>
      </c>
      <c r="C1691" s="59" t="s">
        <v>454</v>
      </c>
      <c r="D1691" s="59" t="s">
        <v>1212</v>
      </c>
      <c r="E1691" s="59" t="s">
        <v>14</v>
      </c>
      <c r="F1691" s="59">
        <v>410920</v>
      </c>
      <c r="G1691" s="59">
        <v>410920</v>
      </c>
      <c r="H1691" s="25">
        <v>1</v>
      </c>
    </row>
    <row r="1692" spans="1:8" ht="27" x14ac:dyDescent="0.25">
      <c r="A1692" s="59">
        <v>5112</v>
      </c>
      <c r="B1692" s="59" t="s">
        <v>2771</v>
      </c>
      <c r="C1692" s="59" t="s">
        <v>454</v>
      </c>
      <c r="D1692" s="59" t="s">
        <v>1212</v>
      </c>
      <c r="E1692" s="59" t="s">
        <v>14</v>
      </c>
      <c r="F1692" s="59">
        <v>1416020</v>
      </c>
      <c r="G1692" s="59">
        <v>1416020</v>
      </c>
      <c r="H1692" s="25">
        <v>1</v>
      </c>
    </row>
    <row r="1693" spans="1:8" ht="27" x14ac:dyDescent="0.25">
      <c r="A1693" s="59">
        <v>5112</v>
      </c>
      <c r="B1693" s="59" t="s">
        <v>2772</v>
      </c>
      <c r="C1693" s="59" t="s">
        <v>454</v>
      </c>
      <c r="D1693" s="59" t="s">
        <v>1212</v>
      </c>
      <c r="E1693" s="59" t="s">
        <v>14</v>
      </c>
      <c r="F1693" s="59">
        <v>621910</v>
      </c>
      <c r="G1693" s="59">
        <v>621910</v>
      </c>
      <c r="H1693" s="25">
        <v>1</v>
      </c>
    </row>
    <row r="1694" spans="1:8" ht="27" x14ac:dyDescent="0.25">
      <c r="A1694" s="59">
        <v>5112</v>
      </c>
      <c r="B1694" s="59" t="s">
        <v>2773</v>
      </c>
      <c r="C1694" s="59" t="s">
        <v>454</v>
      </c>
      <c r="D1694" s="59" t="s">
        <v>1212</v>
      </c>
      <c r="E1694" s="59" t="s">
        <v>14</v>
      </c>
      <c r="F1694" s="59">
        <v>949380</v>
      </c>
      <c r="G1694" s="59">
        <v>949380</v>
      </c>
      <c r="H1694" s="25">
        <v>1</v>
      </c>
    </row>
    <row r="1695" spans="1:8" ht="27" x14ac:dyDescent="0.25">
      <c r="A1695" s="59">
        <v>5112</v>
      </c>
      <c r="B1695" s="59" t="s">
        <v>2774</v>
      </c>
      <c r="C1695" s="59" t="s">
        <v>454</v>
      </c>
      <c r="D1695" s="59" t="s">
        <v>1212</v>
      </c>
      <c r="E1695" s="59" t="s">
        <v>14</v>
      </c>
      <c r="F1695" s="59">
        <v>187350</v>
      </c>
      <c r="G1695" s="59">
        <v>187350</v>
      </c>
      <c r="H1695" s="25">
        <v>1</v>
      </c>
    </row>
    <row r="1696" spans="1:8" ht="27" x14ac:dyDescent="0.25">
      <c r="A1696" s="59">
        <v>5112</v>
      </c>
      <c r="B1696" s="59" t="s">
        <v>2775</v>
      </c>
      <c r="C1696" s="59" t="s">
        <v>454</v>
      </c>
      <c r="D1696" s="59" t="s">
        <v>1212</v>
      </c>
      <c r="E1696" s="59" t="s">
        <v>14</v>
      </c>
      <c r="F1696" s="59">
        <v>1232350</v>
      </c>
      <c r="G1696" s="59">
        <v>1232350</v>
      </c>
      <c r="H1696" s="25">
        <v>1</v>
      </c>
    </row>
    <row r="1697" spans="1:8" ht="27" x14ac:dyDescent="0.25">
      <c r="A1697" s="59">
        <v>5112</v>
      </c>
      <c r="B1697" s="59" t="s">
        <v>2776</v>
      </c>
      <c r="C1697" s="59" t="s">
        <v>454</v>
      </c>
      <c r="D1697" s="59" t="s">
        <v>1212</v>
      </c>
      <c r="E1697" s="59" t="s">
        <v>14</v>
      </c>
      <c r="F1697" s="59">
        <v>1344730</v>
      </c>
      <c r="G1697" s="59">
        <v>1344730</v>
      </c>
      <c r="H1697" s="25">
        <v>1</v>
      </c>
    </row>
    <row r="1698" spans="1:8" ht="27" x14ac:dyDescent="0.25">
      <c r="A1698" s="59">
        <v>5112</v>
      </c>
      <c r="B1698" s="59" t="s">
        <v>2777</v>
      </c>
      <c r="C1698" s="59" t="s">
        <v>454</v>
      </c>
      <c r="D1698" s="59" t="s">
        <v>1212</v>
      </c>
      <c r="E1698" s="59" t="s">
        <v>14</v>
      </c>
      <c r="F1698" s="59">
        <v>746080</v>
      </c>
      <c r="G1698" s="59">
        <v>746080</v>
      </c>
      <c r="H1698" s="25">
        <v>1</v>
      </c>
    </row>
    <row r="1699" spans="1:8" ht="27" x14ac:dyDescent="0.25">
      <c r="A1699" s="59">
        <v>5112</v>
      </c>
      <c r="B1699" s="59" t="s">
        <v>2778</v>
      </c>
      <c r="C1699" s="59" t="s">
        <v>454</v>
      </c>
      <c r="D1699" s="59" t="s">
        <v>1212</v>
      </c>
      <c r="E1699" s="59" t="s">
        <v>14</v>
      </c>
      <c r="F1699" s="59">
        <v>896240</v>
      </c>
      <c r="G1699" s="59">
        <v>896240</v>
      </c>
      <c r="H1699" s="25">
        <v>1</v>
      </c>
    </row>
    <row r="1700" spans="1:8" ht="27" x14ac:dyDescent="0.25">
      <c r="A1700" s="59">
        <v>5112</v>
      </c>
      <c r="B1700" s="59" t="s">
        <v>6113</v>
      </c>
      <c r="C1700" s="59" t="s">
        <v>1093</v>
      </c>
      <c r="D1700" s="59" t="s">
        <v>13</v>
      </c>
      <c r="E1700" s="59" t="s">
        <v>14</v>
      </c>
      <c r="F1700" s="59">
        <v>924350</v>
      </c>
      <c r="G1700" s="59">
        <v>924350</v>
      </c>
      <c r="H1700" s="25">
        <v>1</v>
      </c>
    </row>
    <row r="1701" spans="1:8" ht="27" x14ac:dyDescent="0.25">
      <c r="A1701" s="59">
        <v>5112</v>
      </c>
      <c r="B1701" s="59" t="s">
        <v>6114</v>
      </c>
      <c r="C1701" s="59" t="s">
        <v>1093</v>
      </c>
      <c r="D1701" s="59" t="s">
        <v>13</v>
      </c>
      <c r="E1701" s="59" t="s">
        <v>14</v>
      </c>
      <c r="F1701" s="59">
        <v>521727</v>
      </c>
      <c r="G1701" s="59">
        <v>521727</v>
      </c>
      <c r="H1701" s="25">
        <v>1</v>
      </c>
    </row>
    <row r="1702" spans="1:8" ht="27" x14ac:dyDescent="0.25">
      <c r="A1702" s="59">
        <v>5112</v>
      </c>
      <c r="B1702" s="59" t="s">
        <v>6115</v>
      </c>
      <c r="C1702" s="59" t="s">
        <v>1093</v>
      </c>
      <c r="D1702" s="59" t="s">
        <v>13</v>
      </c>
      <c r="E1702" s="59" t="s">
        <v>14</v>
      </c>
      <c r="F1702" s="59">
        <v>241952</v>
      </c>
      <c r="G1702" s="59">
        <v>241952</v>
      </c>
      <c r="H1702" s="25">
        <v>1</v>
      </c>
    </row>
    <row r="1703" spans="1:8" ht="27" x14ac:dyDescent="0.25">
      <c r="A1703" s="59">
        <v>5112</v>
      </c>
      <c r="B1703" s="59" t="s">
        <v>6116</v>
      </c>
      <c r="C1703" s="59" t="s">
        <v>1093</v>
      </c>
      <c r="D1703" s="59" t="s">
        <v>13</v>
      </c>
      <c r="E1703" s="59" t="s">
        <v>14</v>
      </c>
      <c r="F1703" s="59">
        <v>678687</v>
      </c>
      <c r="G1703" s="59">
        <v>678687</v>
      </c>
      <c r="H1703" s="25">
        <v>1</v>
      </c>
    </row>
    <row r="1704" spans="1:8" ht="27" x14ac:dyDescent="0.25">
      <c r="A1704" s="59">
        <v>5112</v>
      </c>
      <c r="B1704" s="59" t="s">
        <v>6117</v>
      </c>
      <c r="C1704" s="59" t="s">
        <v>1093</v>
      </c>
      <c r="D1704" s="59" t="s">
        <v>13</v>
      </c>
      <c r="E1704" s="59" t="s">
        <v>14</v>
      </c>
      <c r="F1704" s="59">
        <v>454857</v>
      </c>
      <c r="G1704" s="59">
        <v>454857</v>
      </c>
      <c r="H1704" s="25">
        <v>1</v>
      </c>
    </row>
    <row r="1705" spans="1:8" x14ac:dyDescent="0.25">
      <c r="A1705" s="129" t="s">
        <v>8</v>
      </c>
      <c r="B1705" s="130"/>
      <c r="C1705" s="130"/>
      <c r="D1705" s="130"/>
      <c r="E1705" s="130"/>
      <c r="F1705" s="130"/>
      <c r="G1705" s="130"/>
      <c r="H1705" s="131"/>
    </row>
    <row r="1706" spans="1:8" x14ac:dyDescent="0.25">
      <c r="A1706" s="32">
        <v>5129</v>
      </c>
      <c r="B1706" s="32" t="s">
        <v>6289</v>
      </c>
      <c r="C1706" s="32" t="s">
        <v>6290</v>
      </c>
      <c r="D1706" s="32" t="s">
        <v>13</v>
      </c>
      <c r="E1706" s="32" t="s">
        <v>10</v>
      </c>
      <c r="F1706" s="32">
        <v>1017864</v>
      </c>
      <c r="G1706" s="32">
        <f>+F1706*H1706</f>
        <v>2035728</v>
      </c>
      <c r="H1706" s="11">
        <v>2</v>
      </c>
    </row>
    <row r="1707" spans="1:8" x14ac:dyDescent="0.25">
      <c r="A1707" s="127" t="s">
        <v>206</v>
      </c>
      <c r="B1707" s="128"/>
      <c r="C1707" s="128"/>
      <c r="D1707" s="128"/>
      <c r="E1707" s="128"/>
      <c r="F1707" s="128"/>
      <c r="G1707" s="128"/>
      <c r="H1707" s="199"/>
    </row>
    <row r="1708" spans="1:8" x14ac:dyDescent="0.25">
      <c r="A1708" s="129" t="s">
        <v>16</v>
      </c>
      <c r="B1708" s="130"/>
      <c r="C1708" s="130"/>
      <c r="D1708" s="130"/>
      <c r="E1708" s="130"/>
      <c r="F1708" s="130"/>
      <c r="G1708" s="130"/>
      <c r="H1708" s="131"/>
    </row>
    <row r="1709" spans="1:8" ht="15" customHeight="1" x14ac:dyDescent="0.25">
      <c r="A1709" s="127" t="s">
        <v>52</v>
      </c>
      <c r="B1709" s="128"/>
      <c r="C1709" s="128"/>
      <c r="D1709" s="128"/>
      <c r="E1709" s="128"/>
      <c r="F1709" s="128"/>
      <c r="G1709" s="128"/>
      <c r="H1709" s="199"/>
    </row>
    <row r="1710" spans="1:8" x14ac:dyDescent="0.25">
      <c r="A1710" s="129" t="s">
        <v>21</v>
      </c>
      <c r="B1710" s="130"/>
      <c r="C1710" s="130"/>
      <c r="D1710" s="130"/>
      <c r="E1710" s="130"/>
      <c r="F1710" s="130"/>
      <c r="G1710" s="130"/>
      <c r="H1710" s="131"/>
    </row>
    <row r="1711" spans="1:8" x14ac:dyDescent="0.25">
      <c r="A1711" s="4"/>
      <c r="B1711" s="4"/>
      <c r="C1711" s="4"/>
      <c r="D1711" s="12"/>
      <c r="E1711" s="12"/>
      <c r="F1711" s="12"/>
      <c r="G1711" s="12"/>
      <c r="H1711" s="5"/>
    </row>
    <row r="1712" spans="1:8" ht="15" customHeight="1" x14ac:dyDescent="0.25">
      <c r="A1712" s="127" t="s">
        <v>53</v>
      </c>
      <c r="B1712" s="128"/>
      <c r="C1712" s="128"/>
      <c r="D1712" s="128"/>
      <c r="E1712" s="128"/>
      <c r="F1712" s="128"/>
      <c r="G1712" s="128"/>
      <c r="H1712" s="199"/>
    </row>
    <row r="1713" spans="1:9" x14ac:dyDescent="0.25">
      <c r="A1713" s="129" t="s">
        <v>8</v>
      </c>
      <c r="B1713" s="130"/>
      <c r="C1713" s="130"/>
      <c r="D1713" s="130"/>
      <c r="E1713" s="130"/>
      <c r="F1713" s="130"/>
      <c r="G1713" s="130"/>
      <c r="H1713" s="131"/>
    </row>
    <row r="1714" spans="1:9" x14ac:dyDescent="0.25">
      <c r="A1714" s="32">
        <v>4251</v>
      </c>
      <c r="B1714" s="32" t="s">
        <v>3349</v>
      </c>
      <c r="C1714" s="32" t="s">
        <v>1843</v>
      </c>
      <c r="D1714" s="32" t="s">
        <v>9</v>
      </c>
      <c r="E1714" s="32" t="s">
        <v>10</v>
      </c>
      <c r="F1714" s="32">
        <v>35000</v>
      </c>
      <c r="G1714" s="32">
        <f>+F1714*H1714</f>
        <v>210000</v>
      </c>
      <c r="H1714" s="11">
        <v>6</v>
      </c>
    </row>
    <row r="1715" spans="1:9" ht="27" x14ac:dyDescent="0.25">
      <c r="A1715" s="32">
        <v>4251</v>
      </c>
      <c r="B1715" s="32" t="s">
        <v>3350</v>
      </c>
      <c r="C1715" s="32" t="s">
        <v>2541</v>
      </c>
      <c r="D1715" s="32" t="s">
        <v>9</v>
      </c>
      <c r="E1715" s="32" t="s">
        <v>10</v>
      </c>
      <c r="F1715" s="32">
        <v>1500000</v>
      </c>
      <c r="G1715" s="32">
        <f t="shared" ref="G1715:G1721" si="31">+F1715*H1715</f>
        <v>3000000</v>
      </c>
      <c r="H1715" s="11">
        <v>2</v>
      </c>
    </row>
    <row r="1716" spans="1:9" ht="27" x14ac:dyDescent="0.25">
      <c r="A1716" s="32">
        <v>4251</v>
      </c>
      <c r="B1716" s="32" t="s">
        <v>3351</v>
      </c>
      <c r="C1716" s="32" t="s">
        <v>2541</v>
      </c>
      <c r="D1716" s="32" t="s">
        <v>9</v>
      </c>
      <c r="E1716" s="32" t="s">
        <v>10</v>
      </c>
      <c r="F1716" s="32">
        <v>55000</v>
      </c>
      <c r="G1716" s="32">
        <f t="shared" si="31"/>
        <v>55000</v>
      </c>
      <c r="H1716" s="11">
        <v>1</v>
      </c>
    </row>
    <row r="1717" spans="1:9" ht="27" x14ac:dyDescent="0.25">
      <c r="A1717" s="32">
        <v>4251</v>
      </c>
      <c r="B1717" s="32" t="s">
        <v>3352</v>
      </c>
      <c r="C1717" s="32" t="s">
        <v>2541</v>
      </c>
      <c r="D1717" s="32" t="s">
        <v>9</v>
      </c>
      <c r="E1717" s="32" t="s">
        <v>10</v>
      </c>
      <c r="F1717" s="32">
        <v>70000</v>
      </c>
      <c r="G1717" s="32">
        <f t="shared" si="31"/>
        <v>70000</v>
      </c>
      <c r="H1717" s="11">
        <v>1</v>
      </c>
    </row>
    <row r="1718" spans="1:9" ht="40.5" x14ac:dyDescent="0.25">
      <c r="A1718" s="32">
        <v>4251</v>
      </c>
      <c r="B1718" s="32" t="s">
        <v>3353</v>
      </c>
      <c r="C1718" s="32" t="s">
        <v>3354</v>
      </c>
      <c r="D1718" s="32" t="s">
        <v>9</v>
      </c>
      <c r="E1718" s="32" t="s">
        <v>10</v>
      </c>
      <c r="F1718" s="32">
        <v>140000</v>
      </c>
      <c r="G1718" s="32">
        <f t="shared" si="31"/>
        <v>280000</v>
      </c>
      <c r="H1718" s="11">
        <v>2</v>
      </c>
    </row>
    <row r="1719" spans="1:9" ht="40.5" x14ac:dyDescent="0.25">
      <c r="A1719" s="32">
        <v>4251</v>
      </c>
      <c r="B1719" s="32" t="s">
        <v>3355</v>
      </c>
      <c r="C1719" s="32" t="s">
        <v>3354</v>
      </c>
      <c r="D1719" s="32" t="s">
        <v>9</v>
      </c>
      <c r="E1719" s="32" t="s">
        <v>10</v>
      </c>
      <c r="F1719" s="32">
        <v>135000</v>
      </c>
      <c r="G1719" s="32">
        <f t="shared" si="31"/>
        <v>135000</v>
      </c>
      <c r="H1719" s="11">
        <v>1</v>
      </c>
    </row>
    <row r="1720" spans="1:9" ht="40.5" x14ac:dyDescent="0.25">
      <c r="A1720" s="32">
        <v>4251</v>
      </c>
      <c r="B1720" s="32" t="s">
        <v>3356</v>
      </c>
      <c r="C1720" s="32" t="s">
        <v>3354</v>
      </c>
      <c r="D1720" s="32" t="s">
        <v>9</v>
      </c>
      <c r="E1720" s="32" t="s">
        <v>10</v>
      </c>
      <c r="F1720" s="32">
        <v>135000</v>
      </c>
      <c r="G1720" s="32">
        <f t="shared" si="31"/>
        <v>135000</v>
      </c>
      <c r="H1720" s="11">
        <v>1</v>
      </c>
    </row>
    <row r="1721" spans="1:9" ht="40.5" x14ac:dyDescent="0.25">
      <c r="A1721" s="32">
        <v>4251</v>
      </c>
      <c r="B1721" s="32" t="s">
        <v>3357</v>
      </c>
      <c r="C1721" s="32" t="s">
        <v>3354</v>
      </c>
      <c r="D1721" s="32" t="s">
        <v>9</v>
      </c>
      <c r="E1721" s="32" t="s">
        <v>10</v>
      </c>
      <c r="F1721" s="32">
        <v>235000</v>
      </c>
      <c r="G1721" s="32">
        <f t="shared" si="31"/>
        <v>470000</v>
      </c>
      <c r="H1721" s="11">
        <v>2</v>
      </c>
    </row>
    <row r="1722" spans="1:9" ht="15" customHeight="1" x14ac:dyDescent="0.25">
      <c r="A1722" s="206" t="s">
        <v>54</v>
      </c>
      <c r="B1722" s="207"/>
      <c r="C1722" s="207"/>
      <c r="D1722" s="207"/>
      <c r="E1722" s="207"/>
      <c r="F1722" s="207"/>
      <c r="G1722" s="207"/>
      <c r="H1722" s="207"/>
      <c r="I1722" s="22"/>
    </row>
    <row r="1723" spans="1:9" ht="15" customHeight="1" x14ac:dyDescent="0.25">
      <c r="A1723" s="203" t="s">
        <v>16</v>
      </c>
      <c r="B1723" s="204"/>
      <c r="C1723" s="204"/>
      <c r="D1723" s="204"/>
      <c r="E1723" s="204"/>
      <c r="F1723" s="204"/>
      <c r="G1723" s="204"/>
      <c r="H1723" s="205"/>
      <c r="I1723" s="22"/>
    </row>
    <row r="1724" spans="1:9" x14ac:dyDescent="0.25">
      <c r="A1724" s="56"/>
      <c r="B1724" s="56"/>
      <c r="C1724" s="56"/>
      <c r="D1724" s="52"/>
      <c r="E1724" s="52"/>
      <c r="F1724" s="52"/>
      <c r="G1724" s="52"/>
      <c r="H1724" s="56"/>
      <c r="I1724" s="22"/>
    </row>
    <row r="1725" spans="1:9" x14ac:dyDescent="0.25">
      <c r="A1725" s="206" t="s">
        <v>267</v>
      </c>
      <c r="B1725" s="207"/>
      <c r="C1725" s="207"/>
      <c r="D1725" s="207"/>
      <c r="E1725" s="207"/>
      <c r="F1725" s="207"/>
      <c r="G1725" s="207"/>
      <c r="H1725" s="207"/>
      <c r="I1725" s="22"/>
    </row>
    <row r="1726" spans="1:9" x14ac:dyDescent="0.25">
      <c r="A1726" s="132" t="s">
        <v>12</v>
      </c>
      <c r="B1726" s="133"/>
      <c r="C1726" s="133"/>
      <c r="D1726" s="133"/>
      <c r="E1726" s="133"/>
      <c r="F1726" s="133"/>
      <c r="G1726" s="133"/>
      <c r="H1726" s="134"/>
      <c r="I1726" s="22"/>
    </row>
    <row r="1727" spans="1:9" ht="27" x14ac:dyDescent="0.25">
      <c r="A1727" s="61">
        <v>5129</v>
      </c>
      <c r="B1727" s="61" t="s">
        <v>1867</v>
      </c>
      <c r="C1727" s="61" t="s">
        <v>559</v>
      </c>
      <c r="D1727" s="61" t="s">
        <v>9</v>
      </c>
      <c r="E1727" s="61" t="s">
        <v>10</v>
      </c>
      <c r="F1727" s="61">
        <v>299000</v>
      </c>
      <c r="G1727" s="61">
        <f>+F1727*H1727</f>
        <v>14950000</v>
      </c>
      <c r="H1727" s="61">
        <v>50</v>
      </c>
      <c r="I1727" s="22"/>
    </row>
    <row r="1728" spans="1:9" ht="27" x14ac:dyDescent="0.25">
      <c r="A1728" s="61">
        <v>5129</v>
      </c>
      <c r="B1728" s="61" t="s">
        <v>1868</v>
      </c>
      <c r="C1728" s="61" t="s">
        <v>559</v>
      </c>
      <c r="D1728" s="61" t="s">
        <v>9</v>
      </c>
      <c r="E1728" s="61" t="s">
        <v>10</v>
      </c>
      <c r="F1728" s="61">
        <v>419964</v>
      </c>
      <c r="G1728" s="61">
        <f>+F1728*H1728</f>
        <v>2099820</v>
      </c>
      <c r="H1728" s="61">
        <v>5</v>
      </c>
      <c r="I1728" s="22"/>
    </row>
    <row r="1729" spans="1:9" x14ac:dyDescent="0.25">
      <c r="A1729" s="206" t="s">
        <v>3346</v>
      </c>
      <c r="B1729" s="207"/>
      <c r="C1729" s="207"/>
      <c r="D1729" s="207"/>
      <c r="E1729" s="207"/>
      <c r="F1729" s="207"/>
      <c r="G1729" s="207"/>
      <c r="H1729" s="207"/>
      <c r="I1729" s="22"/>
    </row>
    <row r="1730" spans="1:9" ht="15" customHeight="1" x14ac:dyDescent="0.25">
      <c r="A1730" s="203" t="s">
        <v>12</v>
      </c>
      <c r="B1730" s="204"/>
      <c r="C1730" s="204"/>
      <c r="D1730" s="204"/>
      <c r="E1730" s="204"/>
      <c r="F1730" s="204"/>
      <c r="G1730" s="204"/>
      <c r="H1730" s="205"/>
      <c r="I1730" s="22"/>
    </row>
    <row r="1731" spans="1:9" ht="27" x14ac:dyDescent="0.25">
      <c r="A1731" s="4">
        <v>5112</v>
      </c>
      <c r="B1731" s="4" t="s">
        <v>3345</v>
      </c>
      <c r="C1731" s="4" t="s">
        <v>454</v>
      </c>
      <c r="D1731" s="4" t="s">
        <v>1212</v>
      </c>
      <c r="E1731" s="4" t="s">
        <v>14</v>
      </c>
      <c r="F1731" s="4">
        <v>100000</v>
      </c>
      <c r="G1731" s="4">
        <v>100000</v>
      </c>
      <c r="H1731" s="4">
        <v>1</v>
      </c>
      <c r="I1731" s="22"/>
    </row>
    <row r="1732" spans="1:9" ht="27" x14ac:dyDescent="0.25">
      <c r="A1732" s="4">
        <v>5112</v>
      </c>
      <c r="B1732" s="4" t="s">
        <v>4810</v>
      </c>
      <c r="C1732" s="4" t="s">
        <v>454</v>
      </c>
      <c r="D1732" s="4" t="s">
        <v>1212</v>
      </c>
      <c r="E1732" s="4" t="s">
        <v>14</v>
      </c>
      <c r="F1732" s="4"/>
      <c r="G1732" s="4"/>
      <c r="H1732" s="4">
        <v>1</v>
      </c>
      <c r="I1732" s="22"/>
    </row>
    <row r="1733" spans="1:9" ht="27" x14ac:dyDescent="0.25">
      <c r="A1733" s="4">
        <v>5112</v>
      </c>
      <c r="B1733" s="4" t="s">
        <v>4811</v>
      </c>
      <c r="C1733" s="4" t="s">
        <v>454</v>
      </c>
      <c r="D1733" s="4" t="s">
        <v>15</v>
      </c>
      <c r="E1733" s="4" t="s">
        <v>14</v>
      </c>
      <c r="F1733" s="4"/>
      <c r="G1733" s="4"/>
      <c r="H1733" s="4">
        <v>1</v>
      </c>
      <c r="I1733" s="22"/>
    </row>
    <row r="1734" spans="1:9" ht="15" customHeight="1" x14ac:dyDescent="0.25">
      <c r="A1734" s="132" t="s">
        <v>16</v>
      </c>
      <c r="B1734" s="133"/>
      <c r="C1734" s="133"/>
      <c r="D1734" s="133"/>
      <c r="E1734" s="133"/>
      <c r="F1734" s="133"/>
      <c r="G1734" s="133"/>
      <c r="H1734" s="134"/>
      <c r="I1734" s="22"/>
    </row>
    <row r="1735" spans="1:9" ht="27" x14ac:dyDescent="0.25">
      <c r="A1735" s="4">
        <v>5112</v>
      </c>
      <c r="B1735" s="4" t="s">
        <v>4812</v>
      </c>
      <c r="C1735" s="4" t="s">
        <v>2796</v>
      </c>
      <c r="D1735" s="4" t="s">
        <v>381</v>
      </c>
      <c r="E1735" s="4" t="s">
        <v>14</v>
      </c>
      <c r="F1735" s="4"/>
      <c r="G1735" s="4"/>
      <c r="H1735" s="4">
        <v>1</v>
      </c>
      <c r="I1735" s="22"/>
    </row>
    <row r="1736" spans="1:9" ht="27" x14ac:dyDescent="0.25">
      <c r="A1736" s="4">
        <v>5112</v>
      </c>
      <c r="B1736" s="4" t="s">
        <v>4813</v>
      </c>
      <c r="C1736" s="4" t="s">
        <v>2796</v>
      </c>
      <c r="D1736" s="4" t="s">
        <v>15</v>
      </c>
      <c r="E1736" s="4" t="s">
        <v>14</v>
      </c>
      <c r="F1736" s="4"/>
      <c r="G1736" s="4"/>
      <c r="H1736" s="4">
        <v>1</v>
      </c>
      <c r="I1736" s="22"/>
    </row>
    <row r="1737" spans="1:9" x14ac:dyDescent="0.25">
      <c r="A1737" s="206" t="s">
        <v>1372</v>
      </c>
      <c r="B1737" s="207"/>
      <c r="C1737" s="207"/>
      <c r="D1737" s="207"/>
      <c r="E1737" s="207"/>
      <c r="F1737" s="207"/>
      <c r="G1737" s="207"/>
      <c r="H1737" s="207"/>
      <c r="I1737" s="22"/>
    </row>
    <row r="1738" spans="1:9" x14ac:dyDescent="0.25">
      <c r="A1738" s="147" t="s">
        <v>8</v>
      </c>
      <c r="B1738" s="148"/>
      <c r="C1738" s="148"/>
      <c r="D1738" s="148"/>
      <c r="E1738" s="148"/>
      <c r="F1738" s="148"/>
      <c r="G1738" s="148"/>
      <c r="H1738" s="149"/>
      <c r="I1738" s="22"/>
    </row>
    <row r="1739" spans="1:9" x14ac:dyDescent="0.25">
      <c r="A1739" s="29">
        <v>4239</v>
      </c>
      <c r="B1739" s="29" t="s">
        <v>1373</v>
      </c>
      <c r="C1739" s="29" t="s">
        <v>1374</v>
      </c>
      <c r="D1739" s="29" t="s">
        <v>9</v>
      </c>
      <c r="E1739" s="29" t="s">
        <v>10</v>
      </c>
      <c r="F1739" s="29">
        <v>7296</v>
      </c>
      <c r="G1739" s="29">
        <f>+F1739*H1739</f>
        <v>3648000</v>
      </c>
      <c r="H1739" s="29">
        <v>500</v>
      </c>
      <c r="I1739" s="22"/>
    </row>
    <row r="1740" spans="1:9" x14ac:dyDescent="0.25">
      <c r="A1740" s="29">
        <v>4239</v>
      </c>
      <c r="B1740" s="29" t="s">
        <v>1375</v>
      </c>
      <c r="C1740" s="29" t="s">
        <v>1374</v>
      </c>
      <c r="D1740" s="29" t="s">
        <v>9</v>
      </c>
      <c r="E1740" s="29" t="s">
        <v>10</v>
      </c>
      <c r="F1740" s="29">
        <v>2400</v>
      </c>
      <c r="G1740" s="29">
        <f>+F1740*H1740</f>
        <v>480000</v>
      </c>
      <c r="H1740" s="29">
        <v>200</v>
      </c>
      <c r="I1740" s="22"/>
    </row>
    <row r="1741" spans="1:9" x14ac:dyDescent="0.25">
      <c r="A1741" s="29">
        <v>4239</v>
      </c>
      <c r="B1741" s="29" t="s">
        <v>1376</v>
      </c>
      <c r="C1741" s="29" t="s">
        <v>1374</v>
      </c>
      <c r="D1741" s="29" t="s">
        <v>9</v>
      </c>
      <c r="E1741" s="29" t="s">
        <v>10</v>
      </c>
      <c r="F1741" s="29">
        <v>0</v>
      </c>
      <c r="G1741" s="29">
        <v>0</v>
      </c>
      <c r="H1741" s="29">
        <v>1800</v>
      </c>
      <c r="I1741" s="22"/>
    </row>
    <row r="1742" spans="1:9" ht="15" customHeight="1" x14ac:dyDescent="0.25">
      <c r="A1742" s="132" t="s">
        <v>16</v>
      </c>
      <c r="B1742" s="133"/>
      <c r="C1742" s="133"/>
      <c r="D1742" s="133"/>
      <c r="E1742" s="133"/>
      <c r="F1742" s="133"/>
      <c r="G1742" s="133"/>
      <c r="H1742" s="134"/>
      <c r="I1742" s="22"/>
    </row>
    <row r="1743" spans="1:9" ht="15" customHeight="1" x14ac:dyDescent="0.25">
      <c r="A1743" s="25"/>
      <c r="B1743" s="25"/>
      <c r="C1743" s="25"/>
      <c r="D1743" s="25"/>
      <c r="E1743" s="25"/>
      <c r="F1743" s="25"/>
      <c r="G1743" s="25"/>
      <c r="H1743" s="25"/>
      <c r="I1743" s="22"/>
    </row>
    <row r="1744" spans="1:9" ht="15" customHeight="1" x14ac:dyDescent="0.25">
      <c r="A1744" s="132" t="s">
        <v>12</v>
      </c>
      <c r="B1744" s="133"/>
      <c r="C1744" s="133"/>
      <c r="D1744" s="133"/>
      <c r="E1744" s="133"/>
      <c r="F1744" s="133"/>
      <c r="G1744" s="133"/>
      <c r="H1744" s="134"/>
      <c r="I1744" s="22"/>
    </row>
    <row r="1745" spans="1:9" x14ac:dyDescent="0.25">
      <c r="A1745" s="12"/>
      <c r="B1745" s="12"/>
      <c r="C1745" s="12"/>
      <c r="D1745" s="12"/>
      <c r="E1745" s="12"/>
      <c r="F1745" s="12"/>
      <c r="G1745" s="12"/>
      <c r="H1745" s="12"/>
      <c r="I1745" s="22"/>
    </row>
    <row r="1746" spans="1:9" ht="15" customHeight="1" x14ac:dyDescent="0.25">
      <c r="A1746" s="206" t="s">
        <v>55</v>
      </c>
      <c r="B1746" s="207"/>
      <c r="C1746" s="207"/>
      <c r="D1746" s="207"/>
      <c r="E1746" s="207"/>
      <c r="F1746" s="207"/>
      <c r="G1746" s="207"/>
      <c r="H1746" s="207"/>
      <c r="I1746" s="22"/>
    </row>
    <row r="1747" spans="1:9" ht="15" customHeight="1" x14ac:dyDescent="0.25">
      <c r="A1747" s="129" t="s">
        <v>16</v>
      </c>
      <c r="B1747" s="130"/>
      <c r="C1747" s="130"/>
      <c r="D1747" s="130"/>
      <c r="E1747" s="130"/>
      <c r="F1747" s="130"/>
      <c r="G1747" s="130"/>
      <c r="H1747" s="130"/>
      <c r="I1747" s="22"/>
    </row>
    <row r="1748" spans="1:9" ht="27" x14ac:dyDescent="0.25">
      <c r="A1748" s="32">
        <v>5113</v>
      </c>
      <c r="B1748" s="32" t="s">
        <v>4295</v>
      </c>
      <c r="C1748" s="32" t="s">
        <v>728</v>
      </c>
      <c r="D1748" s="32" t="s">
        <v>1212</v>
      </c>
      <c r="E1748" s="32" t="s">
        <v>14</v>
      </c>
      <c r="F1748" s="32">
        <v>339479568</v>
      </c>
      <c r="G1748" s="32">
        <v>339479568</v>
      </c>
      <c r="H1748" s="32">
        <v>1</v>
      </c>
      <c r="I1748" s="22"/>
    </row>
    <row r="1749" spans="1:9" ht="32.25" customHeight="1" x14ac:dyDescent="0.25">
      <c r="A1749" s="32">
        <v>5113</v>
      </c>
      <c r="B1749" s="32" t="s">
        <v>2140</v>
      </c>
      <c r="C1749" s="32" t="s">
        <v>20</v>
      </c>
      <c r="D1749" s="32" t="s">
        <v>15</v>
      </c>
      <c r="E1749" s="32" t="s">
        <v>14</v>
      </c>
      <c r="F1749" s="32">
        <v>335034790</v>
      </c>
      <c r="G1749" s="32">
        <v>335034790</v>
      </c>
      <c r="H1749" s="32">
        <v>1</v>
      </c>
      <c r="I1749" s="22"/>
    </row>
    <row r="1750" spans="1:9" ht="32.25" customHeight="1" x14ac:dyDescent="0.25">
      <c r="A1750" s="32" t="s">
        <v>2056</v>
      </c>
      <c r="B1750" s="32" t="s">
        <v>2441</v>
      </c>
      <c r="C1750" s="32" t="s">
        <v>20</v>
      </c>
      <c r="D1750" s="32" t="s">
        <v>15</v>
      </c>
      <c r="E1750" s="32" t="s">
        <v>14</v>
      </c>
      <c r="F1750" s="32">
        <v>6241089</v>
      </c>
      <c r="G1750" s="32">
        <v>6241089</v>
      </c>
      <c r="H1750" s="32">
        <v>1</v>
      </c>
      <c r="I1750" s="22"/>
    </row>
    <row r="1751" spans="1:9" ht="15" customHeight="1" x14ac:dyDescent="0.25">
      <c r="A1751" s="129" t="s">
        <v>12</v>
      </c>
      <c r="B1751" s="130"/>
      <c r="C1751" s="130"/>
      <c r="D1751" s="130"/>
      <c r="E1751" s="130"/>
      <c r="F1751" s="130"/>
      <c r="G1751" s="130"/>
      <c r="H1751" s="131"/>
      <c r="I1751" s="22"/>
    </row>
    <row r="1752" spans="1:9" ht="27" x14ac:dyDescent="0.25">
      <c r="A1752" s="32">
        <v>5113</v>
      </c>
      <c r="B1752" s="32" t="s">
        <v>4303</v>
      </c>
      <c r="C1752" s="32" t="s">
        <v>1093</v>
      </c>
      <c r="D1752" s="32" t="s">
        <v>13</v>
      </c>
      <c r="E1752" s="32" t="s">
        <v>14</v>
      </c>
      <c r="F1752" s="32">
        <v>1937000</v>
      </c>
      <c r="G1752" s="32">
        <v>1937000</v>
      </c>
      <c r="H1752" s="32">
        <v>1</v>
      </c>
      <c r="I1752" s="22"/>
    </row>
    <row r="1753" spans="1:9" ht="27" x14ac:dyDescent="0.25">
      <c r="A1753" s="32">
        <v>5113</v>
      </c>
      <c r="B1753" s="32" t="s">
        <v>4304</v>
      </c>
      <c r="C1753" s="32" t="s">
        <v>454</v>
      </c>
      <c r="D1753" s="32" t="s">
        <v>15</v>
      </c>
      <c r="E1753" s="32" t="s">
        <v>14</v>
      </c>
      <c r="F1753" s="32">
        <v>1298000</v>
      </c>
      <c r="G1753" s="32">
        <v>1298000</v>
      </c>
      <c r="H1753" s="32">
        <v>1</v>
      </c>
      <c r="I1753" s="22"/>
    </row>
    <row r="1754" spans="1:9" ht="27" x14ac:dyDescent="0.25">
      <c r="A1754" s="32">
        <v>5113</v>
      </c>
      <c r="B1754" s="32" t="s">
        <v>4293</v>
      </c>
      <c r="C1754" s="32" t="s">
        <v>1093</v>
      </c>
      <c r="D1754" s="32" t="s">
        <v>13</v>
      </c>
      <c r="E1754" s="32" t="s">
        <v>14</v>
      </c>
      <c r="F1754" s="32">
        <v>3129000</v>
      </c>
      <c r="G1754" s="32">
        <v>3129000</v>
      </c>
      <c r="H1754" s="32">
        <v>1</v>
      </c>
      <c r="I1754" s="22"/>
    </row>
    <row r="1755" spans="1:9" ht="27" x14ac:dyDescent="0.25">
      <c r="A1755" s="32">
        <v>5113</v>
      </c>
      <c r="B1755" s="32" t="s">
        <v>4294</v>
      </c>
      <c r="C1755" s="32" t="s">
        <v>454</v>
      </c>
      <c r="D1755" s="32" t="s">
        <v>15</v>
      </c>
      <c r="E1755" s="32" t="s">
        <v>14</v>
      </c>
      <c r="F1755" s="32">
        <v>290000</v>
      </c>
      <c r="G1755" s="32">
        <v>290000</v>
      </c>
      <c r="H1755" s="32">
        <v>1</v>
      </c>
      <c r="I1755" s="22"/>
    </row>
    <row r="1756" spans="1:9" ht="27" x14ac:dyDescent="0.25">
      <c r="A1756" s="32">
        <v>5113</v>
      </c>
      <c r="B1756" s="32" t="s">
        <v>3179</v>
      </c>
      <c r="C1756" s="32" t="s">
        <v>1093</v>
      </c>
      <c r="D1756" s="32" t="s">
        <v>13</v>
      </c>
      <c r="E1756" s="32" t="s">
        <v>14</v>
      </c>
      <c r="F1756" s="32">
        <v>3187000</v>
      </c>
      <c r="G1756" s="32">
        <v>3187000</v>
      </c>
      <c r="H1756" s="32">
        <v>1</v>
      </c>
      <c r="I1756" s="22"/>
    </row>
    <row r="1757" spans="1:9" ht="27" x14ac:dyDescent="0.25">
      <c r="A1757" s="32">
        <v>5113</v>
      </c>
      <c r="B1757" s="32" t="s">
        <v>3180</v>
      </c>
      <c r="C1757" s="32" t="s">
        <v>454</v>
      </c>
      <c r="D1757" s="32" t="s">
        <v>15</v>
      </c>
      <c r="E1757" s="32" t="s">
        <v>14</v>
      </c>
      <c r="F1757" s="32">
        <v>600000</v>
      </c>
      <c r="G1757" s="32">
        <v>600000</v>
      </c>
      <c r="H1757" s="32">
        <v>1</v>
      </c>
      <c r="I1757" s="22"/>
    </row>
    <row r="1758" spans="1:9" ht="27" x14ac:dyDescent="0.25">
      <c r="A1758" s="32">
        <v>5112</v>
      </c>
      <c r="B1758" s="32" t="s">
        <v>3177</v>
      </c>
      <c r="C1758" s="32" t="s">
        <v>728</v>
      </c>
      <c r="D1758" s="32" t="s">
        <v>15</v>
      </c>
      <c r="E1758" s="32" t="s">
        <v>14</v>
      </c>
      <c r="F1758" s="32">
        <v>99497226</v>
      </c>
      <c r="G1758" s="32">
        <v>99497226</v>
      </c>
      <c r="H1758" s="32">
        <v>1</v>
      </c>
      <c r="I1758" s="22"/>
    </row>
    <row r="1759" spans="1:9" ht="27" x14ac:dyDescent="0.25">
      <c r="A1759" s="32">
        <v>5113</v>
      </c>
      <c r="B1759" s="32" t="s">
        <v>3178</v>
      </c>
      <c r="C1759" s="32" t="s">
        <v>20</v>
      </c>
      <c r="D1759" s="32" t="s">
        <v>15</v>
      </c>
      <c r="E1759" s="32" t="s">
        <v>14</v>
      </c>
      <c r="F1759" s="32">
        <v>336110457</v>
      </c>
      <c r="G1759" s="32">
        <v>336110457</v>
      </c>
      <c r="H1759" s="32">
        <v>1</v>
      </c>
      <c r="I1759" s="22"/>
    </row>
    <row r="1760" spans="1:9" ht="33" customHeight="1" x14ac:dyDescent="0.25">
      <c r="A1760" s="32">
        <v>5113</v>
      </c>
      <c r="B1760" s="32" t="s">
        <v>2139</v>
      </c>
      <c r="C1760" s="32" t="s">
        <v>454</v>
      </c>
      <c r="D1760" s="32" t="s">
        <v>15</v>
      </c>
      <c r="E1760" s="32" t="s">
        <v>14</v>
      </c>
      <c r="F1760" s="32">
        <v>680000</v>
      </c>
      <c r="G1760" s="32">
        <v>680000</v>
      </c>
      <c r="H1760" s="32">
        <v>1</v>
      </c>
      <c r="I1760" s="22"/>
    </row>
    <row r="1761" spans="1:9" ht="15" customHeight="1" x14ac:dyDescent="0.25">
      <c r="A1761" s="8"/>
      <c r="B1761" s="92"/>
      <c r="C1761" s="92"/>
      <c r="D1761" s="8"/>
      <c r="E1761" s="8"/>
      <c r="F1761" s="8"/>
      <c r="G1761" s="8"/>
      <c r="H1761" s="8"/>
      <c r="I1761" s="22"/>
    </row>
    <row r="1762" spans="1:9" x14ac:dyDescent="0.25">
      <c r="A1762" s="206" t="s">
        <v>278</v>
      </c>
      <c r="B1762" s="207"/>
      <c r="C1762" s="207"/>
      <c r="D1762" s="207"/>
      <c r="E1762" s="207"/>
      <c r="F1762" s="207"/>
      <c r="G1762" s="207"/>
      <c r="H1762" s="207"/>
      <c r="I1762" s="22"/>
    </row>
    <row r="1763" spans="1:9" x14ac:dyDescent="0.25">
      <c r="A1763" s="129" t="s">
        <v>12</v>
      </c>
      <c r="B1763" s="130"/>
      <c r="C1763" s="130"/>
      <c r="D1763" s="130"/>
      <c r="E1763" s="130"/>
      <c r="F1763" s="130"/>
      <c r="G1763" s="130"/>
      <c r="H1763" s="130"/>
      <c r="I1763" s="22"/>
    </row>
    <row r="1764" spans="1:9" ht="36" customHeight="1" x14ac:dyDescent="0.25">
      <c r="A1764" s="29"/>
      <c r="B1764" s="29"/>
      <c r="C1764" s="29"/>
      <c r="D1764" s="29"/>
      <c r="E1764" s="29"/>
      <c r="F1764" s="29"/>
      <c r="G1764" s="29"/>
      <c r="H1764" s="29"/>
      <c r="I1764" s="22"/>
    </row>
    <row r="1765" spans="1:9" ht="15" customHeight="1" x14ac:dyDescent="0.25">
      <c r="A1765" s="206" t="s">
        <v>56</v>
      </c>
      <c r="B1765" s="207"/>
      <c r="C1765" s="207"/>
      <c r="D1765" s="207"/>
      <c r="E1765" s="207"/>
      <c r="F1765" s="207"/>
      <c r="G1765" s="207"/>
      <c r="H1765" s="207"/>
      <c r="I1765" s="22"/>
    </row>
    <row r="1766" spans="1:9" ht="15" customHeight="1" x14ac:dyDescent="0.25">
      <c r="A1766" s="129" t="s">
        <v>12</v>
      </c>
      <c r="B1766" s="130"/>
      <c r="C1766" s="130"/>
      <c r="D1766" s="130"/>
      <c r="E1766" s="130"/>
      <c r="F1766" s="130"/>
      <c r="G1766" s="130"/>
      <c r="H1766" s="130"/>
      <c r="I1766" s="22"/>
    </row>
    <row r="1767" spans="1:9" x14ac:dyDescent="0.25">
      <c r="A1767" s="12"/>
      <c r="B1767" s="12"/>
      <c r="C1767" s="12"/>
      <c r="D1767" s="12"/>
      <c r="E1767" s="12"/>
      <c r="F1767" s="12"/>
      <c r="G1767" s="12"/>
      <c r="H1767" s="12"/>
      <c r="I1767" s="22"/>
    </row>
    <row r="1768" spans="1:9" x14ac:dyDescent="0.25">
      <c r="A1768" s="129" t="s">
        <v>16</v>
      </c>
      <c r="B1768" s="130"/>
      <c r="C1768" s="130"/>
      <c r="D1768" s="130"/>
      <c r="E1768" s="130"/>
      <c r="F1768" s="130"/>
      <c r="G1768" s="130"/>
      <c r="H1768" s="130"/>
      <c r="I1768" s="22"/>
    </row>
    <row r="1769" spans="1:9" x14ac:dyDescent="0.25">
      <c r="A1769" s="4"/>
      <c r="B1769" s="4"/>
      <c r="C1769" s="4"/>
      <c r="D1769" s="12"/>
      <c r="E1769" s="12"/>
      <c r="F1769" s="12"/>
      <c r="G1769" s="12"/>
      <c r="H1769" s="20"/>
      <c r="I1769" s="22"/>
    </row>
    <row r="1770" spans="1:9" ht="15" customHeight="1" x14ac:dyDescent="0.25">
      <c r="A1770" s="206" t="s">
        <v>2132</v>
      </c>
      <c r="B1770" s="207"/>
      <c r="C1770" s="207"/>
      <c r="D1770" s="207"/>
      <c r="E1770" s="207"/>
      <c r="F1770" s="207"/>
      <c r="G1770" s="207"/>
      <c r="H1770" s="207"/>
      <c r="I1770" s="22"/>
    </row>
    <row r="1771" spans="1:9" ht="15" customHeight="1" x14ac:dyDescent="0.25">
      <c r="A1771" s="129" t="s">
        <v>16</v>
      </c>
      <c r="B1771" s="130"/>
      <c r="C1771" s="130"/>
      <c r="D1771" s="130"/>
      <c r="E1771" s="130"/>
      <c r="F1771" s="130"/>
      <c r="G1771" s="130"/>
      <c r="H1771" s="130"/>
      <c r="I1771" s="22"/>
    </row>
    <row r="1772" spans="1:9" x14ac:dyDescent="0.25">
      <c r="A1772" s="4">
        <v>4239</v>
      </c>
      <c r="B1772" s="4" t="s">
        <v>2133</v>
      </c>
      <c r="C1772" s="4" t="s">
        <v>2134</v>
      </c>
      <c r="D1772" s="12">
        <v>4239</v>
      </c>
      <c r="E1772" s="12" t="s">
        <v>14</v>
      </c>
      <c r="F1772" s="12">
        <v>6000000</v>
      </c>
      <c r="G1772" s="12">
        <v>6000000</v>
      </c>
      <c r="H1772" s="12">
        <v>1</v>
      </c>
      <c r="I1772" s="22"/>
    </row>
    <row r="1773" spans="1:9" x14ac:dyDescent="0.25">
      <c r="A1773" s="129" t="s">
        <v>8</v>
      </c>
      <c r="B1773" s="130"/>
      <c r="C1773" s="130"/>
      <c r="D1773" s="130"/>
      <c r="E1773" s="130"/>
      <c r="F1773" s="130"/>
      <c r="G1773" s="130"/>
      <c r="H1773" s="130"/>
      <c r="I1773" s="22"/>
    </row>
    <row r="1774" spans="1:9" x14ac:dyDescent="0.25">
      <c r="A1774" s="4">
        <v>4269</v>
      </c>
      <c r="B1774" s="4" t="s">
        <v>4221</v>
      </c>
      <c r="C1774" s="4" t="s">
        <v>1374</v>
      </c>
      <c r="D1774" s="4" t="s">
        <v>248</v>
      </c>
      <c r="E1774" s="4" t="s">
        <v>10</v>
      </c>
      <c r="F1774" s="4">
        <v>0</v>
      </c>
      <c r="G1774" s="4">
        <v>0</v>
      </c>
      <c r="H1774" s="4">
        <v>6000</v>
      </c>
      <c r="I1774" s="22"/>
    </row>
    <row r="1775" spans="1:9" x14ac:dyDescent="0.25">
      <c r="A1775" s="4">
        <v>4269</v>
      </c>
      <c r="B1775" s="4" t="s">
        <v>4221</v>
      </c>
      <c r="C1775" s="4" t="s">
        <v>1374</v>
      </c>
      <c r="D1775" s="4" t="s">
        <v>248</v>
      </c>
      <c r="E1775" s="4" t="s">
        <v>10</v>
      </c>
      <c r="F1775" s="4">
        <v>1360</v>
      </c>
      <c r="G1775" s="4">
        <f>F1775*H1775</f>
        <v>2951200</v>
      </c>
      <c r="H1775" s="4">
        <v>2170</v>
      </c>
      <c r="I1775" s="22"/>
    </row>
    <row r="1776" spans="1:9" x14ac:dyDescent="0.25">
      <c r="A1776" s="4">
        <v>4269</v>
      </c>
      <c r="B1776" s="4" t="s">
        <v>4107</v>
      </c>
      <c r="C1776" s="4" t="s">
        <v>1374</v>
      </c>
      <c r="D1776" s="4" t="s">
        <v>248</v>
      </c>
      <c r="E1776" s="4" t="s">
        <v>10</v>
      </c>
      <c r="F1776" s="4">
        <v>4500</v>
      </c>
      <c r="G1776" s="4">
        <f>+F1776*H1776</f>
        <v>8100000</v>
      </c>
      <c r="H1776" s="4">
        <v>1800</v>
      </c>
      <c r="I1776" s="22"/>
    </row>
    <row r="1777" spans="1:9" x14ac:dyDescent="0.25">
      <c r="A1777" s="129" t="s">
        <v>12</v>
      </c>
      <c r="B1777" s="130"/>
      <c r="C1777" s="130"/>
      <c r="D1777" s="130"/>
      <c r="E1777" s="130"/>
      <c r="F1777" s="130"/>
      <c r="G1777" s="130"/>
      <c r="H1777" s="130"/>
      <c r="I1777" s="22"/>
    </row>
    <row r="1778" spans="1:9" ht="27" x14ac:dyDescent="0.25">
      <c r="A1778" s="29">
        <v>4239</v>
      </c>
      <c r="B1778" s="29" t="s">
        <v>4229</v>
      </c>
      <c r="C1778" s="29" t="s">
        <v>4230</v>
      </c>
      <c r="D1778" s="29" t="s">
        <v>13</v>
      </c>
      <c r="E1778" s="29" t="s">
        <v>14</v>
      </c>
      <c r="F1778" s="29">
        <v>7000000</v>
      </c>
      <c r="G1778" s="29">
        <v>7000000</v>
      </c>
      <c r="H1778" s="29">
        <v>1</v>
      </c>
      <c r="I1778" s="22"/>
    </row>
    <row r="1779" spans="1:9" ht="15" customHeight="1" x14ac:dyDescent="0.25">
      <c r="A1779" s="206" t="s">
        <v>194</v>
      </c>
      <c r="B1779" s="207"/>
      <c r="C1779" s="207"/>
      <c r="D1779" s="207"/>
      <c r="E1779" s="207"/>
      <c r="F1779" s="207"/>
      <c r="G1779" s="207"/>
      <c r="H1779" s="207"/>
      <c r="I1779" s="22"/>
    </row>
    <row r="1780" spans="1:9" ht="15" customHeight="1" x14ac:dyDescent="0.25">
      <c r="A1780" s="129" t="s">
        <v>12</v>
      </c>
      <c r="B1780" s="130"/>
      <c r="C1780" s="130"/>
      <c r="D1780" s="130"/>
      <c r="E1780" s="130"/>
      <c r="F1780" s="130"/>
      <c r="G1780" s="130"/>
      <c r="H1780" s="130"/>
      <c r="I1780" s="22"/>
    </row>
    <row r="1781" spans="1:9" x14ac:dyDescent="0.25">
      <c r="A1781" s="29"/>
      <c r="B1781" s="29"/>
      <c r="C1781" s="29"/>
      <c r="D1781" s="29"/>
      <c r="E1781" s="29"/>
      <c r="F1781" s="29"/>
      <c r="G1781" s="29"/>
      <c r="H1781" s="29"/>
      <c r="I1781" s="22"/>
    </row>
    <row r="1782" spans="1:9" ht="15" customHeight="1" x14ac:dyDescent="0.25">
      <c r="A1782" s="206" t="s">
        <v>57</v>
      </c>
      <c r="B1782" s="207"/>
      <c r="C1782" s="207"/>
      <c r="D1782" s="207"/>
      <c r="E1782" s="207"/>
      <c r="F1782" s="207"/>
      <c r="G1782" s="207"/>
      <c r="H1782" s="207"/>
      <c r="I1782" s="22"/>
    </row>
    <row r="1783" spans="1:9" ht="15" customHeight="1" x14ac:dyDescent="0.25">
      <c r="A1783" s="129" t="s">
        <v>12</v>
      </c>
      <c r="B1783" s="130"/>
      <c r="C1783" s="130"/>
      <c r="D1783" s="130"/>
      <c r="E1783" s="130"/>
      <c r="F1783" s="130"/>
      <c r="G1783" s="130"/>
      <c r="H1783" s="130"/>
      <c r="I1783" s="22"/>
    </row>
    <row r="1784" spans="1:9" ht="27" x14ac:dyDescent="0.25">
      <c r="A1784" s="32">
        <v>5113</v>
      </c>
      <c r="B1784" s="32" t="s">
        <v>1036</v>
      </c>
      <c r="C1784" s="32" t="s">
        <v>454</v>
      </c>
      <c r="D1784" s="32" t="s">
        <v>15</v>
      </c>
      <c r="E1784" s="32" t="s">
        <v>14</v>
      </c>
      <c r="F1784" s="32">
        <v>0</v>
      </c>
      <c r="G1784" s="32">
        <v>0</v>
      </c>
      <c r="H1784" s="32">
        <v>1</v>
      </c>
      <c r="I1784" s="22"/>
    </row>
    <row r="1785" spans="1:9" ht="27" x14ac:dyDescent="0.25">
      <c r="A1785" s="32">
        <v>5113</v>
      </c>
      <c r="B1785" s="32" t="s">
        <v>1037</v>
      </c>
      <c r="C1785" s="32" t="s">
        <v>454</v>
      </c>
      <c r="D1785" s="32" t="s">
        <v>15</v>
      </c>
      <c r="E1785" s="32" t="s">
        <v>14</v>
      </c>
      <c r="F1785" s="32">
        <v>0</v>
      </c>
      <c r="G1785" s="32">
        <v>0</v>
      </c>
      <c r="H1785" s="32">
        <v>1</v>
      </c>
      <c r="I1785" s="22"/>
    </row>
    <row r="1786" spans="1:9" x14ac:dyDescent="0.25">
      <c r="A1786" s="129" t="s">
        <v>16</v>
      </c>
      <c r="B1786" s="130"/>
      <c r="C1786" s="130"/>
      <c r="D1786" s="130"/>
      <c r="E1786" s="130"/>
      <c r="F1786" s="130"/>
      <c r="G1786" s="130"/>
      <c r="H1786" s="131"/>
      <c r="I1786" s="22"/>
    </row>
    <row r="1787" spans="1:9" x14ac:dyDescent="0.25">
      <c r="A1787" s="29"/>
      <c r="B1787" s="29"/>
      <c r="C1787" s="29"/>
      <c r="D1787" s="29"/>
      <c r="E1787" s="29"/>
      <c r="F1787" s="29"/>
      <c r="G1787" s="29"/>
      <c r="H1787" s="29"/>
      <c r="I1787" s="22"/>
    </row>
    <row r="1788" spans="1:9" ht="15" customHeight="1" x14ac:dyDescent="0.25">
      <c r="A1788" s="127" t="s">
        <v>114</v>
      </c>
      <c r="B1788" s="128"/>
      <c r="C1788" s="128"/>
      <c r="D1788" s="128"/>
      <c r="E1788" s="128"/>
      <c r="F1788" s="128"/>
      <c r="G1788" s="128"/>
      <c r="H1788" s="128"/>
      <c r="I1788" s="22"/>
    </row>
    <row r="1789" spans="1:9" x14ac:dyDescent="0.25">
      <c r="A1789" s="129" t="s">
        <v>12</v>
      </c>
      <c r="B1789" s="130"/>
      <c r="C1789" s="130"/>
      <c r="D1789" s="130"/>
      <c r="E1789" s="130"/>
      <c r="F1789" s="130"/>
      <c r="G1789" s="130"/>
      <c r="H1789" s="131"/>
      <c r="I1789" s="22"/>
    </row>
    <row r="1790" spans="1:9" ht="40.5" x14ac:dyDescent="0.25">
      <c r="A1790" s="32">
        <v>4239</v>
      </c>
      <c r="B1790" s="32" t="s">
        <v>2726</v>
      </c>
      <c r="C1790" s="32" t="s">
        <v>434</v>
      </c>
      <c r="D1790" s="32" t="s">
        <v>9</v>
      </c>
      <c r="E1790" s="32" t="s">
        <v>14</v>
      </c>
      <c r="F1790" s="32">
        <v>40000000</v>
      </c>
      <c r="G1790" s="32">
        <v>40000000</v>
      </c>
      <c r="H1790" s="32">
        <v>1</v>
      </c>
      <c r="I1790" s="22"/>
    </row>
    <row r="1791" spans="1:9" ht="40.5" x14ac:dyDescent="0.25">
      <c r="A1791" s="32">
        <v>4239</v>
      </c>
      <c r="B1791" s="32" t="s">
        <v>2727</v>
      </c>
      <c r="C1791" s="32" t="s">
        <v>434</v>
      </c>
      <c r="D1791" s="32" t="s">
        <v>9</v>
      </c>
      <c r="E1791" s="32" t="s">
        <v>14</v>
      </c>
      <c r="F1791" s="32">
        <v>7000000</v>
      </c>
      <c r="G1791" s="32">
        <v>7000000</v>
      </c>
      <c r="H1791" s="32">
        <v>1</v>
      </c>
      <c r="I1791" s="22"/>
    </row>
    <row r="1792" spans="1:9" ht="40.5" x14ac:dyDescent="0.25">
      <c r="A1792" s="32">
        <v>4239</v>
      </c>
      <c r="B1792" s="32" t="s">
        <v>2728</v>
      </c>
      <c r="C1792" s="32" t="s">
        <v>434</v>
      </c>
      <c r="D1792" s="32" t="s">
        <v>9</v>
      </c>
      <c r="E1792" s="32" t="s">
        <v>14</v>
      </c>
      <c r="F1792" s="32">
        <v>5582000</v>
      </c>
      <c r="G1792" s="32">
        <v>5582000</v>
      </c>
      <c r="H1792" s="32">
        <v>1</v>
      </c>
      <c r="I1792" s="22"/>
    </row>
    <row r="1793" spans="1:9" ht="40.5" x14ac:dyDescent="0.25">
      <c r="A1793" s="32">
        <v>4239</v>
      </c>
      <c r="B1793" s="32" t="s">
        <v>2729</v>
      </c>
      <c r="C1793" s="32" t="s">
        <v>434</v>
      </c>
      <c r="D1793" s="32" t="s">
        <v>9</v>
      </c>
      <c r="E1793" s="32" t="s">
        <v>14</v>
      </c>
      <c r="F1793" s="32">
        <v>700000</v>
      </c>
      <c r="G1793" s="32">
        <v>700000</v>
      </c>
      <c r="H1793" s="32">
        <v>1</v>
      </c>
      <c r="I1793" s="22"/>
    </row>
    <row r="1794" spans="1:9" ht="40.5" x14ac:dyDescent="0.25">
      <c r="A1794" s="32">
        <v>4239</v>
      </c>
      <c r="B1794" s="32" t="s">
        <v>2730</v>
      </c>
      <c r="C1794" s="32" t="s">
        <v>434</v>
      </c>
      <c r="D1794" s="32" t="s">
        <v>9</v>
      </c>
      <c r="E1794" s="32" t="s">
        <v>14</v>
      </c>
      <c r="F1794" s="32">
        <v>11000000</v>
      </c>
      <c r="G1794" s="32">
        <v>11000000</v>
      </c>
      <c r="H1794" s="32">
        <v>1</v>
      </c>
      <c r="I1794" s="22"/>
    </row>
    <row r="1795" spans="1:9" ht="40.5" x14ac:dyDescent="0.25">
      <c r="A1795" s="32">
        <v>4239</v>
      </c>
      <c r="B1795" s="32" t="s">
        <v>2731</v>
      </c>
      <c r="C1795" s="32" t="s">
        <v>434</v>
      </c>
      <c r="D1795" s="32" t="s">
        <v>9</v>
      </c>
      <c r="E1795" s="32" t="s">
        <v>14</v>
      </c>
      <c r="F1795" s="32">
        <v>4000000</v>
      </c>
      <c r="G1795" s="32">
        <v>4000000</v>
      </c>
      <c r="H1795" s="32">
        <v>1</v>
      </c>
      <c r="I1795" s="22"/>
    </row>
    <row r="1796" spans="1:9" ht="40.5" x14ac:dyDescent="0.25">
      <c r="A1796" s="32">
        <v>4239</v>
      </c>
      <c r="B1796" s="32" t="s">
        <v>2732</v>
      </c>
      <c r="C1796" s="32" t="s">
        <v>434</v>
      </c>
      <c r="D1796" s="32" t="s">
        <v>9</v>
      </c>
      <c r="E1796" s="32" t="s">
        <v>14</v>
      </c>
      <c r="F1796" s="32">
        <v>12000000</v>
      </c>
      <c r="G1796" s="32">
        <v>12000000</v>
      </c>
      <c r="H1796" s="32">
        <v>1</v>
      </c>
      <c r="I1796" s="22"/>
    </row>
    <row r="1797" spans="1:9" ht="40.5" x14ac:dyDescent="0.25">
      <c r="A1797" s="32">
        <v>4239</v>
      </c>
      <c r="B1797" s="32" t="s">
        <v>2733</v>
      </c>
      <c r="C1797" s="32" t="s">
        <v>434</v>
      </c>
      <c r="D1797" s="32" t="s">
        <v>9</v>
      </c>
      <c r="E1797" s="32" t="s">
        <v>14</v>
      </c>
      <c r="F1797" s="32">
        <v>500000</v>
      </c>
      <c r="G1797" s="32">
        <v>500000</v>
      </c>
      <c r="H1797" s="32">
        <v>1</v>
      </c>
      <c r="I1797" s="22"/>
    </row>
    <row r="1798" spans="1:9" ht="40.5" x14ac:dyDescent="0.25">
      <c r="A1798" s="32">
        <v>4239</v>
      </c>
      <c r="B1798" s="32" t="s">
        <v>2734</v>
      </c>
      <c r="C1798" s="32" t="s">
        <v>434</v>
      </c>
      <c r="D1798" s="32" t="s">
        <v>9</v>
      </c>
      <c r="E1798" s="32" t="s">
        <v>14</v>
      </c>
      <c r="F1798" s="32">
        <v>1200000</v>
      </c>
      <c r="G1798" s="32">
        <v>1200000</v>
      </c>
      <c r="H1798" s="32">
        <v>1</v>
      </c>
      <c r="I1798" s="22"/>
    </row>
    <row r="1799" spans="1:9" ht="40.5" x14ac:dyDescent="0.25">
      <c r="A1799" s="32">
        <v>4239</v>
      </c>
      <c r="B1799" s="32" t="s">
        <v>2735</v>
      </c>
      <c r="C1799" s="32" t="s">
        <v>434</v>
      </c>
      <c r="D1799" s="32" t="s">
        <v>9</v>
      </c>
      <c r="E1799" s="32" t="s">
        <v>14</v>
      </c>
      <c r="F1799" s="32">
        <v>500000</v>
      </c>
      <c r="G1799" s="32">
        <v>500000</v>
      </c>
      <c r="H1799" s="32">
        <v>1</v>
      </c>
      <c r="I1799" s="22"/>
    </row>
    <row r="1800" spans="1:9" ht="40.5" x14ac:dyDescent="0.25">
      <c r="A1800" s="32">
        <v>4239</v>
      </c>
      <c r="B1800" s="32" t="s">
        <v>2736</v>
      </c>
      <c r="C1800" s="32" t="s">
        <v>434</v>
      </c>
      <c r="D1800" s="32" t="s">
        <v>9</v>
      </c>
      <c r="E1800" s="32" t="s">
        <v>14</v>
      </c>
      <c r="F1800" s="32">
        <v>600000</v>
      </c>
      <c r="G1800" s="32">
        <v>600000</v>
      </c>
      <c r="H1800" s="32">
        <v>1</v>
      </c>
      <c r="I1800" s="22"/>
    </row>
    <row r="1801" spans="1:9" ht="40.5" x14ac:dyDescent="0.25">
      <c r="A1801" s="32">
        <v>4239</v>
      </c>
      <c r="B1801" s="32" t="s">
        <v>2737</v>
      </c>
      <c r="C1801" s="32" t="s">
        <v>434</v>
      </c>
      <c r="D1801" s="32" t="s">
        <v>9</v>
      </c>
      <c r="E1801" s="32" t="s">
        <v>14</v>
      </c>
      <c r="F1801" s="32">
        <v>500000</v>
      </c>
      <c r="G1801" s="32">
        <v>500000</v>
      </c>
      <c r="H1801" s="32">
        <v>1</v>
      </c>
      <c r="I1801" s="22"/>
    </row>
    <row r="1802" spans="1:9" ht="40.5" x14ac:dyDescent="0.25">
      <c r="A1802" s="32">
        <v>4239</v>
      </c>
      <c r="B1802" s="32" t="s">
        <v>2738</v>
      </c>
      <c r="C1802" s="32" t="s">
        <v>434</v>
      </c>
      <c r="D1802" s="32" t="s">
        <v>9</v>
      </c>
      <c r="E1802" s="32" t="s">
        <v>14</v>
      </c>
      <c r="F1802" s="32">
        <v>600000</v>
      </c>
      <c r="G1802" s="32">
        <v>600000</v>
      </c>
      <c r="H1802" s="32">
        <v>1</v>
      </c>
      <c r="I1802" s="22"/>
    </row>
    <row r="1803" spans="1:9" ht="40.5" x14ac:dyDescent="0.25">
      <c r="A1803" s="32">
        <v>4239</v>
      </c>
      <c r="B1803" s="32" t="s">
        <v>2739</v>
      </c>
      <c r="C1803" s="32" t="s">
        <v>434</v>
      </c>
      <c r="D1803" s="32" t="s">
        <v>9</v>
      </c>
      <c r="E1803" s="32" t="s">
        <v>14</v>
      </c>
      <c r="F1803" s="32">
        <v>1000000</v>
      </c>
      <c r="G1803" s="32">
        <v>1000000</v>
      </c>
      <c r="H1803" s="32">
        <v>1</v>
      </c>
      <c r="I1803" s="22"/>
    </row>
    <row r="1804" spans="1:9" ht="40.5" x14ac:dyDescent="0.25">
      <c r="A1804" s="32">
        <v>4239</v>
      </c>
      <c r="B1804" s="32" t="s">
        <v>2740</v>
      </c>
      <c r="C1804" s="32" t="s">
        <v>434</v>
      </c>
      <c r="D1804" s="32" t="s">
        <v>9</v>
      </c>
      <c r="E1804" s="32" t="s">
        <v>14</v>
      </c>
      <c r="F1804" s="32">
        <v>5000000</v>
      </c>
      <c r="G1804" s="32">
        <v>5000000</v>
      </c>
      <c r="H1804" s="32">
        <v>1</v>
      </c>
      <c r="I1804" s="22"/>
    </row>
    <row r="1805" spans="1:9" ht="40.5" x14ac:dyDescent="0.25">
      <c r="A1805" s="32">
        <v>4239</v>
      </c>
      <c r="B1805" s="32" t="s">
        <v>2741</v>
      </c>
      <c r="C1805" s="32" t="s">
        <v>434</v>
      </c>
      <c r="D1805" s="32" t="s">
        <v>9</v>
      </c>
      <c r="E1805" s="32" t="s">
        <v>14</v>
      </c>
      <c r="F1805" s="32">
        <v>500000</v>
      </c>
      <c r="G1805" s="32">
        <v>500000</v>
      </c>
      <c r="H1805" s="32">
        <v>1</v>
      </c>
      <c r="I1805" s="22"/>
    </row>
    <row r="1806" spans="1:9" ht="40.5" x14ac:dyDescent="0.25">
      <c r="A1806" s="32">
        <v>4239</v>
      </c>
      <c r="B1806" s="32" t="s">
        <v>2742</v>
      </c>
      <c r="C1806" s="32" t="s">
        <v>434</v>
      </c>
      <c r="D1806" s="32" t="s">
        <v>9</v>
      </c>
      <c r="E1806" s="32" t="s">
        <v>14</v>
      </c>
      <c r="F1806" s="32">
        <v>15000000</v>
      </c>
      <c r="G1806" s="32">
        <v>15000000</v>
      </c>
      <c r="H1806" s="32">
        <v>1</v>
      </c>
      <c r="I1806" s="22"/>
    </row>
    <row r="1807" spans="1:9" ht="40.5" x14ac:dyDescent="0.25">
      <c r="A1807" s="32">
        <v>4239</v>
      </c>
      <c r="B1807" s="32" t="s">
        <v>2743</v>
      </c>
      <c r="C1807" s="32" t="s">
        <v>434</v>
      </c>
      <c r="D1807" s="32" t="s">
        <v>9</v>
      </c>
      <c r="E1807" s="32" t="s">
        <v>14</v>
      </c>
      <c r="F1807" s="32">
        <v>1600000</v>
      </c>
      <c r="G1807" s="32">
        <v>1600000</v>
      </c>
      <c r="H1807" s="32">
        <v>1</v>
      </c>
      <c r="I1807" s="22"/>
    </row>
    <row r="1808" spans="1:9" ht="40.5" x14ac:dyDescent="0.25">
      <c r="A1808" s="32">
        <v>4239</v>
      </c>
      <c r="B1808" s="32" t="s">
        <v>2744</v>
      </c>
      <c r="C1808" s="32" t="s">
        <v>434</v>
      </c>
      <c r="D1808" s="32" t="s">
        <v>9</v>
      </c>
      <c r="E1808" s="32" t="s">
        <v>14</v>
      </c>
      <c r="F1808" s="32">
        <v>13000000</v>
      </c>
      <c r="G1808" s="32">
        <v>13000000</v>
      </c>
      <c r="H1808" s="32">
        <v>1</v>
      </c>
      <c r="I1808" s="22"/>
    </row>
    <row r="1809" spans="1:9" ht="40.5" x14ac:dyDescent="0.25">
      <c r="A1809" s="32">
        <v>4239</v>
      </c>
      <c r="B1809" s="32" t="s">
        <v>2745</v>
      </c>
      <c r="C1809" s="32" t="s">
        <v>434</v>
      </c>
      <c r="D1809" s="32" t="s">
        <v>9</v>
      </c>
      <c r="E1809" s="32" t="s">
        <v>14</v>
      </c>
      <c r="F1809" s="32">
        <v>9000000</v>
      </c>
      <c r="G1809" s="32">
        <v>9000000</v>
      </c>
      <c r="H1809" s="32">
        <v>1</v>
      </c>
      <c r="I1809" s="22"/>
    </row>
    <row r="1810" spans="1:9" ht="40.5" x14ac:dyDescent="0.25">
      <c r="A1810" s="32">
        <v>4239</v>
      </c>
      <c r="B1810" s="32" t="s">
        <v>1073</v>
      </c>
      <c r="C1810" s="32" t="s">
        <v>434</v>
      </c>
      <c r="D1810" s="32" t="s">
        <v>9</v>
      </c>
      <c r="E1810" s="32" t="s">
        <v>14</v>
      </c>
      <c r="F1810" s="32">
        <v>0</v>
      </c>
      <c r="G1810" s="32">
        <v>0</v>
      </c>
      <c r="H1810" s="32">
        <v>1</v>
      </c>
      <c r="I1810" s="22"/>
    </row>
    <row r="1811" spans="1:9" ht="40.5" x14ac:dyDescent="0.25">
      <c r="A1811" s="32">
        <v>4239</v>
      </c>
      <c r="B1811" s="32" t="s">
        <v>1074</v>
      </c>
      <c r="C1811" s="32" t="s">
        <v>434</v>
      </c>
      <c r="D1811" s="32" t="s">
        <v>9</v>
      </c>
      <c r="E1811" s="32" t="s">
        <v>14</v>
      </c>
      <c r="F1811" s="32">
        <v>0</v>
      </c>
      <c r="G1811" s="32">
        <v>0</v>
      </c>
      <c r="H1811" s="32">
        <v>1</v>
      </c>
      <c r="I1811" s="22"/>
    </row>
    <row r="1812" spans="1:9" ht="40.5" x14ac:dyDescent="0.25">
      <c r="A1812" s="32">
        <v>4239</v>
      </c>
      <c r="B1812" s="32" t="s">
        <v>1075</v>
      </c>
      <c r="C1812" s="32" t="s">
        <v>434</v>
      </c>
      <c r="D1812" s="32" t="s">
        <v>9</v>
      </c>
      <c r="E1812" s="32" t="s">
        <v>14</v>
      </c>
      <c r="F1812" s="32">
        <v>0</v>
      </c>
      <c r="G1812" s="32">
        <v>0</v>
      </c>
      <c r="H1812" s="32">
        <v>1</v>
      </c>
      <c r="I1812" s="22"/>
    </row>
    <row r="1813" spans="1:9" ht="40.5" x14ac:dyDescent="0.25">
      <c r="A1813" s="32">
        <v>4239</v>
      </c>
      <c r="B1813" s="32" t="s">
        <v>1076</v>
      </c>
      <c r="C1813" s="32" t="s">
        <v>434</v>
      </c>
      <c r="D1813" s="32" t="s">
        <v>9</v>
      </c>
      <c r="E1813" s="32" t="s">
        <v>14</v>
      </c>
      <c r="F1813" s="32">
        <v>0</v>
      </c>
      <c r="G1813" s="32">
        <v>0</v>
      </c>
      <c r="H1813" s="32">
        <v>1</v>
      </c>
      <c r="I1813" s="22"/>
    </row>
    <row r="1814" spans="1:9" ht="40.5" x14ac:dyDescent="0.25">
      <c r="A1814" s="32">
        <v>4239</v>
      </c>
      <c r="B1814" s="32" t="s">
        <v>1077</v>
      </c>
      <c r="C1814" s="32" t="s">
        <v>434</v>
      </c>
      <c r="D1814" s="32" t="s">
        <v>9</v>
      </c>
      <c r="E1814" s="32" t="s">
        <v>14</v>
      </c>
      <c r="F1814" s="32">
        <v>0</v>
      </c>
      <c r="G1814" s="32">
        <v>0</v>
      </c>
      <c r="H1814" s="32">
        <v>1</v>
      </c>
      <c r="I1814" s="22"/>
    </row>
    <row r="1815" spans="1:9" ht="40.5" x14ac:dyDescent="0.25">
      <c r="A1815" s="32">
        <v>4239</v>
      </c>
      <c r="B1815" s="32" t="s">
        <v>1078</v>
      </c>
      <c r="C1815" s="32" t="s">
        <v>434</v>
      </c>
      <c r="D1815" s="32" t="s">
        <v>9</v>
      </c>
      <c r="E1815" s="32" t="s">
        <v>14</v>
      </c>
      <c r="F1815" s="32">
        <v>0</v>
      </c>
      <c r="G1815" s="32">
        <v>0</v>
      </c>
      <c r="H1815" s="32">
        <v>1</v>
      </c>
      <c r="I1815" s="22"/>
    </row>
    <row r="1816" spans="1:9" ht="40.5" x14ac:dyDescent="0.25">
      <c r="A1816" s="32">
        <v>4239</v>
      </c>
      <c r="B1816" s="32" t="s">
        <v>1079</v>
      </c>
      <c r="C1816" s="32" t="s">
        <v>434</v>
      </c>
      <c r="D1816" s="32" t="s">
        <v>9</v>
      </c>
      <c r="E1816" s="32" t="s">
        <v>14</v>
      </c>
      <c r="F1816" s="32">
        <v>0</v>
      </c>
      <c r="G1816" s="32">
        <v>0</v>
      </c>
      <c r="H1816" s="32">
        <v>1</v>
      </c>
      <c r="I1816" s="22"/>
    </row>
    <row r="1817" spans="1:9" ht="40.5" x14ac:dyDescent="0.25">
      <c r="A1817" s="32">
        <v>4239</v>
      </c>
      <c r="B1817" s="32" t="s">
        <v>1080</v>
      </c>
      <c r="C1817" s="32" t="s">
        <v>434</v>
      </c>
      <c r="D1817" s="32" t="s">
        <v>9</v>
      </c>
      <c r="E1817" s="32" t="s">
        <v>14</v>
      </c>
      <c r="F1817" s="32">
        <v>0</v>
      </c>
      <c r="G1817" s="32">
        <v>0</v>
      </c>
      <c r="H1817" s="32">
        <v>1</v>
      </c>
      <c r="I1817" s="22"/>
    </row>
    <row r="1818" spans="1:9" ht="40.5" x14ac:dyDescent="0.25">
      <c r="A1818" s="32">
        <v>4239</v>
      </c>
      <c r="B1818" s="32" t="s">
        <v>1081</v>
      </c>
      <c r="C1818" s="32" t="s">
        <v>434</v>
      </c>
      <c r="D1818" s="32" t="s">
        <v>9</v>
      </c>
      <c r="E1818" s="32" t="s">
        <v>14</v>
      </c>
      <c r="F1818" s="32">
        <v>0</v>
      </c>
      <c r="G1818" s="32">
        <v>0</v>
      </c>
      <c r="H1818" s="32">
        <v>1</v>
      </c>
      <c r="I1818" s="22"/>
    </row>
    <row r="1819" spans="1:9" ht="40.5" x14ac:dyDescent="0.25">
      <c r="A1819" s="32">
        <v>4239</v>
      </c>
      <c r="B1819" s="32" t="s">
        <v>1082</v>
      </c>
      <c r="C1819" s="32" t="s">
        <v>434</v>
      </c>
      <c r="D1819" s="32" t="s">
        <v>9</v>
      </c>
      <c r="E1819" s="32" t="s">
        <v>14</v>
      </c>
      <c r="F1819" s="32">
        <v>0</v>
      </c>
      <c r="G1819" s="32">
        <v>0</v>
      </c>
      <c r="H1819" s="32">
        <v>1</v>
      </c>
      <c r="I1819" s="22"/>
    </row>
    <row r="1820" spans="1:9" ht="40.5" x14ac:dyDescent="0.25">
      <c r="A1820" s="32">
        <v>4239</v>
      </c>
      <c r="B1820" s="32" t="s">
        <v>1083</v>
      </c>
      <c r="C1820" s="32" t="s">
        <v>434</v>
      </c>
      <c r="D1820" s="32" t="s">
        <v>9</v>
      </c>
      <c r="E1820" s="32" t="s">
        <v>14</v>
      </c>
      <c r="F1820" s="32">
        <v>0</v>
      </c>
      <c r="G1820" s="32">
        <v>0</v>
      </c>
      <c r="H1820" s="32">
        <v>1</v>
      </c>
      <c r="I1820" s="22"/>
    </row>
    <row r="1821" spans="1:9" ht="40.5" x14ac:dyDescent="0.25">
      <c r="A1821" s="32">
        <v>4239</v>
      </c>
      <c r="B1821" s="32" t="s">
        <v>1084</v>
      </c>
      <c r="C1821" s="32" t="s">
        <v>434</v>
      </c>
      <c r="D1821" s="32" t="s">
        <v>9</v>
      </c>
      <c r="E1821" s="32" t="s">
        <v>14</v>
      </c>
      <c r="F1821" s="32">
        <v>0</v>
      </c>
      <c r="G1821" s="32">
        <v>0</v>
      </c>
      <c r="H1821" s="32">
        <v>1</v>
      </c>
      <c r="I1821" s="22"/>
    </row>
    <row r="1822" spans="1:9" ht="40.5" x14ac:dyDescent="0.25">
      <c r="A1822" s="32">
        <v>4239</v>
      </c>
      <c r="B1822" s="32" t="s">
        <v>1085</v>
      </c>
      <c r="C1822" s="32" t="s">
        <v>434</v>
      </c>
      <c r="D1822" s="32" t="s">
        <v>9</v>
      </c>
      <c r="E1822" s="32" t="s">
        <v>14</v>
      </c>
      <c r="F1822" s="32">
        <v>0</v>
      </c>
      <c r="G1822" s="32">
        <v>0</v>
      </c>
      <c r="H1822" s="32">
        <v>1</v>
      </c>
      <c r="I1822" s="22"/>
    </row>
    <row r="1823" spans="1:9" ht="40.5" x14ac:dyDescent="0.25">
      <c r="A1823" s="32">
        <v>4239</v>
      </c>
      <c r="B1823" s="32" t="s">
        <v>1086</v>
      </c>
      <c r="C1823" s="32" t="s">
        <v>434</v>
      </c>
      <c r="D1823" s="32" t="s">
        <v>9</v>
      </c>
      <c r="E1823" s="32" t="s">
        <v>14</v>
      </c>
      <c r="F1823" s="32">
        <v>0</v>
      </c>
      <c r="G1823" s="32">
        <v>0</v>
      </c>
      <c r="H1823" s="32">
        <v>1</v>
      </c>
      <c r="I1823" s="22"/>
    </row>
    <row r="1824" spans="1:9" ht="40.5" x14ac:dyDescent="0.25">
      <c r="A1824" s="32">
        <v>4239</v>
      </c>
      <c r="B1824" s="32" t="s">
        <v>1087</v>
      </c>
      <c r="C1824" s="32" t="s">
        <v>434</v>
      </c>
      <c r="D1824" s="32" t="s">
        <v>9</v>
      </c>
      <c r="E1824" s="32" t="s">
        <v>14</v>
      </c>
      <c r="F1824" s="32">
        <v>0</v>
      </c>
      <c r="G1824" s="32">
        <v>0</v>
      </c>
      <c r="H1824" s="32">
        <v>1</v>
      </c>
      <c r="I1824" s="22"/>
    </row>
    <row r="1825" spans="1:9" ht="40.5" x14ac:dyDescent="0.25">
      <c r="A1825" s="32">
        <v>4239</v>
      </c>
      <c r="B1825" s="32" t="s">
        <v>1088</v>
      </c>
      <c r="C1825" s="32" t="s">
        <v>434</v>
      </c>
      <c r="D1825" s="32" t="s">
        <v>9</v>
      </c>
      <c r="E1825" s="32" t="s">
        <v>14</v>
      </c>
      <c r="F1825" s="32">
        <v>0</v>
      </c>
      <c r="G1825" s="32">
        <v>0</v>
      </c>
      <c r="H1825" s="32">
        <v>1</v>
      </c>
      <c r="I1825" s="22"/>
    </row>
    <row r="1826" spans="1:9" ht="40.5" x14ac:dyDescent="0.25">
      <c r="A1826" s="32">
        <v>4239</v>
      </c>
      <c r="B1826" s="32" t="s">
        <v>1089</v>
      </c>
      <c r="C1826" s="32" t="s">
        <v>434</v>
      </c>
      <c r="D1826" s="32" t="s">
        <v>9</v>
      </c>
      <c r="E1826" s="32" t="s">
        <v>14</v>
      </c>
      <c r="F1826" s="32">
        <v>0</v>
      </c>
      <c r="G1826" s="32">
        <v>0</v>
      </c>
      <c r="H1826" s="32">
        <v>1</v>
      </c>
      <c r="I1826" s="22"/>
    </row>
    <row r="1827" spans="1:9" x14ac:dyDescent="0.25">
      <c r="A1827" s="32"/>
      <c r="B1827" s="32"/>
      <c r="C1827" s="32"/>
      <c r="D1827" s="32"/>
      <c r="E1827" s="32"/>
      <c r="F1827" s="32"/>
      <c r="G1827" s="32"/>
      <c r="H1827" s="32"/>
      <c r="I1827" s="22"/>
    </row>
    <row r="1828" spans="1:9" x14ac:dyDescent="0.25">
      <c r="A1828" s="32"/>
      <c r="B1828" s="32"/>
      <c r="C1828" s="32"/>
      <c r="D1828" s="32"/>
      <c r="E1828" s="32"/>
      <c r="F1828" s="32"/>
      <c r="G1828" s="32"/>
      <c r="H1828" s="32"/>
      <c r="I1828" s="22"/>
    </row>
    <row r="1829" spans="1:9" x14ac:dyDescent="0.25">
      <c r="A1829" s="32"/>
      <c r="B1829" s="32"/>
      <c r="C1829" s="32"/>
      <c r="D1829" s="32"/>
      <c r="E1829" s="32"/>
      <c r="F1829" s="32"/>
      <c r="G1829" s="32"/>
      <c r="H1829" s="32"/>
      <c r="I1829" s="22"/>
    </row>
    <row r="1830" spans="1:9" x14ac:dyDescent="0.25">
      <c r="A1830" s="32"/>
      <c r="B1830" s="32"/>
      <c r="C1830" s="32"/>
      <c r="D1830" s="32"/>
      <c r="E1830" s="32"/>
      <c r="F1830" s="32"/>
      <c r="G1830" s="32"/>
      <c r="H1830" s="32"/>
      <c r="I1830" s="22"/>
    </row>
    <row r="1831" spans="1:9" x14ac:dyDescent="0.25">
      <c r="A1831" s="32"/>
      <c r="B1831" s="32"/>
      <c r="C1831" s="32"/>
      <c r="D1831" s="32"/>
      <c r="E1831" s="32"/>
      <c r="F1831" s="32"/>
      <c r="G1831" s="32"/>
      <c r="H1831" s="32"/>
      <c r="I1831" s="22"/>
    </row>
    <row r="1832" spans="1:9" ht="15" customHeight="1" x14ac:dyDescent="0.25">
      <c r="A1832" s="206" t="s">
        <v>291</v>
      </c>
      <c r="B1832" s="207"/>
      <c r="C1832" s="207"/>
      <c r="D1832" s="207"/>
      <c r="E1832" s="207"/>
      <c r="F1832" s="207"/>
      <c r="G1832" s="207"/>
      <c r="H1832" s="207"/>
      <c r="I1832" s="22"/>
    </row>
    <row r="1833" spans="1:9" ht="15" customHeight="1" x14ac:dyDescent="0.25">
      <c r="A1833" s="129" t="s">
        <v>16</v>
      </c>
      <c r="B1833" s="130"/>
      <c r="C1833" s="130"/>
      <c r="D1833" s="130"/>
      <c r="E1833" s="130"/>
      <c r="F1833" s="130"/>
      <c r="G1833" s="130"/>
      <c r="H1833" s="130"/>
      <c r="I1833" s="22"/>
    </row>
    <row r="1834" spans="1:9" ht="15" customHeight="1" x14ac:dyDescent="0.25">
      <c r="A1834" s="12">
        <v>5129</v>
      </c>
      <c r="B1834" s="12" t="s">
        <v>1567</v>
      </c>
      <c r="C1834" s="12" t="s">
        <v>1568</v>
      </c>
      <c r="D1834" s="12" t="s">
        <v>13</v>
      </c>
      <c r="E1834" s="12" t="s">
        <v>10</v>
      </c>
      <c r="F1834" s="12">
        <v>1777500</v>
      </c>
      <c r="G1834" s="12">
        <f>+F1834*H1834</f>
        <v>71100000</v>
      </c>
      <c r="H1834" s="12">
        <v>40</v>
      </c>
      <c r="I1834" s="22"/>
    </row>
    <row r="1835" spans="1:9" ht="15" customHeight="1" x14ac:dyDescent="0.25">
      <c r="A1835" s="129" t="s">
        <v>160</v>
      </c>
      <c r="B1835" s="130"/>
      <c r="C1835" s="130"/>
      <c r="D1835" s="130"/>
      <c r="E1835" s="130"/>
      <c r="F1835" s="130"/>
      <c r="G1835" s="130"/>
      <c r="H1835" s="130"/>
      <c r="I1835" s="22"/>
    </row>
    <row r="1836" spans="1:9" ht="40.5" x14ac:dyDescent="0.25">
      <c r="A1836" s="12">
        <v>4239</v>
      </c>
      <c r="B1836" s="12" t="s">
        <v>4688</v>
      </c>
      <c r="C1836" s="12" t="s">
        <v>4656</v>
      </c>
      <c r="D1836" s="12" t="s">
        <v>13</v>
      </c>
      <c r="E1836" s="12" t="s">
        <v>14</v>
      </c>
      <c r="F1836" s="12">
        <v>15707600</v>
      </c>
      <c r="G1836" s="12">
        <v>15707600</v>
      </c>
      <c r="H1836" s="12">
        <v>1</v>
      </c>
      <c r="I1836" s="22"/>
    </row>
    <row r="1837" spans="1:9" ht="40.5" x14ac:dyDescent="0.25">
      <c r="A1837" s="12">
        <v>4239</v>
      </c>
      <c r="B1837" s="12" t="s">
        <v>4672</v>
      </c>
      <c r="C1837" s="12" t="s">
        <v>497</v>
      </c>
      <c r="D1837" s="12" t="s">
        <v>13</v>
      </c>
      <c r="E1837" s="12" t="s">
        <v>14</v>
      </c>
      <c r="F1837" s="12">
        <v>24320000</v>
      </c>
      <c r="G1837" s="12">
        <v>24320000</v>
      </c>
      <c r="H1837" s="12">
        <v>1</v>
      </c>
      <c r="I1837" s="22"/>
    </row>
    <row r="1838" spans="1:9" ht="40.5" x14ac:dyDescent="0.25">
      <c r="A1838" s="12">
        <v>4239</v>
      </c>
      <c r="B1838" s="12" t="s">
        <v>4663</v>
      </c>
      <c r="C1838" s="12" t="s">
        <v>497</v>
      </c>
      <c r="D1838" s="12" t="s">
        <v>13</v>
      </c>
      <c r="E1838" s="12" t="s">
        <v>14</v>
      </c>
      <c r="F1838" s="12">
        <v>8345000</v>
      </c>
      <c r="G1838" s="12">
        <v>8345000</v>
      </c>
      <c r="H1838" s="12">
        <v>1</v>
      </c>
      <c r="I1838" s="22"/>
    </row>
    <row r="1839" spans="1:9" ht="40.5" x14ac:dyDescent="0.25">
      <c r="A1839" s="12">
        <v>4239</v>
      </c>
      <c r="B1839" s="12" t="s">
        <v>4655</v>
      </c>
      <c r="C1839" s="12" t="s">
        <v>4656</v>
      </c>
      <c r="D1839" s="12" t="s">
        <v>13</v>
      </c>
      <c r="E1839" s="12" t="s">
        <v>14</v>
      </c>
      <c r="F1839" s="12">
        <v>15770000</v>
      </c>
      <c r="G1839" s="12">
        <v>15770000</v>
      </c>
      <c r="H1839" s="12">
        <v>1</v>
      </c>
      <c r="I1839" s="22"/>
    </row>
    <row r="1840" spans="1:9" ht="40.5" x14ac:dyDescent="0.25">
      <c r="A1840" s="12">
        <v>4239</v>
      </c>
      <c r="B1840" s="12" t="s">
        <v>4657</v>
      </c>
      <c r="C1840" s="12" t="s">
        <v>4656</v>
      </c>
      <c r="D1840" s="12" t="s">
        <v>13</v>
      </c>
      <c r="E1840" s="12" t="s">
        <v>14</v>
      </c>
      <c r="F1840" s="12">
        <v>15999900</v>
      </c>
      <c r="G1840" s="12">
        <v>15999900</v>
      </c>
      <c r="H1840" s="12">
        <v>1</v>
      </c>
      <c r="I1840" s="22"/>
    </row>
    <row r="1841" spans="1:9" ht="40.5" x14ac:dyDescent="0.25">
      <c r="A1841" s="12">
        <v>4239</v>
      </c>
      <c r="B1841" s="12" t="s">
        <v>4569</v>
      </c>
      <c r="C1841" s="12" t="s">
        <v>497</v>
      </c>
      <c r="D1841" s="12" t="s">
        <v>248</v>
      </c>
      <c r="E1841" s="12" t="s">
        <v>14</v>
      </c>
      <c r="F1841" s="12">
        <v>24303600</v>
      </c>
      <c r="G1841" s="12">
        <v>24303600</v>
      </c>
      <c r="H1841" s="12">
        <v>1</v>
      </c>
      <c r="I1841" s="22"/>
    </row>
    <row r="1842" spans="1:9" ht="40.5" x14ac:dyDescent="0.25">
      <c r="A1842" s="12">
        <v>4239</v>
      </c>
      <c r="B1842" s="12" t="s">
        <v>4504</v>
      </c>
      <c r="C1842" s="12" t="s">
        <v>497</v>
      </c>
      <c r="D1842" s="12" t="s">
        <v>13</v>
      </c>
      <c r="E1842" s="12" t="s">
        <v>14</v>
      </c>
      <c r="F1842" s="12">
        <v>39774000</v>
      </c>
      <c r="G1842" s="12">
        <v>39774000</v>
      </c>
      <c r="H1842" s="12">
        <v>1</v>
      </c>
      <c r="I1842" s="22"/>
    </row>
    <row r="1843" spans="1:9" ht="40.5" x14ac:dyDescent="0.25">
      <c r="A1843" s="12">
        <v>4239</v>
      </c>
      <c r="B1843" s="12" t="s">
        <v>4486</v>
      </c>
      <c r="C1843" s="12" t="s">
        <v>497</v>
      </c>
      <c r="D1843" s="12" t="s">
        <v>248</v>
      </c>
      <c r="E1843" s="12" t="s">
        <v>14</v>
      </c>
      <c r="F1843" s="12">
        <v>8745000</v>
      </c>
      <c r="G1843" s="12">
        <v>8745000</v>
      </c>
      <c r="H1843" s="12">
        <v>1</v>
      </c>
      <c r="I1843" s="22"/>
    </row>
    <row r="1844" spans="1:9" ht="40.5" x14ac:dyDescent="0.25">
      <c r="A1844" s="12">
        <v>4239</v>
      </c>
      <c r="B1844" s="12" t="s">
        <v>3917</v>
      </c>
      <c r="C1844" s="12" t="s">
        <v>497</v>
      </c>
      <c r="D1844" s="12" t="s">
        <v>13</v>
      </c>
      <c r="E1844" s="12" t="s">
        <v>14</v>
      </c>
      <c r="F1844" s="12">
        <v>300000</v>
      </c>
      <c r="G1844" s="12">
        <v>300000</v>
      </c>
      <c r="H1844" s="12">
        <v>1</v>
      </c>
      <c r="I1844" s="22"/>
    </row>
    <row r="1845" spans="1:9" ht="40.5" x14ac:dyDescent="0.25">
      <c r="A1845" s="12">
        <v>4239</v>
      </c>
      <c r="B1845" s="12" t="s">
        <v>3902</v>
      </c>
      <c r="C1845" s="12" t="s">
        <v>497</v>
      </c>
      <c r="D1845" s="12" t="s">
        <v>13</v>
      </c>
      <c r="E1845" s="12" t="s">
        <v>14</v>
      </c>
      <c r="F1845" s="12">
        <v>5000000</v>
      </c>
      <c r="G1845" s="12">
        <v>5000000</v>
      </c>
      <c r="H1845" s="12"/>
      <c r="I1845" s="22"/>
    </row>
    <row r="1846" spans="1:9" ht="27" x14ac:dyDescent="0.25">
      <c r="A1846" s="12">
        <v>4239</v>
      </c>
      <c r="B1846" s="12" t="s">
        <v>3860</v>
      </c>
      <c r="C1846" s="12" t="s">
        <v>532</v>
      </c>
      <c r="D1846" s="12" t="s">
        <v>13</v>
      </c>
      <c r="E1846" s="12" t="s">
        <v>14</v>
      </c>
      <c r="F1846" s="12">
        <v>4284800</v>
      </c>
      <c r="G1846" s="12">
        <v>4284800</v>
      </c>
      <c r="H1846" s="12">
        <v>1</v>
      </c>
      <c r="I1846" s="22"/>
    </row>
    <row r="1847" spans="1:9" ht="40.5" x14ac:dyDescent="0.25">
      <c r="A1847" s="12">
        <v>4239</v>
      </c>
      <c r="B1847" s="12" t="s">
        <v>3502</v>
      </c>
      <c r="C1847" s="12" t="s">
        <v>497</v>
      </c>
      <c r="D1847" s="12" t="s">
        <v>13</v>
      </c>
      <c r="E1847" s="12" t="s">
        <v>14</v>
      </c>
      <c r="F1847" s="12">
        <v>18000000</v>
      </c>
      <c r="G1847" s="12">
        <v>18000000</v>
      </c>
      <c r="H1847" s="12">
        <v>1</v>
      </c>
      <c r="I1847" s="22"/>
    </row>
    <row r="1848" spans="1:9" ht="40.5" x14ac:dyDescent="0.25">
      <c r="A1848" s="12">
        <v>4239</v>
      </c>
      <c r="B1848" s="12" t="s">
        <v>3503</v>
      </c>
      <c r="C1848" s="12" t="s">
        <v>497</v>
      </c>
      <c r="D1848" s="12" t="s">
        <v>13</v>
      </c>
      <c r="E1848" s="12" t="s">
        <v>14</v>
      </c>
      <c r="F1848" s="12">
        <v>3120000</v>
      </c>
      <c r="G1848" s="12">
        <v>3120000</v>
      </c>
      <c r="H1848" s="12">
        <v>1</v>
      </c>
      <c r="I1848" s="22"/>
    </row>
    <row r="1849" spans="1:9" ht="40.5" x14ac:dyDescent="0.25">
      <c r="A1849" s="12">
        <v>4239</v>
      </c>
      <c r="B1849" s="12" t="s">
        <v>3504</v>
      </c>
      <c r="C1849" s="12" t="s">
        <v>497</v>
      </c>
      <c r="D1849" s="12" t="s">
        <v>13</v>
      </c>
      <c r="E1849" s="12" t="s">
        <v>14</v>
      </c>
      <c r="F1849" s="12">
        <v>1100000</v>
      </c>
      <c r="G1849" s="12">
        <v>1100000</v>
      </c>
      <c r="H1849" s="12">
        <v>1</v>
      </c>
      <c r="I1849" s="22"/>
    </row>
    <row r="1850" spans="1:9" ht="40.5" x14ac:dyDescent="0.25">
      <c r="A1850" s="12">
        <v>4239</v>
      </c>
      <c r="B1850" s="12" t="s">
        <v>3505</v>
      </c>
      <c r="C1850" s="12" t="s">
        <v>497</v>
      </c>
      <c r="D1850" s="12" t="s">
        <v>13</v>
      </c>
      <c r="E1850" s="12" t="s">
        <v>14</v>
      </c>
      <c r="F1850" s="12">
        <v>1860000</v>
      </c>
      <c r="G1850" s="12">
        <v>1860000</v>
      </c>
      <c r="H1850" s="12">
        <v>1</v>
      </c>
      <c r="I1850" s="22"/>
    </row>
    <row r="1851" spans="1:9" ht="40.5" x14ac:dyDescent="0.25">
      <c r="A1851" s="12">
        <v>4239</v>
      </c>
      <c r="B1851" s="12" t="s">
        <v>3506</v>
      </c>
      <c r="C1851" s="12" t="s">
        <v>497</v>
      </c>
      <c r="D1851" s="12" t="s">
        <v>13</v>
      </c>
      <c r="E1851" s="12" t="s">
        <v>14</v>
      </c>
      <c r="F1851" s="12">
        <v>705000</v>
      </c>
      <c r="G1851" s="12">
        <v>705000</v>
      </c>
      <c r="H1851" s="12">
        <v>1</v>
      </c>
      <c r="I1851" s="22"/>
    </row>
    <row r="1852" spans="1:9" ht="40.5" x14ac:dyDescent="0.25">
      <c r="A1852" s="12">
        <v>4239</v>
      </c>
      <c r="B1852" s="12" t="s">
        <v>3507</v>
      </c>
      <c r="C1852" s="12" t="s">
        <v>497</v>
      </c>
      <c r="D1852" s="12" t="s">
        <v>13</v>
      </c>
      <c r="E1852" s="12" t="s">
        <v>14</v>
      </c>
      <c r="F1852" s="12">
        <v>1078000</v>
      </c>
      <c r="G1852" s="12">
        <v>1078000</v>
      </c>
      <c r="H1852" s="12">
        <v>1</v>
      </c>
      <c r="I1852" s="22"/>
    </row>
    <row r="1853" spans="1:9" ht="40.5" x14ac:dyDescent="0.25">
      <c r="A1853" s="12">
        <v>4239</v>
      </c>
      <c r="B1853" s="12" t="s">
        <v>3508</v>
      </c>
      <c r="C1853" s="12" t="s">
        <v>497</v>
      </c>
      <c r="D1853" s="12" t="s">
        <v>13</v>
      </c>
      <c r="E1853" s="12" t="s">
        <v>14</v>
      </c>
      <c r="F1853" s="12">
        <v>500000</v>
      </c>
      <c r="G1853" s="12">
        <v>500000</v>
      </c>
      <c r="H1853" s="12">
        <v>1</v>
      </c>
      <c r="I1853" s="22"/>
    </row>
    <row r="1854" spans="1:9" ht="40.5" x14ac:dyDescent="0.25">
      <c r="A1854" s="12">
        <v>4239</v>
      </c>
      <c r="B1854" s="12" t="s">
        <v>3509</v>
      </c>
      <c r="C1854" s="12" t="s">
        <v>497</v>
      </c>
      <c r="D1854" s="12" t="s">
        <v>13</v>
      </c>
      <c r="E1854" s="12" t="s">
        <v>14</v>
      </c>
      <c r="F1854" s="12">
        <v>1907500</v>
      </c>
      <c r="G1854" s="12">
        <v>1907500</v>
      </c>
      <c r="H1854" s="12">
        <v>1</v>
      </c>
      <c r="I1854" s="22"/>
    </row>
    <row r="1855" spans="1:9" ht="40.5" x14ac:dyDescent="0.25">
      <c r="A1855" s="12">
        <v>4239</v>
      </c>
      <c r="B1855" s="12" t="s">
        <v>3510</v>
      </c>
      <c r="C1855" s="12" t="s">
        <v>497</v>
      </c>
      <c r="D1855" s="12" t="s">
        <v>5431</v>
      </c>
      <c r="E1855" s="12" t="s">
        <v>14</v>
      </c>
      <c r="F1855" s="12">
        <v>2112000</v>
      </c>
      <c r="G1855" s="12">
        <v>2112000</v>
      </c>
      <c r="H1855" s="12">
        <v>1</v>
      </c>
      <c r="I1855" s="22"/>
    </row>
    <row r="1856" spans="1:9" ht="40.5" x14ac:dyDescent="0.25">
      <c r="A1856" s="12">
        <v>4239</v>
      </c>
      <c r="B1856" s="12" t="s">
        <v>3511</v>
      </c>
      <c r="C1856" s="12" t="s">
        <v>497</v>
      </c>
      <c r="D1856" s="12" t="s">
        <v>13</v>
      </c>
      <c r="E1856" s="12" t="s">
        <v>14</v>
      </c>
      <c r="F1856" s="12">
        <v>16000000</v>
      </c>
      <c r="G1856" s="12">
        <v>16000000</v>
      </c>
      <c r="H1856" s="12">
        <v>1</v>
      </c>
      <c r="I1856" s="22"/>
    </row>
    <row r="1857" spans="1:9" ht="40.5" x14ac:dyDescent="0.25">
      <c r="A1857" s="12">
        <v>4239</v>
      </c>
      <c r="B1857" s="12" t="s">
        <v>3512</v>
      </c>
      <c r="C1857" s="12" t="s">
        <v>497</v>
      </c>
      <c r="D1857" s="12" t="s">
        <v>13</v>
      </c>
      <c r="E1857" s="12" t="s">
        <v>14</v>
      </c>
      <c r="F1857" s="12">
        <v>10000000</v>
      </c>
      <c r="G1857" s="12">
        <v>10000000</v>
      </c>
      <c r="H1857" s="12">
        <v>1</v>
      </c>
      <c r="I1857" s="22"/>
    </row>
    <row r="1858" spans="1:9" ht="40.5" x14ac:dyDescent="0.25">
      <c r="A1858" s="12">
        <v>4239</v>
      </c>
      <c r="B1858" s="12" t="s">
        <v>3500</v>
      </c>
      <c r="C1858" s="12" t="s">
        <v>497</v>
      </c>
      <c r="D1858" s="12" t="s">
        <v>13</v>
      </c>
      <c r="E1858" s="12" t="s">
        <v>14</v>
      </c>
      <c r="F1858" s="12">
        <v>54538800</v>
      </c>
      <c r="G1858" s="12">
        <v>54538800</v>
      </c>
      <c r="H1858" s="12">
        <v>1</v>
      </c>
      <c r="I1858" s="22"/>
    </row>
    <row r="1859" spans="1:9" ht="29.25" customHeight="1" x14ac:dyDescent="0.25">
      <c r="A1859" s="12">
        <v>4239</v>
      </c>
      <c r="B1859" s="12" t="s">
        <v>2131</v>
      </c>
      <c r="C1859" s="12" t="s">
        <v>857</v>
      </c>
      <c r="D1859" s="12" t="s">
        <v>13</v>
      </c>
      <c r="E1859" s="12" t="s">
        <v>14</v>
      </c>
      <c r="F1859" s="12">
        <v>1000000</v>
      </c>
      <c r="G1859" s="12">
        <v>1000000</v>
      </c>
      <c r="H1859" s="12">
        <v>1</v>
      </c>
      <c r="I1859" s="22"/>
    </row>
    <row r="1860" spans="1:9" ht="42.75" customHeight="1" x14ac:dyDescent="0.25">
      <c r="A1860" s="12" t="s">
        <v>22</v>
      </c>
      <c r="B1860" s="12" t="s">
        <v>2031</v>
      </c>
      <c r="C1860" s="12" t="s">
        <v>497</v>
      </c>
      <c r="D1860" s="12" t="s">
        <v>13</v>
      </c>
      <c r="E1860" s="12" t="s">
        <v>14</v>
      </c>
      <c r="F1860" s="12">
        <v>3268000</v>
      </c>
      <c r="G1860" s="12">
        <v>3268000</v>
      </c>
      <c r="H1860" s="12">
        <v>1</v>
      </c>
      <c r="I1860" s="22"/>
    </row>
    <row r="1861" spans="1:9" ht="40.5" x14ac:dyDescent="0.25">
      <c r="A1861" s="12" t="s">
        <v>22</v>
      </c>
      <c r="B1861" s="12" t="s">
        <v>2445</v>
      </c>
      <c r="C1861" s="12" t="s">
        <v>497</v>
      </c>
      <c r="D1861" s="12" t="s">
        <v>13</v>
      </c>
      <c r="E1861" s="12" t="s">
        <v>14</v>
      </c>
      <c r="F1861" s="12">
        <v>1400000</v>
      </c>
      <c r="G1861" s="12">
        <v>1400000</v>
      </c>
      <c r="H1861" s="12">
        <v>1</v>
      </c>
      <c r="I1861" s="22"/>
    </row>
    <row r="1862" spans="1:9" ht="40.5" x14ac:dyDescent="0.25">
      <c r="A1862" s="12">
        <v>4239</v>
      </c>
      <c r="B1862" s="12" t="s">
        <v>5014</v>
      </c>
      <c r="C1862" s="12" t="s">
        <v>497</v>
      </c>
      <c r="D1862" s="12" t="s">
        <v>248</v>
      </c>
      <c r="E1862" s="12" t="s">
        <v>14</v>
      </c>
      <c r="F1862" s="12">
        <v>4000000</v>
      </c>
      <c r="G1862" s="12">
        <v>4000000</v>
      </c>
      <c r="H1862" s="12">
        <v>1</v>
      </c>
      <c r="I1862" s="22"/>
    </row>
    <row r="1863" spans="1:9" ht="40.5" x14ac:dyDescent="0.25">
      <c r="A1863" s="12">
        <v>4239</v>
      </c>
      <c r="B1863" s="12" t="s">
        <v>5310</v>
      </c>
      <c r="C1863" s="12" t="s">
        <v>497</v>
      </c>
      <c r="D1863" s="12" t="s">
        <v>13</v>
      </c>
      <c r="E1863" s="12" t="s">
        <v>14</v>
      </c>
      <c r="F1863" s="12">
        <v>1000000</v>
      </c>
      <c r="G1863" s="12">
        <v>1000000</v>
      </c>
      <c r="H1863" s="12">
        <v>1</v>
      </c>
      <c r="I1863" s="22"/>
    </row>
    <row r="1864" spans="1:9" ht="40.5" x14ac:dyDescent="0.25">
      <c r="A1864" s="12">
        <v>4239</v>
      </c>
      <c r="B1864" s="12" t="s">
        <v>5399</v>
      </c>
      <c r="C1864" s="12" t="s">
        <v>497</v>
      </c>
      <c r="D1864" s="12" t="s">
        <v>13</v>
      </c>
      <c r="E1864" s="12" t="s">
        <v>14</v>
      </c>
      <c r="F1864" s="12">
        <v>2300000</v>
      </c>
      <c r="G1864" s="12">
        <v>2300000</v>
      </c>
      <c r="H1864" s="12">
        <v>1</v>
      </c>
      <c r="I1864" s="22"/>
    </row>
    <row r="1865" spans="1:9" ht="40.5" x14ac:dyDescent="0.25">
      <c r="A1865" s="12">
        <v>4239</v>
      </c>
      <c r="B1865" s="12" t="s">
        <v>5430</v>
      </c>
      <c r="C1865" s="12" t="s">
        <v>497</v>
      </c>
      <c r="D1865" s="12" t="s">
        <v>13</v>
      </c>
      <c r="E1865" s="12" t="s">
        <v>14</v>
      </c>
      <c r="F1865" s="12">
        <v>186343200</v>
      </c>
      <c r="G1865" s="12">
        <v>186343200</v>
      </c>
      <c r="H1865" s="12">
        <v>1</v>
      </c>
      <c r="I1865" s="22"/>
    </row>
    <row r="1866" spans="1:9" ht="40.5" x14ac:dyDescent="0.25">
      <c r="A1866" s="12">
        <v>4239</v>
      </c>
      <c r="B1866" s="12" t="s">
        <v>5511</v>
      </c>
      <c r="C1866" s="12" t="s">
        <v>497</v>
      </c>
      <c r="D1866" s="12" t="s">
        <v>13</v>
      </c>
      <c r="E1866" s="12" t="s">
        <v>14</v>
      </c>
      <c r="F1866" s="12">
        <v>198897000</v>
      </c>
      <c r="G1866" s="12">
        <v>198897000</v>
      </c>
      <c r="H1866" s="12">
        <v>1</v>
      </c>
      <c r="I1866" s="22"/>
    </row>
    <row r="1867" spans="1:9" ht="40.5" x14ac:dyDescent="0.25">
      <c r="A1867" s="12">
        <v>4239</v>
      </c>
      <c r="B1867" s="12" t="s">
        <v>6070</v>
      </c>
      <c r="C1867" s="12" t="s">
        <v>497</v>
      </c>
      <c r="D1867" s="12" t="s">
        <v>13</v>
      </c>
      <c r="E1867" s="12" t="s">
        <v>14</v>
      </c>
      <c r="F1867" s="12">
        <v>19000000</v>
      </c>
      <c r="G1867" s="12">
        <v>19000000</v>
      </c>
      <c r="H1867" s="12">
        <v>1</v>
      </c>
      <c r="I1867" s="22"/>
    </row>
    <row r="1868" spans="1:9" ht="40.5" x14ac:dyDescent="0.25">
      <c r="A1868" s="12">
        <v>4239</v>
      </c>
      <c r="B1868" s="12" t="s">
        <v>6071</v>
      </c>
      <c r="C1868" s="12" t="s">
        <v>497</v>
      </c>
      <c r="D1868" s="12" t="s">
        <v>13</v>
      </c>
      <c r="E1868" s="12" t="s">
        <v>14</v>
      </c>
      <c r="F1868" s="12">
        <v>39840000</v>
      </c>
      <c r="G1868" s="12">
        <v>39840000</v>
      </c>
      <c r="H1868" s="12">
        <v>1</v>
      </c>
      <c r="I1868" s="22"/>
    </row>
    <row r="1869" spans="1:9" ht="40.5" x14ac:dyDescent="0.25">
      <c r="A1869" s="12">
        <v>4239</v>
      </c>
      <c r="B1869" s="12" t="s">
        <v>6343</v>
      </c>
      <c r="C1869" s="12" t="s">
        <v>497</v>
      </c>
      <c r="D1869" s="12" t="s">
        <v>13</v>
      </c>
      <c r="E1869" s="12" t="s">
        <v>14</v>
      </c>
      <c r="F1869" s="12">
        <v>4450000</v>
      </c>
      <c r="G1869" s="12">
        <v>4450000</v>
      </c>
      <c r="H1869" s="12">
        <v>1</v>
      </c>
      <c r="I1869" s="22"/>
    </row>
    <row r="1870" spans="1:9" ht="40.5" x14ac:dyDescent="0.25">
      <c r="A1870" s="12">
        <v>4239</v>
      </c>
      <c r="B1870" s="12" t="s">
        <v>6344</v>
      </c>
      <c r="C1870" s="12" t="s">
        <v>497</v>
      </c>
      <c r="D1870" s="12" t="s">
        <v>13</v>
      </c>
      <c r="E1870" s="12" t="s">
        <v>14</v>
      </c>
      <c r="F1870" s="12">
        <v>2000000</v>
      </c>
      <c r="G1870" s="12">
        <v>2000000</v>
      </c>
      <c r="H1870" s="12">
        <v>1</v>
      </c>
      <c r="I1870" s="22"/>
    </row>
    <row r="1871" spans="1:9" ht="40.5" x14ac:dyDescent="0.25">
      <c r="A1871" s="12">
        <v>4239</v>
      </c>
      <c r="B1871" s="12" t="s">
        <v>6345</v>
      </c>
      <c r="C1871" s="12" t="s">
        <v>497</v>
      </c>
      <c r="D1871" s="12" t="s">
        <v>13</v>
      </c>
      <c r="E1871" s="12" t="s">
        <v>14</v>
      </c>
      <c r="F1871" s="12">
        <v>4450000</v>
      </c>
      <c r="G1871" s="12">
        <v>4450000</v>
      </c>
      <c r="H1871" s="12">
        <v>1</v>
      </c>
      <c r="I1871" s="22"/>
    </row>
    <row r="1872" spans="1:9" ht="40.5" x14ac:dyDescent="0.25">
      <c r="A1872" s="12">
        <v>4239</v>
      </c>
      <c r="B1872" s="12" t="s">
        <v>6346</v>
      </c>
      <c r="C1872" s="12" t="s">
        <v>497</v>
      </c>
      <c r="D1872" s="12" t="s">
        <v>13</v>
      </c>
      <c r="E1872" s="12" t="s">
        <v>14</v>
      </c>
      <c r="F1872" s="12">
        <v>2500000</v>
      </c>
      <c r="G1872" s="12">
        <v>2500000</v>
      </c>
      <c r="H1872" s="12">
        <v>1</v>
      </c>
      <c r="I1872" s="22"/>
    </row>
    <row r="1873" spans="1:9" ht="40.5" x14ac:dyDescent="0.25">
      <c r="A1873" s="12">
        <v>4239</v>
      </c>
      <c r="B1873" s="12" t="s">
        <v>6347</v>
      </c>
      <c r="C1873" s="12" t="s">
        <v>497</v>
      </c>
      <c r="D1873" s="12" t="s">
        <v>13</v>
      </c>
      <c r="E1873" s="12" t="s">
        <v>14</v>
      </c>
      <c r="F1873" s="12">
        <v>4095000</v>
      </c>
      <c r="G1873" s="12">
        <v>4095000</v>
      </c>
      <c r="H1873" s="12">
        <v>1</v>
      </c>
      <c r="I1873" s="22"/>
    </row>
    <row r="1874" spans="1:9" ht="40.5" x14ac:dyDescent="0.25">
      <c r="A1874" s="12">
        <v>4239</v>
      </c>
      <c r="B1874" s="12" t="s">
        <v>6348</v>
      </c>
      <c r="C1874" s="12" t="s">
        <v>497</v>
      </c>
      <c r="D1874" s="12" t="s">
        <v>13</v>
      </c>
      <c r="E1874" s="12" t="s">
        <v>14</v>
      </c>
      <c r="F1874" s="12">
        <v>2728000</v>
      </c>
      <c r="G1874" s="12">
        <v>2728000</v>
      </c>
      <c r="H1874" s="12">
        <v>1</v>
      </c>
      <c r="I1874" s="22"/>
    </row>
    <row r="1875" spans="1:9" ht="40.5" x14ac:dyDescent="0.25">
      <c r="A1875" s="12">
        <v>4239</v>
      </c>
      <c r="B1875" s="12" t="s">
        <v>6349</v>
      </c>
      <c r="C1875" s="12" t="s">
        <v>497</v>
      </c>
      <c r="D1875" s="12" t="s">
        <v>13</v>
      </c>
      <c r="E1875" s="12" t="s">
        <v>14</v>
      </c>
      <c r="F1875" s="12">
        <v>2710000</v>
      </c>
      <c r="G1875" s="12">
        <v>2710000</v>
      </c>
      <c r="H1875" s="12">
        <v>1</v>
      </c>
      <c r="I1875" s="22"/>
    </row>
    <row r="1876" spans="1:9" ht="40.5" x14ac:dyDescent="0.25">
      <c r="A1876" s="12">
        <v>4239</v>
      </c>
      <c r="B1876" s="12" t="s">
        <v>6350</v>
      </c>
      <c r="C1876" s="12" t="s">
        <v>497</v>
      </c>
      <c r="D1876" s="12" t="s">
        <v>13</v>
      </c>
      <c r="E1876" s="12" t="s">
        <v>14</v>
      </c>
      <c r="F1876" s="12">
        <v>2332000</v>
      </c>
      <c r="G1876" s="12">
        <v>2332000</v>
      </c>
      <c r="H1876" s="12">
        <v>1</v>
      </c>
      <c r="I1876" s="22"/>
    </row>
    <row r="1877" spans="1:9" ht="40.5" x14ac:dyDescent="0.25">
      <c r="A1877" s="12">
        <v>4239</v>
      </c>
      <c r="B1877" s="12" t="s">
        <v>6428</v>
      </c>
      <c r="C1877" s="12" t="s">
        <v>4656</v>
      </c>
      <c r="D1877" s="12" t="s">
        <v>13</v>
      </c>
      <c r="E1877" s="12" t="s">
        <v>14</v>
      </c>
      <c r="F1877" s="12">
        <v>1900000</v>
      </c>
      <c r="G1877" s="12">
        <v>1900000</v>
      </c>
      <c r="H1877" s="12">
        <v>1</v>
      </c>
      <c r="I1877" s="22"/>
    </row>
    <row r="1878" spans="1:9" ht="15" customHeight="1" x14ac:dyDescent="0.25">
      <c r="A1878" s="129" t="s">
        <v>8</v>
      </c>
      <c r="B1878" s="130"/>
      <c r="C1878" s="130"/>
      <c r="D1878" s="130"/>
      <c r="E1878" s="130"/>
      <c r="F1878" s="130"/>
      <c r="G1878" s="130"/>
      <c r="H1878" s="130"/>
      <c r="I1878" s="22"/>
    </row>
    <row r="1879" spans="1:9" x14ac:dyDescent="0.25">
      <c r="A1879" s="12">
        <v>5132</v>
      </c>
      <c r="B1879" s="12" t="s">
        <v>4696</v>
      </c>
      <c r="C1879" s="12" t="s">
        <v>4697</v>
      </c>
      <c r="D1879" s="12" t="s">
        <v>248</v>
      </c>
      <c r="E1879" s="12" t="s">
        <v>10</v>
      </c>
      <c r="F1879" s="12">
        <v>3920</v>
      </c>
      <c r="G1879" s="12">
        <f>+F1879*H1879</f>
        <v>98000</v>
      </c>
      <c r="H1879" s="12">
        <v>25</v>
      </c>
      <c r="I1879" s="22"/>
    </row>
    <row r="1880" spans="1:9" x14ac:dyDescent="0.25">
      <c r="A1880" s="12">
        <v>5132</v>
      </c>
      <c r="B1880" s="12" t="s">
        <v>4698</v>
      </c>
      <c r="C1880" s="12" t="s">
        <v>4697</v>
      </c>
      <c r="D1880" s="12" t="s">
        <v>248</v>
      </c>
      <c r="E1880" s="12" t="s">
        <v>10</v>
      </c>
      <c r="F1880" s="12">
        <v>1760</v>
      </c>
      <c r="G1880" s="12">
        <f t="shared" ref="G1880:G1913" si="32">+F1880*H1880</f>
        <v>70400</v>
      </c>
      <c r="H1880" s="12">
        <v>40</v>
      </c>
      <c r="I1880" s="22"/>
    </row>
    <row r="1881" spans="1:9" x14ac:dyDescent="0.25">
      <c r="A1881" s="12">
        <v>5132</v>
      </c>
      <c r="B1881" s="12" t="s">
        <v>4699</v>
      </c>
      <c r="C1881" s="12" t="s">
        <v>4697</v>
      </c>
      <c r="D1881" s="12" t="s">
        <v>248</v>
      </c>
      <c r="E1881" s="12" t="s">
        <v>10</v>
      </c>
      <c r="F1881" s="12">
        <v>3120</v>
      </c>
      <c r="G1881" s="12">
        <f t="shared" si="32"/>
        <v>146640</v>
      </c>
      <c r="H1881" s="12">
        <v>47</v>
      </c>
      <c r="I1881" s="22"/>
    </row>
    <row r="1882" spans="1:9" x14ac:dyDescent="0.25">
      <c r="A1882" s="12">
        <v>5132</v>
      </c>
      <c r="B1882" s="12" t="s">
        <v>4700</v>
      </c>
      <c r="C1882" s="12" t="s">
        <v>4697</v>
      </c>
      <c r="D1882" s="12" t="s">
        <v>248</v>
      </c>
      <c r="E1882" s="12" t="s">
        <v>10</v>
      </c>
      <c r="F1882" s="12">
        <v>3200</v>
      </c>
      <c r="G1882" s="12">
        <f t="shared" si="32"/>
        <v>144000</v>
      </c>
      <c r="H1882" s="12">
        <v>45</v>
      </c>
      <c r="I1882" s="22"/>
    </row>
    <row r="1883" spans="1:9" x14ac:dyDescent="0.25">
      <c r="A1883" s="12">
        <v>5132</v>
      </c>
      <c r="B1883" s="12" t="s">
        <v>4701</v>
      </c>
      <c r="C1883" s="12" t="s">
        <v>4697</v>
      </c>
      <c r="D1883" s="12" t="s">
        <v>248</v>
      </c>
      <c r="E1883" s="12" t="s">
        <v>10</v>
      </c>
      <c r="F1883" s="12">
        <v>2400</v>
      </c>
      <c r="G1883" s="12">
        <f t="shared" si="32"/>
        <v>74400</v>
      </c>
      <c r="H1883" s="12">
        <v>31</v>
      </c>
      <c r="I1883" s="22"/>
    </row>
    <row r="1884" spans="1:9" ht="14.25" customHeight="1" x14ac:dyDescent="0.25">
      <c r="A1884" s="12">
        <v>5132</v>
      </c>
      <c r="B1884" s="12" t="s">
        <v>4702</v>
      </c>
      <c r="C1884" s="12" t="s">
        <v>4697</v>
      </c>
      <c r="D1884" s="12" t="s">
        <v>248</v>
      </c>
      <c r="E1884" s="12" t="s">
        <v>10</v>
      </c>
      <c r="F1884" s="12">
        <v>720</v>
      </c>
      <c r="G1884" s="12">
        <f t="shared" si="32"/>
        <v>54720</v>
      </c>
      <c r="H1884" s="12">
        <v>76</v>
      </c>
      <c r="I1884" s="22"/>
    </row>
    <row r="1885" spans="1:9" x14ac:dyDescent="0.25">
      <c r="A1885" s="12">
        <v>5132</v>
      </c>
      <c r="B1885" s="12" t="s">
        <v>4703</v>
      </c>
      <c r="C1885" s="12" t="s">
        <v>4697</v>
      </c>
      <c r="D1885" s="12" t="s">
        <v>248</v>
      </c>
      <c r="E1885" s="12" t="s">
        <v>10</v>
      </c>
      <c r="F1885" s="12">
        <v>3120</v>
      </c>
      <c r="G1885" s="12">
        <f t="shared" si="32"/>
        <v>93600</v>
      </c>
      <c r="H1885" s="12">
        <v>30</v>
      </c>
      <c r="I1885" s="22"/>
    </row>
    <row r="1886" spans="1:9" x14ac:dyDescent="0.25">
      <c r="A1886" s="12">
        <v>5132</v>
      </c>
      <c r="B1886" s="12" t="s">
        <v>4704</v>
      </c>
      <c r="C1886" s="12" t="s">
        <v>4697</v>
      </c>
      <c r="D1886" s="12" t="s">
        <v>248</v>
      </c>
      <c r="E1886" s="12" t="s">
        <v>10</v>
      </c>
      <c r="F1886" s="12">
        <v>4400</v>
      </c>
      <c r="G1886" s="12">
        <f t="shared" si="32"/>
        <v>255200</v>
      </c>
      <c r="H1886" s="12">
        <v>58</v>
      </c>
      <c r="I1886" s="22"/>
    </row>
    <row r="1887" spans="1:9" x14ac:dyDescent="0.25">
      <c r="A1887" s="12">
        <v>5132</v>
      </c>
      <c r="B1887" s="12" t="s">
        <v>4705</v>
      </c>
      <c r="C1887" s="12" t="s">
        <v>4697</v>
      </c>
      <c r="D1887" s="12" t="s">
        <v>248</v>
      </c>
      <c r="E1887" s="12" t="s">
        <v>10</v>
      </c>
      <c r="F1887" s="12">
        <v>4000</v>
      </c>
      <c r="G1887" s="12">
        <f t="shared" si="32"/>
        <v>140000</v>
      </c>
      <c r="H1887" s="12">
        <v>35</v>
      </c>
      <c r="I1887" s="22"/>
    </row>
    <row r="1888" spans="1:9" x14ac:dyDescent="0.25">
      <c r="A1888" s="12">
        <v>5132</v>
      </c>
      <c r="B1888" s="12" t="s">
        <v>4706</v>
      </c>
      <c r="C1888" s="12" t="s">
        <v>4697</v>
      </c>
      <c r="D1888" s="12" t="s">
        <v>248</v>
      </c>
      <c r="E1888" s="12" t="s">
        <v>10</v>
      </c>
      <c r="F1888" s="12">
        <v>3120</v>
      </c>
      <c r="G1888" s="12">
        <f t="shared" si="32"/>
        <v>149760</v>
      </c>
      <c r="H1888" s="12">
        <v>48</v>
      </c>
      <c r="I1888" s="22"/>
    </row>
    <row r="1889" spans="1:9" x14ac:dyDescent="0.25">
      <c r="A1889" s="12">
        <v>5132</v>
      </c>
      <c r="B1889" s="12" t="s">
        <v>4707</v>
      </c>
      <c r="C1889" s="12" t="s">
        <v>4697</v>
      </c>
      <c r="D1889" s="12" t="s">
        <v>248</v>
      </c>
      <c r="E1889" s="12" t="s">
        <v>10</v>
      </c>
      <c r="F1889" s="12">
        <v>3120</v>
      </c>
      <c r="G1889" s="12">
        <f t="shared" si="32"/>
        <v>118560</v>
      </c>
      <c r="H1889" s="12">
        <v>38</v>
      </c>
      <c r="I1889" s="22"/>
    </row>
    <row r="1890" spans="1:9" x14ac:dyDescent="0.25">
      <c r="A1890" s="12">
        <v>5132</v>
      </c>
      <c r="B1890" s="12" t="s">
        <v>4708</v>
      </c>
      <c r="C1890" s="12" t="s">
        <v>4697</v>
      </c>
      <c r="D1890" s="12" t="s">
        <v>248</v>
      </c>
      <c r="E1890" s="12" t="s">
        <v>10</v>
      </c>
      <c r="F1890" s="12">
        <v>3200</v>
      </c>
      <c r="G1890" s="12">
        <f t="shared" si="32"/>
        <v>166400</v>
      </c>
      <c r="H1890" s="12">
        <v>52</v>
      </c>
      <c r="I1890" s="22"/>
    </row>
    <row r="1891" spans="1:9" x14ac:dyDescent="0.25">
      <c r="A1891" s="12">
        <v>5132</v>
      </c>
      <c r="B1891" s="12" t="s">
        <v>4709</v>
      </c>
      <c r="C1891" s="12" t="s">
        <v>4697</v>
      </c>
      <c r="D1891" s="12" t="s">
        <v>248</v>
      </c>
      <c r="E1891" s="12" t="s">
        <v>10</v>
      </c>
      <c r="F1891" s="12">
        <v>4400</v>
      </c>
      <c r="G1891" s="12">
        <f t="shared" si="32"/>
        <v>220000</v>
      </c>
      <c r="H1891" s="12">
        <v>50</v>
      </c>
      <c r="I1891" s="22"/>
    </row>
    <row r="1892" spans="1:9" x14ac:dyDescent="0.25">
      <c r="A1892" s="12">
        <v>5132</v>
      </c>
      <c r="B1892" s="12" t="s">
        <v>4710</v>
      </c>
      <c r="C1892" s="12" t="s">
        <v>4697</v>
      </c>
      <c r="D1892" s="12" t="s">
        <v>248</v>
      </c>
      <c r="E1892" s="12" t="s">
        <v>10</v>
      </c>
      <c r="F1892" s="12">
        <v>3120</v>
      </c>
      <c r="G1892" s="12">
        <f t="shared" si="32"/>
        <v>124800</v>
      </c>
      <c r="H1892" s="12">
        <v>40</v>
      </c>
      <c r="I1892" s="22"/>
    </row>
    <row r="1893" spans="1:9" x14ac:dyDescent="0.25">
      <c r="A1893" s="12">
        <v>5132</v>
      </c>
      <c r="B1893" s="12" t="s">
        <v>4711</v>
      </c>
      <c r="C1893" s="12" t="s">
        <v>4697</v>
      </c>
      <c r="D1893" s="12" t="s">
        <v>248</v>
      </c>
      <c r="E1893" s="12" t="s">
        <v>10</v>
      </c>
      <c r="F1893" s="12">
        <v>2640</v>
      </c>
      <c r="G1893" s="12">
        <f t="shared" si="32"/>
        <v>105600</v>
      </c>
      <c r="H1893" s="12">
        <v>40</v>
      </c>
      <c r="I1893" s="22"/>
    </row>
    <row r="1894" spans="1:9" x14ac:dyDescent="0.25">
      <c r="A1894" s="12">
        <v>5132</v>
      </c>
      <c r="B1894" s="12" t="s">
        <v>4712</v>
      </c>
      <c r="C1894" s="12" t="s">
        <v>4697</v>
      </c>
      <c r="D1894" s="12" t="s">
        <v>248</v>
      </c>
      <c r="E1894" s="12" t="s">
        <v>10</v>
      </c>
      <c r="F1894" s="12">
        <v>800</v>
      </c>
      <c r="G1894" s="12">
        <f t="shared" si="32"/>
        <v>20800</v>
      </c>
      <c r="H1894" s="12">
        <v>26</v>
      </c>
      <c r="I1894" s="22"/>
    </row>
    <row r="1895" spans="1:9" x14ac:dyDescent="0.25">
      <c r="A1895" s="12">
        <v>5132</v>
      </c>
      <c r="B1895" s="12" t="s">
        <v>4713</v>
      </c>
      <c r="C1895" s="12" t="s">
        <v>4697</v>
      </c>
      <c r="D1895" s="12" t="s">
        <v>248</v>
      </c>
      <c r="E1895" s="12" t="s">
        <v>10</v>
      </c>
      <c r="F1895" s="12">
        <v>720</v>
      </c>
      <c r="G1895" s="12">
        <f t="shared" si="32"/>
        <v>44640</v>
      </c>
      <c r="H1895" s="12">
        <v>62</v>
      </c>
      <c r="I1895" s="22"/>
    </row>
    <row r="1896" spans="1:9" x14ac:dyDescent="0.25">
      <c r="A1896" s="12">
        <v>5132</v>
      </c>
      <c r="B1896" s="12" t="s">
        <v>4714</v>
      </c>
      <c r="C1896" s="12" t="s">
        <v>4697</v>
      </c>
      <c r="D1896" s="12" t="s">
        <v>248</v>
      </c>
      <c r="E1896" s="12" t="s">
        <v>10</v>
      </c>
      <c r="F1896" s="12">
        <v>3920</v>
      </c>
      <c r="G1896" s="12">
        <f t="shared" si="32"/>
        <v>133280</v>
      </c>
      <c r="H1896" s="12">
        <v>34</v>
      </c>
      <c r="I1896" s="22"/>
    </row>
    <row r="1897" spans="1:9" x14ac:dyDescent="0.25">
      <c r="A1897" s="12">
        <v>5132</v>
      </c>
      <c r="B1897" s="12" t="s">
        <v>4715</v>
      </c>
      <c r="C1897" s="12" t="s">
        <v>4697</v>
      </c>
      <c r="D1897" s="12" t="s">
        <v>248</v>
      </c>
      <c r="E1897" s="12" t="s">
        <v>10</v>
      </c>
      <c r="F1897" s="12">
        <v>720</v>
      </c>
      <c r="G1897" s="12">
        <f t="shared" si="32"/>
        <v>45360</v>
      </c>
      <c r="H1897" s="12">
        <v>63</v>
      </c>
      <c r="I1897" s="22"/>
    </row>
    <row r="1898" spans="1:9" x14ac:dyDescent="0.25">
      <c r="A1898" s="12">
        <v>5132</v>
      </c>
      <c r="B1898" s="12" t="s">
        <v>4716</v>
      </c>
      <c r="C1898" s="12" t="s">
        <v>4697</v>
      </c>
      <c r="D1898" s="12" t="s">
        <v>248</v>
      </c>
      <c r="E1898" s="12" t="s">
        <v>10</v>
      </c>
      <c r="F1898" s="12">
        <v>960</v>
      </c>
      <c r="G1898" s="12">
        <f t="shared" si="32"/>
        <v>54720</v>
      </c>
      <c r="H1898" s="12">
        <v>57</v>
      </c>
      <c r="I1898" s="22"/>
    </row>
    <row r="1899" spans="1:9" x14ac:dyDescent="0.25">
      <c r="A1899" s="12">
        <v>5132</v>
      </c>
      <c r="B1899" s="12" t="s">
        <v>4717</v>
      </c>
      <c r="C1899" s="12" t="s">
        <v>4697</v>
      </c>
      <c r="D1899" s="12" t="s">
        <v>248</v>
      </c>
      <c r="E1899" s="12" t="s">
        <v>10</v>
      </c>
      <c r="F1899" s="12">
        <v>3120</v>
      </c>
      <c r="G1899" s="12">
        <f t="shared" si="32"/>
        <v>99840</v>
      </c>
      <c r="H1899" s="12">
        <v>32</v>
      </c>
      <c r="I1899" s="22"/>
    </row>
    <row r="1900" spans="1:9" x14ac:dyDescent="0.25">
      <c r="A1900" s="12">
        <v>5132</v>
      </c>
      <c r="B1900" s="12" t="s">
        <v>4718</v>
      </c>
      <c r="C1900" s="12" t="s">
        <v>4697</v>
      </c>
      <c r="D1900" s="12" t="s">
        <v>248</v>
      </c>
      <c r="E1900" s="12" t="s">
        <v>10</v>
      </c>
      <c r="F1900" s="12">
        <v>3520</v>
      </c>
      <c r="G1900" s="12">
        <f t="shared" si="32"/>
        <v>158400</v>
      </c>
      <c r="H1900" s="12">
        <v>45</v>
      </c>
      <c r="I1900" s="22"/>
    </row>
    <row r="1901" spans="1:9" x14ac:dyDescent="0.25">
      <c r="A1901" s="12">
        <v>5132</v>
      </c>
      <c r="B1901" s="12" t="s">
        <v>4719</v>
      </c>
      <c r="C1901" s="12" t="s">
        <v>4697</v>
      </c>
      <c r="D1901" s="12" t="s">
        <v>248</v>
      </c>
      <c r="E1901" s="12" t="s">
        <v>10</v>
      </c>
      <c r="F1901" s="12">
        <v>3920</v>
      </c>
      <c r="G1901" s="12">
        <f t="shared" si="32"/>
        <v>109760</v>
      </c>
      <c r="H1901" s="12">
        <v>28</v>
      </c>
      <c r="I1901" s="22"/>
    </row>
    <row r="1902" spans="1:9" x14ac:dyDescent="0.25">
      <c r="A1902" s="12">
        <v>5132</v>
      </c>
      <c r="B1902" s="12" t="s">
        <v>4720</v>
      </c>
      <c r="C1902" s="12" t="s">
        <v>4697</v>
      </c>
      <c r="D1902" s="12" t="s">
        <v>248</v>
      </c>
      <c r="E1902" s="12" t="s">
        <v>10</v>
      </c>
      <c r="F1902" s="12">
        <v>2800</v>
      </c>
      <c r="G1902" s="12">
        <f t="shared" si="32"/>
        <v>117600</v>
      </c>
      <c r="H1902" s="12">
        <v>42</v>
      </c>
      <c r="I1902" s="22"/>
    </row>
    <row r="1903" spans="1:9" x14ac:dyDescent="0.25">
      <c r="A1903" s="12">
        <v>5132</v>
      </c>
      <c r="B1903" s="12" t="s">
        <v>4721</v>
      </c>
      <c r="C1903" s="12" t="s">
        <v>4697</v>
      </c>
      <c r="D1903" s="12" t="s">
        <v>248</v>
      </c>
      <c r="E1903" s="12" t="s">
        <v>10</v>
      </c>
      <c r="F1903" s="12">
        <v>4720</v>
      </c>
      <c r="G1903" s="12">
        <f t="shared" si="32"/>
        <v>89680</v>
      </c>
      <c r="H1903" s="12">
        <v>19</v>
      </c>
      <c r="I1903" s="22"/>
    </row>
    <row r="1904" spans="1:9" x14ac:dyDescent="0.25">
      <c r="A1904" s="12">
        <v>5132</v>
      </c>
      <c r="B1904" s="12" t="s">
        <v>4722</v>
      </c>
      <c r="C1904" s="12" t="s">
        <v>4697</v>
      </c>
      <c r="D1904" s="12" t="s">
        <v>248</v>
      </c>
      <c r="E1904" s="12" t="s">
        <v>10</v>
      </c>
      <c r="F1904" s="12">
        <v>960</v>
      </c>
      <c r="G1904" s="12">
        <f t="shared" si="32"/>
        <v>51840</v>
      </c>
      <c r="H1904" s="12">
        <v>54</v>
      </c>
      <c r="I1904" s="22"/>
    </row>
    <row r="1905" spans="1:9" x14ac:dyDescent="0.25">
      <c r="A1905" s="12">
        <v>5132</v>
      </c>
      <c r="B1905" s="12" t="s">
        <v>4723</v>
      </c>
      <c r="C1905" s="12" t="s">
        <v>4697</v>
      </c>
      <c r="D1905" s="12" t="s">
        <v>248</v>
      </c>
      <c r="E1905" s="12" t="s">
        <v>10</v>
      </c>
      <c r="F1905" s="12">
        <v>3120</v>
      </c>
      <c r="G1905" s="12">
        <f t="shared" si="32"/>
        <v>156000</v>
      </c>
      <c r="H1905" s="12">
        <v>50</v>
      </c>
      <c r="I1905" s="22"/>
    </row>
    <row r="1906" spans="1:9" x14ac:dyDescent="0.25">
      <c r="A1906" s="12">
        <v>5132</v>
      </c>
      <c r="B1906" s="12" t="s">
        <v>4724</v>
      </c>
      <c r="C1906" s="12" t="s">
        <v>4697</v>
      </c>
      <c r="D1906" s="12" t="s">
        <v>248</v>
      </c>
      <c r="E1906" s="12" t="s">
        <v>10</v>
      </c>
      <c r="F1906" s="12">
        <v>3120</v>
      </c>
      <c r="G1906" s="12">
        <f t="shared" si="32"/>
        <v>152880</v>
      </c>
      <c r="H1906" s="12">
        <v>49</v>
      </c>
      <c r="I1906" s="22"/>
    </row>
    <row r="1907" spans="1:9" x14ac:dyDescent="0.25">
      <c r="A1907" s="12">
        <v>5132</v>
      </c>
      <c r="B1907" s="12" t="s">
        <v>4725</v>
      </c>
      <c r="C1907" s="12" t="s">
        <v>4697</v>
      </c>
      <c r="D1907" s="12" t="s">
        <v>248</v>
      </c>
      <c r="E1907" s="12" t="s">
        <v>10</v>
      </c>
      <c r="F1907" s="12">
        <v>3120</v>
      </c>
      <c r="G1907" s="12">
        <f t="shared" si="32"/>
        <v>156000</v>
      </c>
      <c r="H1907" s="12">
        <v>50</v>
      </c>
      <c r="I1907" s="22"/>
    </row>
    <row r="1908" spans="1:9" x14ac:dyDescent="0.25">
      <c r="A1908" s="12">
        <v>5132</v>
      </c>
      <c r="B1908" s="12" t="s">
        <v>4726</v>
      </c>
      <c r="C1908" s="12" t="s">
        <v>4697</v>
      </c>
      <c r="D1908" s="12" t="s">
        <v>248</v>
      </c>
      <c r="E1908" s="12" t="s">
        <v>10</v>
      </c>
      <c r="F1908" s="12">
        <v>3920</v>
      </c>
      <c r="G1908" s="12">
        <f t="shared" si="32"/>
        <v>137200</v>
      </c>
      <c r="H1908" s="12">
        <v>35</v>
      </c>
      <c r="I1908" s="22"/>
    </row>
    <row r="1909" spans="1:9" x14ac:dyDescent="0.25">
      <c r="A1909" s="12">
        <v>5132</v>
      </c>
      <c r="B1909" s="12" t="s">
        <v>4727</v>
      </c>
      <c r="C1909" s="12" t="s">
        <v>4697</v>
      </c>
      <c r="D1909" s="12" t="s">
        <v>248</v>
      </c>
      <c r="E1909" s="12" t="s">
        <v>10</v>
      </c>
      <c r="F1909" s="12">
        <v>3920</v>
      </c>
      <c r="G1909" s="12">
        <f t="shared" si="32"/>
        <v>207760</v>
      </c>
      <c r="H1909" s="12">
        <v>53</v>
      </c>
      <c r="I1909" s="22"/>
    </row>
    <row r="1910" spans="1:9" x14ac:dyDescent="0.25">
      <c r="A1910" s="12">
        <v>5132</v>
      </c>
      <c r="B1910" s="12" t="s">
        <v>4728</v>
      </c>
      <c r="C1910" s="12" t="s">
        <v>4697</v>
      </c>
      <c r="D1910" s="12" t="s">
        <v>248</v>
      </c>
      <c r="E1910" s="12" t="s">
        <v>10</v>
      </c>
      <c r="F1910" s="12">
        <v>3120</v>
      </c>
      <c r="G1910" s="12">
        <f t="shared" si="32"/>
        <v>106080</v>
      </c>
      <c r="H1910" s="12">
        <v>34</v>
      </c>
      <c r="I1910" s="22"/>
    </row>
    <row r="1911" spans="1:9" x14ac:dyDescent="0.25">
      <c r="A1911" s="12">
        <v>5132</v>
      </c>
      <c r="B1911" s="12" t="s">
        <v>4729</v>
      </c>
      <c r="C1911" s="12" t="s">
        <v>4697</v>
      </c>
      <c r="D1911" s="12" t="s">
        <v>248</v>
      </c>
      <c r="E1911" s="12" t="s">
        <v>10</v>
      </c>
      <c r="F1911" s="12">
        <v>4000</v>
      </c>
      <c r="G1911" s="12">
        <f t="shared" si="32"/>
        <v>212000</v>
      </c>
      <c r="H1911" s="12">
        <v>53</v>
      </c>
      <c r="I1911" s="22"/>
    </row>
    <row r="1912" spans="1:9" x14ac:dyDescent="0.25">
      <c r="A1912" s="12">
        <v>5132</v>
      </c>
      <c r="B1912" s="12" t="s">
        <v>4730</v>
      </c>
      <c r="C1912" s="12" t="s">
        <v>4697</v>
      </c>
      <c r="D1912" s="12" t="s">
        <v>248</v>
      </c>
      <c r="E1912" s="12" t="s">
        <v>10</v>
      </c>
      <c r="F1912" s="12">
        <v>2320</v>
      </c>
      <c r="G1912" s="12">
        <f t="shared" si="32"/>
        <v>37120</v>
      </c>
      <c r="H1912" s="12">
        <v>16</v>
      </c>
      <c r="I1912" s="22"/>
    </row>
    <row r="1913" spans="1:9" x14ac:dyDescent="0.25">
      <c r="A1913" s="12">
        <v>5132</v>
      </c>
      <c r="B1913" s="12" t="s">
        <v>4731</v>
      </c>
      <c r="C1913" s="12" t="s">
        <v>4697</v>
      </c>
      <c r="D1913" s="12" t="s">
        <v>248</v>
      </c>
      <c r="E1913" s="12" t="s">
        <v>10</v>
      </c>
      <c r="F1913" s="12">
        <v>3920</v>
      </c>
      <c r="G1913" s="12">
        <f t="shared" si="32"/>
        <v>152880</v>
      </c>
      <c r="H1913" s="12">
        <v>39</v>
      </c>
      <c r="I1913" s="22"/>
    </row>
    <row r="1914" spans="1:9" x14ac:dyDescent="0.25">
      <c r="A1914" s="127" t="s">
        <v>298</v>
      </c>
      <c r="B1914" s="128"/>
      <c r="C1914" s="128"/>
      <c r="D1914" s="128"/>
      <c r="E1914" s="128"/>
      <c r="F1914" s="128"/>
      <c r="G1914" s="128"/>
      <c r="H1914" s="128"/>
      <c r="I1914" s="22"/>
    </row>
    <row r="1915" spans="1:9" x14ac:dyDescent="0.25">
      <c r="A1915" s="203" t="s">
        <v>160</v>
      </c>
      <c r="B1915" s="204"/>
      <c r="C1915" s="204"/>
      <c r="D1915" s="204"/>
      <c r="E1915" s="204"/>
      <c r="F1915" s="204"/>
      <c r="G1915" s="204"/>
      <c r="H1915" s="205"/>
      <c r="I1915" s="22"/>
    </row>
    <row r="1916" spans="1:9" ht="27" x14ac:dyDescent="0.25">
      <c r="A1916" s="29">
        <v>4251</v>
      </c>
      <c r="B1916" s="29" t="s">
        <v>1757</v>
      </c>
      <c r="C1916" s="29" t="s">
        <v>454</v>
      </c>
      <c r="D1916" s="29" t="s">
        <v>15</v>
      </c>
      <c r="E1916" s="29" t="s">
        <v>14</v>
      </c>
      <c r="F1916" s="29">
        <v>0</v>
      </c>
      <c r="G1916" s="29">
        <v>0</v>
      </c>
      <c r="H1916" s="29">
        <v>1</v>
      </c>
      <c r="I1916" s="22"/>
    </row>
    <row r="1917" spans="1:9" ht="27" x14ac:dyDescent="0.25">
      <c r="A1917" s="29">
        <v>4251</v>
      </c>
      <c r="B1917" s="29" t="s">
        <v>1758</v>
      </c>
      <c r="C1917" s="29" t="s">
        <v>454</v>
      </c>
      <c r="D1917" s="29" t="s">
        <v>15</v>
      </c>
      <c r="E1917" s="29" t="s">
        <v>14</v>
      </c>
      <c r="F1917" s="29">
        <v>0</v>
      </c>
      <c r="G1917" s="29">
        <v>0</v>
      </c>
      <c r="H1917" s="29">
        <v>1</v>
      </c>
      <c r="I1917" s="22"/>
    </row>
    <row r="1918" spans="1:9" ht="27" x14ac:dyDescent="0.25">
      <c r="A1918" s="29">
        <v>5113</v>
      </c>
      <c r="B1918" s="29" t="s">
        <v>4808</v>
      </c>
      <c r="C1918" s="29" t="s">
        <v>454</v>
      </c>
      <c r="D1918" s="29" t="s">
        <v>15</v>
      </c>
      <c r="E1918" s="29" t="s">
        <v>14</v>
      </c>
      <c r="F1918" s="29">
        <v>400000</v>
      </c>
      <c r="G1918" s="29">
        <v>400000</v>
      </c>
      <c r="H1918" s="29">
        <v>1</v>
      </c>
      <c r="I1918" s="22"/>
    </row>
    <row r="1919" spans="1:9" ht="27" x14ac:dyDescent="0.25">
      <c r="A1919" s="29">
        <v>5113</v>
      </c>
      <c r="B1919" s="29" t="s">
        <v>4809</v>
      </c>
      <c r="C1919" s="29" t="s">
        <v>454</v>
      </c>
      <c r="D1919" s="29" t="s">
        <v>15</v>
      </c>
      <c r="E1919" s="29" t="s">
        <v>14</v>
      </c>
      <c r="F1919" s="29">
        <v>700000</v>
      </c>
      <c r="G1919" s="29">
        <v>700000</v>
      </c>
      <c r="H1919" s="29">
        <v>1</v>
      </c>
      <c r="I1919" s="22"/>
    </row>
    <row r="1920" spans="1:9" x14ac:dyDescent="0.25">
      <c r="A1920" s="203" t="s">
        <v>16</v>
      </c>
      <c r="B1920" s="204"/>
      <c r="C1920" s="204"/>
      <c r="D1920" s="204"/>
      <c r="E1920" s="204"/>
      <c r="F1920" s="204"/>
      <c r="G1920" s="204"/>
      <c r="H1920" s="205"/>
      <c r="I1920" s="22"/>
    </row>
    <row r="1921" spans="1:9" ht="27" x14ac:dyDescent="0.25">
      <c r="A1921" s="29">
        <v>4251</v>
      </c>
      <c r="B1921" s="29" t="s">
        <v>1759</v>
      </c>
      <c r="C1921" s="29" t="s">
        <v>20</v>
      </c>
      <c r="D1921" s="29" t="s">
        <v>15</v>
      </c>
      <c r="E1921" s="29" t="s">
        <v>14</v>
      </c>
      <c r="F1921" s="29">
        <v>49334400</v>
      </c>
      <c r="G1921" s="29">
        <v>49334400</v>
      </c>
      <c r="H1921" s="29">
        <v>1</v>
      </c>
      <c r="I1921" s="22"/>
    </row>
    <row r="1922" spans="1:9" ht="27" x14ac:dyDescent="0.25">
      <c r="A1922" s="29">
        <v>4251</v>
      </c>
      <c r="B1922" s="29" t="s">
        <v>3744</v>
      </c>
      <c r="C1922" s="29" t="s">
        <v>20</v>
      </c>
      <c r="D1922" s="29" t="s">
        <v>15</v>
      </c>
      <c r="E1922" s="29" t="s">
        <v>14</v>
      </c>
      <c r="F1922" s="29">
        <v>56500594</v>
      </c>
      <c r="G1922" s="29">
        <v>56500594</v>
      </c>
      <c r="H1922" s="29">
        <v>1</v>
      </c>
      <c r="I1922" s="22"/>
    </row>
    <row r="1923" spans="1:9" ht="27" x14ac:dyDescent="0.25">
      <c r="A1923" s="29">
        <v>4251</v>
      </c>
      <c r="B1923" s="29" t="s">
        <v>1760</v>
      </c>
      <c r="C1923" s="29" t="s">
        <v>20</v>
      </c>
      <c r="D1923" s="29" t="s">
        <v>15</v>
      </c>
      <c r="E1923" s="29" t="s">
        <v>14</v>
      </c>
      <c r="F1923" s="29">
        <v>0</v>
      </c>
      <c r="G1923" s="29">
        <v>0</v>
      </c>
      <c r="H1923" s="29">
        <v>1</v>
      </c>
      <c r="I1923" s="22"/>
    </row>
    <row r="1924" spans="1:9" x14ac:dyDescent="0.25">
      <c r="A1924" s="203" t="s">
        <v>8</v>
      </c>
      <c r="B1924" s="204"/>
      <c r="C1924" s="204"/>
      <c r="D1924" s="204"/>
      <c r="E1924" s="204"/>
      <c r="F1924" s="204"/>
      <c r="G1924" s="204"/>
      <c r="H1924" s="205"/>
      <c r="I1924" s="22"/>
    </row>
    <row r="1925" spans="1:9" x14ac:dyDescent="0.25">
      <c r="A1925" s="29">
        <v>5129</v>
      </c>
      <c r="B1925" s="29" t="s">
        <v>6543</v>
      </c>
      <c r="C1925" s="29" t="s">
        <v>6387</v>
      </c>
      <c r="D1925" s="29" t="s">
        <v>9</v>
      </c>
      <c r="E1925" s="29" t="s">
        <v>10</v>
      </c>
      <c r="F1925" s="29">
        <v>0</v>
      </c>
      <c r="G1925" s="29">
        <v>0</v>
      </c>
      <c r="H1925" s="29">
        <v>1700</v>
      </c>
      <c r="I1925" s="22"/>
    </row>
    <row r="1926" spans="1:9" ht="15" customHeight="1" x14ac:dyDescent="0.25">
      <c r="A1926" s="127" t="s">
        <v>58</v>
      </c>
      <c r="B1926" s="128"/>
      <c r="C1926" s="128"/>
      <c r="D1926" s="128"/>
      <c r="E1926" s="128"/>
      <c r="F1926" s="128"/>
      <c r="G1926" s="128"/>
      <c r="H1926" s="128"/>
      <c r="I1926" s="22"/>
    </row>
    <row r="1927" spans="1:9" ht="15" customHeight="1" x14ac:dyDescent="0.25">
      <c r="A1927" s="203" t="s">
        <v>12</v>
      </c>
      <c r="B1927" s="204"/>
      <c r="C1927" s="204"/>
      <c r="D1927" s="204"/>
      <c r="E1927" s="204"/>
      <c r="F1927" s="204"/>
      <c r="G1927" s="204"/>
      <c r="H1927" s="205"/>
      <c r="I1927" s="22"/>
    </row>
    <row r="1928" spans="1:9" ht="27" x14ac:dyDescent="0.25">
      <c r="A1928" s="64">
        <v>5113</v>
      </c>
      <c r="B1928" s="64" t="s">
        <v>4323</v>
      </c>
      <c r="C1928" s="64" t="s">
        <v>454</v>
      </c>
      <c r="D1928" s="64" t="s">
        <v>1212</v>
      </c>
      <c r="E1928" s="64" t="s">
        <v>14</v>
      </c>
      <c r="F1928" s="64">
        <v>0</v>
      </c>
      <c r="G1928" s="64">
        <v>0</v>
      </c>
      <c r="H1928" s="64">
        <v>1</v>
      </c>
      <c r="I1928" s="22"/>
    </row>
    <row r="1929" spans="1:9" ht="27" x14ac:dyDescent="0.25">
      <c r="A1929" s="64">
        <v>5113</v>
      </c>
      <c r="B1929" s="64" t="s">
        <v>4324</v>
      </c>
      <c r="C1929" s="64" t="s">
        <v>454</v>
      </c>
      <c r="D1929" s="64" t="s">
        <v>1212</v>
      </c>
      <c r="E1929" s="64" t="s">
        <v>14</v>
      </c>
      <c r="F1929" s="64">
        <v>0</v>
      </c>
      <c r="G1929" s="64">
        <v>0</v>
      </c>
      <c r="H1929" s="64">
        <v>1</v>
      </c>
      <c r="I1929" s="22"/>
    </row>
    <row r="1930" spans="1:9" ht="27" x14ac:dyDescent="0.25">
      <c r="A1930" s="64">
        <v>5113</v>
      </c>
      <c r="B1930" s="64" t="s">
        <v>4315</v>
      </c>
      <c r="C1930" s="64" t="s">
        <v>454</v>
      </c>
      <c r="D1930" s="64" t="s">
        <v>15</v>
      </c>
      <c r="E1930" s="64" t="s">
        <v>14</v>
      </c>
      <c r="F1930" s="64">
        <v>0</v>
      </c>
      <c r="G1930" s="64">
        <v>0</v>
      </c>
      <c r="H1930" s="64">
        <v>1</v>
      </c>
      <c r="I1930" s="22"/>
    </row>
    <row r="1931" spans="1:9" ht="27" x14ac:dyDescent="0.25">
      <c r="A1931" s="64">
        <v>5113</v>
      </c>
      <c r="B1931" s="64" t="s">
        <v>4317</v>
      </c>
      <c r="C1931" s="64" t="s">
        <v>454</v>
      </c>
      <c r="D1931" s="64" t="s">
        <v>15</v>
      </c>
      <c r="E1931" s="64" t="s">
        <v>14</v>
      </c>
      <c r="F1931" s="64">
        <v>0</v>
      </c>
      <c r="G1931" s="64">
        <v>0</v>
      </c>
      <c r="H1931" s="64">
        <v>1</v>
      </c>
      <c r="I1931" s="22"/>
    </row>
    <row r="1932" spans="1:9" ht="27" x14ac:dyDescent="0.25">
      <c r="A1932" s="64">
        <v>5113</v>
      </c>
      <c r="B1932" s="64" t="s">
        <v>4319</v>
      </c>
      <c r="C1932" s="64" t="s">
        <v>454</v>
      </c>
      <c r="D1932" s="64" t="s">
        <v>15</v>
      </c>
      <c r="E1932" s="64" t="s">
        <v>14</v>
      </c>
      <c r="F1932" s="64">
        <v>0</v>
      </c>
      <c r="G1932" s="64">
        <v>0</v>
      </c>
      <c r="H1932" s="64">
        <v>1</v>
      </c>
      <c r="I1932" s="22"/>
    </row>
    <row r="1933" spans="1:9" ht="27" x14ac:dyDescent="0.25">
      <c r="A1933" s="64">
        <v>5113</v>
      </c>
      <c r="B1933" s="64" t="s">
        <v>4298</v>
      </c>
      <c r="C1933" s="64" t="s">
        <v>1093</v>
      </c>
      <c r="D1933" s="64" t="s">
        <v>13</v>
      </c>
      <c r="E1933" s="64" t="s">
        <v>14</v>
      </c>
      <c r="F1933" s="64">
        <v>522000</v>
      </c>
      <c r="G1933" s="64">
        <v>522000</v>
      </c>
      <c r="H1933" s="64">
        <v>1</v>
      </c>
      <c r="I1933" s="22"/>
    </row>
    <row r="1934" spans="1:9" ht="27" x14ac:dyDescent="0.25">
      <c r="A1934" s="64">
        <v>5113</v>
      </c>
      <c r="B1934" s="64" t="s">
        <v>4299</v>
      </c>
      <c r="C1934" s="64" t="s">
        <v>454</v>
      </c>
      <c r="D1934" s="64" t="s">
        <v>15</v>
      </c>
      <c r="E1934" s="64" t="s">
        <v>14</v>
      </c>
      <c r="F1934" s="64">
        <v>235000</v>
      </c>
      <c r="G1934" s="64">
        <v>235000</v>
      </c>
      <c r="H1934" s="64">
        <v>1</v>
      </c>
      <c r="I1934" s="22"/>
    </row>
    <row r="1935" spans="1:9" ht="27" x14ac:dyDescent="0.25">
      <c r="A1935" s="64">
        <v>5113</v>
      </c>
      <c r="B1935" s="64" t="s">
        <v>4296</v>
      </c>
      <c r="C1935" s="64" t="s">
        <v>1093</v>
      </c>
      <c r="D1935" s="64" t="s">
        <v>13</v>
      </c>
      <c r="E1935" s="64" t="s">
        <v>14</v>
      </c>
      <c r="F1935" s="64">
        <v>775000</v>
      </c>
      <c r="G1935" s="64">
        <v>775000</v>
      </c>
      <c r="H1935" s="64">
        <v>1</v>
      </c>
      <c r="I1935" s="22"/>
    </row>
    <row r="1936" spans="1:9" ht="27" x14ac:dyDescent="0.25">
      <c r="A1936" s="64">
        <v>5113</v>
      </c>
      <c r="B1936" s="64" t="s">
        <v>4297</v>
      </c>
      <c r="C1936" s="64" t="s">
        <v>454</v>
      </c>
      <c r="D1936" s="64" t="s">
        <v>15</v>
      </c>
      <c r="E1936" s="64" t="s">
        <v>14</v>
      </c>
      <c r="F1936" s="64">
        <v>290000</v>
      </c>
      <c r="G1936" s="64">
        <v>290000</v>
      </c>
      <c r="H1936" s="64">
        <v>1</v>
      </c>
      <c r="I1936" s="22"/>
    </row>
    <row r="1937" spans="1:9" ht="27" x14ac:dyDescent="0.25">
      <c r="A1937" s="64">
        <v>5113</v>
      </c>
      <c r="B1937" s="64" t="s">
        <v>3988</v>
      </c>
      <c r="C1937" s="64" t="s">
        <v>454</v>
      </c>
      <c r="D1937" s="64" t="s">
        <v>15</v>
      </c>
      <c r="E1937" s="64" t="s">
        <v>14</v>
      </c>
      <c r="F1937" s="64">
        <v>0</v>
      </c>
      <c r="G1937" s="64">
        <v>0</v>
      </c>
      <c r="H1937" s="64">
        <v>1</v>
      </c>
      <c r="I1937" s="22"/>
    </row>
    <row r="1938" spans="1:9" ht="27" x14ac:dyDescent="0.25">
      <c r="A1938" s="64">
        <v>4251</v>
      </c>
      <c r="B1938" s="64" t="s">
        <v>2827</v>
      </c>
      <c r="C1938" s="64" t="s">
        <v>454</v>
      </c>
      <c r="D1938" s="64" t="s">
        <v>1212</v>
      </c>
      <c r="E1938" s="64" t="s">
        <v>14</v>
      </c>
      <c r="F1938" s="64">
        <v>0</v>
      </c>
      <c r="G1938" s="64">
        <v>0</v>
      </c>
      <c r="H1938" s="64">
        <v>1</v>
      </c>
      <c r="I1938" s="22"/>
    </row>
    <row r="1939" spans="1:9" ht="27" x14ac:dyDescent="0.25">
      <c r="A1939" s="64">
        <v>4251</v>
      </c>
      <c r="B1939" s="64" t="s">
        <v>2828</v>
      </c>
      <c r="C1939" s="64" t="s">
        <v>454</v>
      </c>
      <c r="D1939" s="64" t="s">
        <v>1212</v>
      </c>
      <c r="E1939" s="64" t="s">
        <v>14</v>
      </c>
      <c r="F1939" s="64">
        <v>0</v>
      </c>
      <c r="G1939" s="64">
        <v>0</v>
      </c>
      <c r="H1939" s="64">
        <v>1</v>
      </c>
      <c r="I1939" s="22"/>
    </row>
    <row r="1940" spans="1:9" ht="27" x14ac:dyDescent="0.25">
      <c r="A1940" s="64">
        <v>4251</v>
      </c>
      <c r="B1940" s="64" t="s">
        <v>2829</v>
      </c>
      <c r="C1940" s="64" t="s">
        <v>454</v>
      </c>
      <c r="D1940" s="64" t="s">
        <v>1212</v>
      </c>
      <c r="E1940" s="64" t="s">
        <v>14</v>
      </c>
      <c r="F1940" s="64">
        <v>0</v>
      </c>
      <c r="G1940" s="64">
        <v>0</v>
      </c>
      <c r="H1940" s="64">
        <v>1</v>
      </c>
      <c r="I1940" s="22"/>
    </row>
    <row r="1941" spans="1:9" ht="27" x14ac:dyDescent="0.25">
      <c r="A1941" s="64">
        <v>4251</v>
      </c>
      <c r="B1941" s="64" t="s">
        <v>2830</v>
      </c>
      <c r="C1941" s="64" t="s">
        <v>454</v>
      </c>
      <c r="D1941" s="64" t="s">
        <v>1212</v>
      </c>
      <c r="E1941" s="64" t="s">
        <v>14</v>
      </c>
      <c r="F1941" s="64">
        <v>0</v>
      </c>
      <c r="G1941" s="64">
        <v>0</v>
      </c>
      <c r="H1941" s="64">
        <v>1</v>
      </c>
      <c r="I1941" s="22"/>
    </row>
    <row r="1942" spans="1:9" ht="27" x14ac:dyDescent="0.25">
      <c r="A1942" s="64">
        <v>4251</v>
      </c>
      <c r="B1942" s="64" t="s">
        <v>2831</v>
      </c>
      <c r="C1942" s="64" t="s">
        <v>454</v>
      </c>
      <c r="D1942" s="64" t="s">
        <v>1212</v>
      </c>
      <c r="E1942" s="64" t="s">
        <v>14</v>
      </c>
      <c r="F1942" s="64">
        <v>0</v>
      </c>
      <c r="G1942" s="64">
        <v>0</v>
      </c>
      <c r="H1942" s="64">
        <v>1</v>
      </c>
      <c r="I1942" s="22"/>
    </row>
    <row r="1943" spans="1:9" ht="27" x14ac:dyDescent="0.25">
      <c r="A1943" s="64">
        <v>4251</v>
      </c>
      <c r="B1943" s="64" t="s">
        <v>2832</v>
      </c>
      <c r="C1943" s="64" t="s">
        <v>454</v>
      </c>
      <c r="D1943" s="64" t="s">
        <v>1212</v>
      </c>
      <c r="E1943" s="64" t="s">
        <v>14</v>
      </c>
      <c r="F1943" s="64">
        <v>0</v>
      </c>
      <c r="G1943" s="64">
        <v>0</v>
      </c>
      <c r="H1943" s="64">
        <v>1</v>
      </c>
      <c r="I1943" s="22"/>
    </row>
    <row r="1944" spans="1:9" ht="27" x14ac:dyDescent="0.25">
      <c r="A1944" s="64">
        <v>5113</v>
      </c>
      <c r="B1944" s="64" t="s">
        <v>2665</v>
      </c>
      <c r="C1944" s="64" t="s">
        <v>1093</v>
      </c>
      <c r="D1944" s="64" t="s">
        <v>13</v>
      </c>
      <c r="E1944" s="64" t="s">
        <v>14</v>
      </c>
      <c r="F1944" s="64">
        <v>620000</v>
      </c>
      <c r="G1944" s="64">
        <v>620000</v>
      </c>
      <c r="H1944" s="64">
        <v>1</v>
      </c>
      <c r="I1944" s="22"/>
    </row>
    <row r="1945" spans="1:9" ht="27" x14ac:dyDescent="0.25">
      <c r="A1945" s="64">
        <v>5113</v>
      </c>
      <c r="B1945" s="64" t="s">
        <v>2666</v>
      </c>
      <c r="C1945" s="64" t="s">
        <v>454</v>
      </c>
      <c r="D1945" s="64" t="s">
        <v>15</v>
      </c>
      <c r="E1945" s="64" t="s">
        <v>14</v>
      </c>
      <c r="F1945" s="64">
        <v>224000</v>
      </c>
      <c r="G1945" s="64">
        <v>224000</v>
      </c>
      <c r="H1945" s="64">
        <v>1</v>
      </c>
      <c r="I1945" s="22"/>
    </row>
    <row r="1946" spans="1:9" ht="27" x14ac:dyDescent="0.25">
      <c r="A1946" s="64">
        <v>5113</v>
      </c>
      <c r="B1946" s="64" t="s">
        <v>2667</v>
      </c>
      <c r="C1946" s="64" t="s">
        <v>1093</v>
      </c>
      <c r="D1946" s="64" t="s">
        <v>13</v>
      </c>
      <c r="E1946" s="64" t="s">
        <v>14</v>
      </c>
      <c r="F1946" s="64">
        <v>1516000</v>
      </c>
      <c r="G1946" s="64">
        <v>1516000</v>
      </c>
      <c r="H1946" s="64">
        <v>1</v>
      </c>
      <c r="I1946" s="22"/>
    </row>
    <row r="1947" spans="1:9" ht="27" x14ac:dyDescent="0.25">
      <c r="A1947" s="64">
        <v>5113</v>
      </c>
      <c r="B1947" s="64" t="s">
        <v>2668</v>
      </c>
      <c r="C1947" s="64" t="s">
        <v>454</v>
      </c>
      <c r="D1947" s="64" t="s">
        <v>15</v>
      </c>
      <c r="E1947" s="64" t="s">
        <v>14</v>
      </c>
      <c r="F1947" s="64">
        <v>231000</v>
      </c>
      <c r="G1947" s="64">
        <v>231000</v>
      </c>
      <c r="H1947" s="64">
        <v>1</v>
      </c>
      <c r="I1947" s="22"/>
    </row>
    <row r="1948" spans="1:9" ht="27" x14ac:dyDescent="0.25">
      <c r="A1948" s="64">
        <v>5113</v>
      </c>
      <c r="B1948" s="99" t="s">
        <v>1665</v>
      </c>
      <c r="C1948" s="64" t="s">
        <v>454</v>
      </c>
      <c r="D1948" s="64" t="s">
        <v>15</v>
      </c>
      <c r="E1948" s="64" t="s">
        <v>14</v>
      </c>
      <c r="F1948" s="99">
        <v>0</v>
      </c>
      <c r="G1948" s="99">
        <v>0</v>
      </c>
      <c r="H1948" s="99">
        <v>1</v>
      </c>
      <c r="I1948" s="22"/>
    </row>
    <row r="1949" spans="1:9" ht="27" x14ac:dyDescent="0.25">
      <c r="A1949" s="99">
        <v>5113</v>
      </c>
      <c r="B1949" s="99" t="s">
        <v>4814</v>
      </c>
      <c r="C1949" s="99" t="s">
        <v>454</v>
      </c>
      <c r="D1949" s="99" t="s">
        <v>1212</v>
      </c>
      <c r="E1949" s="99" t="s">
        <v>14</v>
      </c>
      <c r="F1949" s="99">
        <v>218000</v>
      </c>
      <c r="G1949" s="99">
        <v>218000</v>
      </c>
      <c r="H1949" s="99">
        <v>1</v>
      </c>
      <c r="I1949" s="22"/>
    </row>
    <row r="1950" spans="1:9" ht="27" x14ac:dyDescent="0.25">
      <c r="A1950" s="99">
        <v>5113</v>
      </c>
      <c r="B1950" s="99" t="s">
        <v>5001</v>
      </c>
      <c r="C1950" s="99" t="s">
        <v>454</v>
      </c>
      <c r="D1950" s="99" t="s">
        <v>1212</v>
      </c>
      <c r="E1950" s="99" t="s">
        <v>14</v>
      </c>
      <c r="F1950" s="99">
        <v>0</v>
      </c>
      <c r="G1950" s="99">
        <v>0</v>
      </c>
      <c r="H1950" s="99">
        <v>1</v>
      </c>
      <c r="I1950" s="22"/>
    </row>
    <row r="1951" spans="1:9" ht="27" x14ac:dyDescent="0.25">
      <c r="A1951" s="99">
        <v>4251</v>
      </c>
      <c r="B1951" s="99" t="s">
        <v>2827</v>
      </c>
      <c r="C1951" s="99" t="s">
        <v>454</v>
      </c>
      <c r="D1951" s="99" t="s">
        <v>1212</v>
      </c>
      <c r="E1951" s="99" t="s">
        <v>14</v>
      </c>
      <c r="F1951" s="99">
        <v>120000</v>
      </c>
      <c r="G1951" s="99">
        <v>120000</v>
      </c>
      <c r="H1951" s="99">
        <v>1</v>
      </c>
      <c r="I1951" s="22"/>
    </row>
    <row r="1952" spans="1:9" ht="27" x14ac:dyDescent="0.25">
      <c r="A1952" s="99">
        <v>4251</v>
      </c>
      <c r="B1952" s="99" t="s">
        <v>2828</v>
      </c>
      <c r="C1952" s="99" t="s">
        <v>454</v>
      </c>
      <c r="D1952" s="99" t="s">
        <v>1212</v>
      </c>
      <c r="E1952" s="99" t="s">
        <v>14</v>
      </c>
      <c r="F1952" s="99">
        <v>120000</v>
      </c>
      <c r="G1952" s="99">
        <v>120000</v>
      </c>
      <c r="H1952" s="99">
        <v>1</v>
      </c>
      <c r="I1952" s="22"/>
    </row>
    <row r="1953" spans="1:9" ht="27" x14ac:dyDescent="0.25">
      <c r="A1953" s="99">
        <v>4251</v>
      </c>
      <c r="B1953" s="99" t="s">
        <v>2829</v>
      </c>
      <c r="C1953" s="99" t="s">
        <v>454</v>
      </c>
      <c r="D1953" s="99" t="s">
        <v>1212</v>
      </c>
      <c r="E1953" s="99" t="s">
        <v>14</v>
      </c>
      <c r="F1953" s="99">
        <v>120000</v>
      </c>
      <c r="G1953" s="99">
        <v>120000</v>
      </c>
      <c r="H1953" s="99">
        <v>1</v>
      </c>
      <c r="I1953" s="22"/>
    </row>
    <row r="1954" spans="1:9" ht="27" x14ac:dyDescent="0.25">
      <c r="A1954" s="99">
        <v>4251</v>
      </c>
      <c r="B1954" s="99" t="s">
        <v>2830</v>
      </c>
      <c r="C1954" s="99" t="s">
        <v>454</v>
      </c>
      <c r="D1954" s="99" t="s">
        <v>1212</v>
      </c>
      <c r="E1954" s="99" t="s">
        <v>14</v>
      </c>
      <c r="F1954" s="99">
        <v>120000</v>
      </c>
      <c r="G1954" s="99">
        <v>120000</v>
      </c>
      <c r="H1954" s="99">
        <v>1</v>
      </c>
      <c r="I1954" s="22"/>
    </row>
    <row r="1955" spans="1:9" ht="27" x14ac:dyDescent="0.25">
      <c r="A1955" s="99">
        <v>4251</v>
      </c>
      <c r="B1955" s="99" t="s">
        <v>2831</v>
      </c>
      <c r="C1955" s="99" t="s">
        <v>454</v>
      </c>
      <c r="D1955" s="99" t="s">
        <v>1212</v>
      </c>
      <c r="E1955" s="99" t="s">
        <v>14</v>
      </c>
      <c r="F1955" s="99">
        <v>120000</v>
      </c>
      <c r="G1955" s="99">
        <v>120000</v>
      </c>
      <c r="H1955" s="99">
        <v>1</v>
      </c>
      <c r="I1955" s="22"/>
    </row>
    <row r="1956" spans="1:9" ht="27" x14ac:dyDescent="0.25">
      <c r="A1956" s="99">
        <v>4251</v>
      </c>
      <c r="B1956" s="99" t="s">
        <v>2832</v>
      </c>
      <c r="C1956" s="99" t="s">
        <v>454</v>
      </c>
      <c r="D1956" s="99" t="s">
        <v>1212</v>
      </c>
      <c r="E1956" s="99" t="s">
        <v>14</v>
      </c>
      <c r="F1956" s="99">
        <v>120000</v>
      </c>
      <c r="G1956" s="99">
        <v>120000</v>
      </c>
      <c r="H1956" s="99">
        <v>1</v>
      </c>
      <c r="I1956" s="22"/>
    </row>
    <row r="1957" spans="1:9" ht="27" x14ac:dyDescent="0.25">
      <c r="A1957" s="99">
        <v>5113</v>
      </c>
      <c r="B1957" s="99" t="s">
        <v>5407</v>
      </c>
      <c r="C1957" s="99" t="s">
        <v>454</v>
      </c>
      <c r="D1957" s="99" t="s">
        <v>15</v>
      </c>
      <c r="E1957" s="99" t="s">
        <v>14</v>
      </c>
      <c r="F1957" s="99">
        <v>120000</v>
      </c>
      <c r="G1957" s="99">
        <v>120000</v>
      </c>
      <c r="H1957" s="99">
        <v>1</v>
      </c>
      <c r="I1957" s="22"/>
    </row>
    <row r="1958" spans="1:9" ht="27" x14ac:dyDescent="0.25">
      <c r="A1958" s="99">
        <v>5113</v>
      </c>
      <c r="B1958" s="99" t="s">
        <v>5408</v>
      </c>
      <c r="C1958" s="99" t="s">
        <v>1093</v>
      </c>
      <c r="D1958" s="99" t="s">
        <v>13</v>
      </c>
      <c r="E1958" s="99" t="s">
        <v>14</v>
      </c>
      <c r="F1958" s="99">
        <v>210600</v>
      </c>
      <c r="G1958" s="99">
        <v>210600</v>
      </c>
      <c r="H1958" s="99">
        <v>1</v>
      </c>
      <c r="I1958" s="22"/>
    </row>
    <row r="1959" spans="1:9" ht="27" x14ac:dyDescent="0.25">
      <c r="A1959" s="99">
        <v>5113</v>
      </c>
      <c r="B1959" s="99" t="s">
        <v>5414</v>
      </c>
      <c r="C1959" s="99" t="s">
        <v>454</v>
      </c>
      <c r="D1959" s="99" t="s">
        <v>15</v>
      </c>
      <c r="E1959" s="99" t="s">
        <v>14</v>
      </c>
      <c r="F1959" s="99">
        <v>60000</v>
      </c>
      <c r="G1959" s="99">
        <v>60000</v>
      </c>
      <c r="H1959" s="99">
        <v>1</v>
      </c>
      <c r="I1959" s="22"/>
    </row>
    <row r="1960" spans="1:9" ht="27" x14ac:dyDescent="0.25">
      <c r="A1960" s="99">
        <v>5113</v>
      </c>
      <c r="B1960" s="99" t="s">
        <v>5415</v>
      </c>
      <c r="C1960" s="99" t="s">
        <v>1093</v>
      </c>
      <c r="D1960" s="99" t="s">
        <v>13</v>
      </c>
      <c r="E1960" s="99" t="s">
        <v>14</v>
      </c>
      <c r="F1960" s="99">
        <v>200000</v>
      </c>
      <c r="G1960" s="99">
        <v>200000</v>
      </c>
      <c r="H1960" s="99">
        <v>1</v>
      </c>
      <c r="I1960" s="22"/>
    </row>
    <row r="1961" spans="1:9" ht="27" x14ac:dyDescent="0.25">
      <c r="A1961" s="99">
        <v>5113</v>
      </c>
      <c r="B1961" s="99" t="s">
        <v>5618</v>
      </c>
      <c r="C1961" s="99" t="s">
        <v>1093</v>
      </c>
      <c r="D1961" s="99" t="s">
        <v>13</v>
      </c>
      <c r="E1961" s="99" t="s">
        <v>14</v>
      </c>
      <c r="F1961" s="99">
        <v>0</v>
      </c>
      <c r="G1961" s="99">
        <v>0</v>
      </c>
      <c r="H1961" s="99">
        <v>1</v>
      </c>
      <c r="I1961" s="22"/>
    </row>
    <row r="1962" spans="1:9" ht="27" x14ac:dyDescent="0.25">
      <c r="A1962" s="99">
        <v>5113</v>
      </c>
      <c r="B1962" s="99" t="s">
        <v>5619</v>
      </c>
      <c r="C1962" s="99" t="s">
        <v>1093</v>
      </c>
      <c r="D1962" s="99" t="s">
        <v>13</v>
      </c>
      <c r="E1962" s="99" t="s">
        <v>14</v>
      </c>
      <c r="F1962" s="99">
        <v>0</v>
      </c>
      <c r="G1962" s="99">
        <v>0</v>
      </c>
      <c r="H1962" s="99">
        <v>1</v>
      </c>
      <c r="I1962" s="22"/>
    </row>
    <row r="1963" spans="1:9" ht="27" x14ac:dyDescent="0.25">
      <c r="A1963" s="99">
        <v>4251</v>
      </c>
      <c r="B1963" s="99" t="s">
        <v>6037</v>
      </c>
      <c r="C1963" s="99" t="s">
        <v>454</v>
      </c>
      <c r="D1963" s="99" t="s">
        <v>5197</v>
      </c>
      <c r="E1963" s="99" t="s">
        <v>14</v>
      </c>
      <c r="F1963" s="99">
        <v>120000</v>
      </c>
      <c r="G1963" s="99">
        <v>120000</v>
      </c>
      <c r="H1963" s="99">
        <v>1</v>
      </c>
      <c r="I1963" s="22"/>
    </row>
    <row r="1964" spans="1:9" ht="27" x14ac:dyDescent="0.25">
      <c r="A1964" s="99">
        <v>4251</v>
      </c>
      <c r="B1964" s="99" t="s">
        <v>6038</v>
      </c>
      <c r="C1964" s="99" t="s">
        <v>454</v>
      </c>
      <c r="D1964" s="99" t="s">
        <v>5197</v>
      </c>
      <c r="E1964" s="99" t="s">
        <v>14</v>
      </c>
      <c r="F1964" s="99">
        <v>120000</v>
      </c>
      <c r="G1964" s="99">
        <v>120000</v>
      </c>
      <c r="H1964" s="99">
        <v>1</v>
      </c>
      <c r="I1964" s="22"/>
    </row>
    <row r="1965" spans="1:9" ht="27" x14ac:dyDescent="0.25">
      <c r="A1965" s="99">
        <v>4251</v>
      </c>
      <c r="B1965" s="99" t="s">
        <v>6039</v>
      </c>
      <c r="C1965" s="99" t="s">
        <v>454</v>
      </c>
      <c r="D1965" s="99" t="s">
        <v>5197</v>
      </c>
      <c r="E1965" s="99" t="s">
        <v>14</v>
      </c>
      <c r="F1965" s="99">
        <v>120000</v>
      </c>
      <c r="G1965" s="99">
        <v>120000</v>
      </c>
      <c r="H1965" s="99">
        <v>1</v>
      </c>
      <c r="I1965" s="22"/>
    </row>
    <row r="1966" spans="1:9" ht="15" customHeight="1" x14ac:dyDescent="0.25">
      <c r="A1966" s="203" t="s">
        <v>16</v>
      </c>
      <c r="B1966" s="204"/>
      <c r="C1966" s="204"/>
      <c r="D1966" s="204"/>
      <c r="E1966" s="204"/>
      <c r="F1966" s="204"/>
      <c r="G1966" s="204"/>
      <c r="H1966" s="205"/>
      <c r="I1966" s="22"/>
    </row>
    <row r="1967" spans="1:9" ht="27" x14ac:dyDescent="0.25">
      <c r="A1967" s="52">
        <v>5113</v>
      </c>
      <c r="B1967" s="52" t="s">
        <v>4582</v>
      </c>
      <c r="C1967" s="52" t="s">
        <v>2135</v>
      </c>
      <c r="D1967" s="52" t="s">
        <v>15</v>
      </c>
      <c r="E1967" s="52" t="s">
        <v>14</v>
      </c>
      <c r="F1967" s="52">
        <v>23126217</v>
      </c>
      <c r="G1967" s="52">
        <v>23126217</v>
      </c>
      <c r="H1967" s="52">
        <v>1</v>
      </c>
      <c r="I1967" s="22"/>
    </row>
    <row r="1968" spans="1:9" ht="27" x14ac:dyDescent="0.25">
      <c r="A1968" s="52">
        <v>5113</v>
      </c>
      <c r="B1968" s="52" t="s">
        <v>4322</v>
      </c>
      <c r="C1968" s="52" t="s">
        <v>20</v>
      </c>
      <c r="D1968" s="52" t="s">
        <v>381</v>
      </c>
      <c r="E1968" s="52" t="s">
        <v>14</v>
      </c>
      <c r="F1968" s="52">
        <v>0</v>
      </c>
      <c r="G1968" s="52">
        <v>0</v>
      </c>
      <c r="H1968" s="52">
        <v>1</v>
      </c>
      <c r="I1968" s="22"/>
    </row>
    <row r="1969" spans="1:9" ht="27" x14ac:dyDescent="0.25">
      <c r="A1969" s="52">
        <v>5113</v>
      </c>
      <c r="B1969" s="52" t="s">
        <v>4320</v>
      </c>
      <c r="C1969" s="52" t="s">
        <v>20</v>
      </c>
      <c r="D1969" s="52" t="s">
        <v>381</v>
      </c>
      <c r="E1969" s="52" t="s">
        <v>14</v>
      </c>
      <c r="F1969" s="52">
        <v>0</v>
      </c>
      <c r="G1969" s="52">
        <v>0</v>
      </c>
      <c r="H1969" s="52">
        <v>1</v>
      </c>
      <c r="I1969" s="22"/>
    </row>
    <row r="1970" spans="1:9" ht="27" x14ac:dyDescent="0.25">
      <c r="A1970" s="52">
        <v>5113</v>
      </c>
      <c r="B1970" s="52" t="s">
        <v>4321</v>
      </c>
      <c r="C1970" s="52" t="s">
        <v>20</v>
      </c>
      <c r="D1970" s="52" t="s">
        <v>381</v>
      </c>
      <c r="E1970" s="52" t="s">
        <v>14</v>
      </c>
      <c r="F1970" s="52">
        <v>0</v>
      </c>
      <c r="G1970" s="52">
        <v>0</v>
      </c>
      <c r="H1970" s="52">
        <v>1</v>
      </c>
      <c r="I1970" s="22"/>
    </row>
    <row r="1971" spans="1:9" ht="27" x14ac:dyDescent="0.25">
      <c r="A1971" s="52">
        <v>5113</v>
      </c>
      <c r="B1971" s="52" t="s">
        <v>4314</v>
      </c>
      <c r="C1971" s="52" t="s">
        <v>20</v>
      </c>
      <c r="D1971" s="52" t="s">
        <v>15</v>
      </c>
      <c r="E1971" s="52" t="s">
        <v>14</v>
      </c>
      <c r="F1971" s="52">
        <v>0</v>
      </c>
      <c r="G1971" s="52">
        <v>0</v>
      </c>
      <c r="H1971" s="52">
        <v>1</v>
      </c>
      <c r="I1971" s="22"/>
    </row>
    <row r="1972" spans="1:9" ht="27" x14ac:dyDescent="0.25">
      <c r="A1972" s="52">
        <v>5113</v>
      </c>
      <c r="B1972" s="52" t="s">
        <v>4316</v>
      </c>
      <c r="C1972" s="52" t="s">
        <v>20</v>
      </c>
      <c r="D1972" s="52" t="s">
        <v>15</v>
      </c>
      <c r="E1972" s="52" t="s">
        <v>14</v>
      </c>
      <c r="F1972" s="52">
        <v>0</v>
      </c>
      <c r="G1972" s="52">
        <v>0</v>
      </c>
      <c r="H1972" s="52">
        <v>1</v>
      </c>
      <c r="I1972" s="22"/>
    </row>
    <row r="1973" spans="1:9" ht="27" x14ac:dyDescent="0.25">
      <c r="A1973" s="52">
        <v>5113</v>
      </c>
      <c r="B1973" s="52" t="s">
        <v>4316</v>
      </c>
      <c r="C1973" s="52" t="s">
        <v>20</v>
      </c>
      <c r="D1973" s="52" t="s">
        <v>15</v>
      </c>
      <c r="E1973" s="52" t="s">
        <v>14</v>
      </c>
      <c r="F1973" s="52">
        <v>98034190</v>
      </c>
      <c r="G1973" s="52">
        <v>98034190</v>
      </c>
      <c r="H1973" s="52">
        <v>1</v>
      </c>
      <c r="I1973" s="22"/>
    </row>
    <row r="1974" spans="1:9" ht="27" x14ac:dyDescent="0.25">
      <c r="A1974" s="52">
        <v>5113</v>
      </c>
      <c r="B1974" s="52" t="s">
        <v>4318</v>
      </c>
      <c r="C1974" s="52" t="s">
        <v>20</v>
      </c>
      <c r="D1974" s="52" t="s">
        <v>15</v>
      </c>
      <c r="E1974" s="52" t="s">
        <v>14</v>
      </c>
      <c r="F1974" s="52">
        <v>0</v>
      </c>
      <c r="G1974" s="52">
        <v>0</v>
      </c>
      <c r="H1974" s="52">
        <v>1</v>
      </c>
      <c r="I1974" s="22"/>
    </row>
    <row r="1975" spans="1:9" ht="27" x14ac:dyDescent="0.25">
      <c r="A1975" s="52">
        <v>5113</v>
      </c>
      <c r="B1975" s="52" t="s">
        <v>4300</v>
      </c>
      <c r="C1975" s="52" t="s">
        <v>20</v>
      </c>
      <c r="D1975" s="52" t="s">
        <v>15</v>
      </c>
      <c r="E1975" s="52" t="s">
        <v>14</v>
      </c>
      <c r="F1975" s="52">
        <v>10402716</v>
      </c>
      <c r="G1975" s="52">
        <v>10402716</v>
      </c>
      <c r="H1975" s="52">
        <v>1</v>
      </c>
      <c r="I1975" s="22"/>
    </row>
    <row r="1976" spans="1:9" ht="27" x14ac:dyDescent="0.25">
      <c r="A1976" s="52">
        <v>5113</v>
      </c>
      <c r="B1976" s="52" t="s">
        <v>4109</v>
      </c>
      <c r="C1976" s="52" t="s">
        <v>2135</v>
      </c>
      <c r="D1976" s="52" t="s">
        <v>15</v>
      </c>
      <c r="E1976" s="52" t="s">
        <v>14</v>
      </c>
      <c r="F1976" s="52">
        <v>253103420</v>
      </c>
      <c r="G1976" s="52">
        <v>253103420</v>
      </c>
      <c r="H1976" s="52">
        <v>1</v>
      </c>
      <c r="I1976" s="22"/>
    </row>
    <row r="1977" spans="1:9" ht="27" x14ac:dyDescent="0.25">
      <c r="A1977" s="52">
        <v>5113</v>
      </c>
      <c r="B1977" s="52" t="s">
        <v>4110</v>
      </c>
      <c r="C1977" s="52" t="s">
        <v>2135</v>
      </c>
      <c r="D1977" s="52" t="s">
        <v>15</v>
      </c>
      <c r="E1977" s="52" t="s">
        <v>14</v>
      </c>
      <c r="F1977" s="52">
        <v>75250704</v>
      </c>
      <c r="G1977" s="52">
        <v>75250704</v>
      </c>
      <c r="H1977" s="52">
        <v>1</v>
      </c>
      <c r="I1977" s="22"/>
    </row>
    <row r="1978" spans="1:9" ht="27" x14ac:dyDescent="0.25">
      <c r="A1978" s="52">
        <v>5113</v>
      </c>
      <c r="B1978" s="52" t="s">
        <v>3993</v>
      </c>
      <c r="C1978" s="52" t="s">
        <v>2135</v>
      </c>
      <c r="D1978" s="52" t="s">
        <v>15</v>
      </c>
      <c r="E1978" s="52" t="s">
        <v>14</v>
      </c>
      <c r="F1978" s="52">
        <v>67573404.599999994</v>
      </c>
      <c r="G1978" s="52">
        <v>67573404.599999994</v>
      </c>
      <c r="H1978" s="52">
        <v>1</v>
      </c>
      <c r="I1978" s="22"/>
    </row>
    <row r="1979" spans="1:9" ht="27" x14ac:dyDescent="0.25">
      <c r="A1979" s="52">
        <v>5113</v>
      </c>
      <c r="B1979" s="52" t="s">
        <v>3806</v>
      </c>
      <c r="C1979" s="52" t="s">
        <v>20</v>
      </c>
      <c r="D1979" s="52" t="s">
        <v>15</v>
      </c>
      <c r="E1979" s="52" t="s">
        <v>14</v>
      </c>
      <c r="F1979" s="52">
        <v>0</v>
      </c>
      <c r="G1979" s="52">
        <v>0</v>
      </c>
      <c r="H1979" s="52">
        <v>1</v>
      </c>
      <c r="I1979" s="22"/>
    </row>
    <row r="1980" spans="1:9" ht="27" x14ac:dyDescent="0.25">
      <c r="A1980" s="52">
        <v>5113</v>
      </c>
      <c r="B1980" s="52" t="s">
        <v>3063</v>
      </c>
      <c r="C1980" s="52" t="s">
        <v>20</v>
      </c>
      <c r="D1980" s="52" t="s">
        <v>15</v>
      </c>
      <c r="E1980" s="52" t="s">
        <v>14</v>
      </c>
      <c r="F1980" s="52">
        <v>22112309</v>
      </c>
      <c r="G1980" s="52">
        <v>22112309</v>
      </c>
      <c r="H1980" s="52">
        <v>1</v>
      </c>
      <c r="I1980" s="22"/>
    </row>
    <row r="1981" spans="1:9" ht="27" x14ac:dyDescent="0.25">
      <c r="A1981" s="52">
        <v>5113</v>
      </c>
      <c r="B1981" s="52">
        <v>253103420</v>
      </c>
      <c r="C1981" s="52" t="s">
        <v>2135</v>
      </c>
      <c r="D1981" s="52" t="s">
        <v>15</v>
      </c>
      <c r="E1981" s="52" t="s">
        <v>14</v>
      </c>
      <c r="F1981" s="52">
        <v>253103420</v>
      </c>
      <c r="G1981" s="52">
        <v>253103420</v>
      </c>
      <c r="H1981" s="52">
        <v>1</v>
      </c>
      <c r="I1981" s="22"/>
    </row>
    <row r="1982" spans="1:9" ht="27" x14ac:dyDescent="0.25">
      <c r="A1982" s="56">
        <v>5113</v>
      </c>
      <c r="B1982" s="56">
        <v>75250704</v>
      </c>
      <c r="C1982" s="56" t="s">
        <v>2135</v>
      </c>
      <c r="D1982" s="56" t="s">
        <v>15</v>
      </c>
      <c r="E1982" s="56" t="s">
        <v>14</v>
      </c>
      <c r="F1982" s="52">
        <v>75250704</v>
      </c>
      <c r="G1982" s="52">
        <v>75250704</v>
      </c>
      <c r="H1982" s="56">
        <v>1</v>
      </c>
      <c r="I1982" s="22"/>
    </row>
    <row r="1983" spans="1:9" ht="27" x14ac:dyDescent="0.25">
      <c r="A1983" s="56">
        <v>4251</v>
      </c>
      <c r="B1983" s="56" t="s">
        <v>2659</v>
      </c>
      <c r="C1983" s="56" t="s">
        <v>20</v>
      </c>
      <c r="D1983" s="56" t="s">
        <v>381</v>
      </c>
      <c r="E1983" s="56" t="s">
        <v>14</v>
      </c>
      <c r="F1983" s="52">
        <v>0</v>
      </c>
      <c r="G1983" s="52">
        <v>0</v>
      </c>
      <c r="H1983" s="56">
        <v>1</v>
      </c>
      <c r="I1983" s="22"/>
    </row>
    <row r="1984" spans="1:9" ht="27" x14ac:dyDescent="0.25">
      <c r="A1984" s="56">
        <v>4251</v>
      </c>
      <c r="B1984" s="56" t="s">
        <v>2660</v>
      </c>
      <c r="C1984" s="56" t="s">
        <v>20</v>
      </c>
      <c r="D1984" s="56" t="s">
        <v>381</v>
      </c>
      <c r="E1984" s="56" t="s">
        <v>14</v>
      </c>
      <c r="F1984" s="52">
        <v>0</v>
      </c>
      <c r="G1984" s="52">
        <v>0</v>
      </c>
      <c r="H1984" s="56">
        <v>1</v>
      </c>
      <c r="I1984" s="22"/>
    </row>
    <row r="1985" spans="1:9" ht="27" x14ac:dyDescent="0.25">
      <c r="A1985" s="56">
        <v>4251</v>
      </c>
      <c r="B1985" s="56" t="s">
        <v>2661</v>
      </c>
      <c r="C1985" s="56" t="s">
        <v>20</v>
      </c>
      <c r="D1985" s="56" t="s">
        <v>381</v>
      </c>
      <c r="E1985" s="56" t="s">
        <v>14</v>
      </c>
      <c r="F1985" s="52">
        <v>0</v>
      </c>
      <c r="G1985" s="52">
        <v>0</v>
      </c>
      <c r="H1985" s="56">
        <v>1</v>
      </c>
      <c r="I1985" s="22"/>
    </row>
    <row r="1986" spans="1:9" ht="27" x14ac:dyDescent="0.25">
      <c r="A1986" s="56">
        <v>4251</v>
      </c>
      <c r="B1986" s="56" t="s">
        <v>2662</v>
      </c>
      <c r="C1986" s="56" t="s">
        <v>20</v>
      </c>
      <c r="D1986" s="56" t="s">
        <v>381</v>
      </c>
      <c r="E1986" s="56" t="s">
        <v>14</v>
      </c>
      <c r="F1986" s="52">
        <v>0</v>
      </c>
      <c r="G1986" s="52">
        <v>0</v>
      </c>
      <c r="H1986" s="56">
        <v>1</v>
      </c>
      <c r="I1986" s="22"/>
    </row>
    <row r="1987" spans="1:9" ht="27" x14ac:dyDescent="0.25">
      <c r="A1987" s="56">
        <v>4251</v>
      </c>
      <c r="B1987" s="56" t="s">
        <v>2663</v>
      </c>
      <c r="C1987" s="56" t="s">
        <v>20</v>
      </c>
      <c r="D1987" s="56" t="s">
        <v>381</v>
      </c>
      <c r="E1987" s="56" t="s">
        <v>14</v>
      </c>
      <c r="F1987" s="52">
        <v>0</v>
      </c>
      <c r="G1987" s="52">
        <v>0</v>
      </c>
      <c r="H1987" s="56">
        <v>1</v>
      </c>
      <c r="I1987" s="22"/>
    </row>
    <row r="1988" spans="1:9" ht="27" x14ac:dyDescent="0.25">
      <c r="A1988" s="56">
        <v>4251</v>
      </c>
      <c r="B1988" s="56" t="s">
        <v>2664</v>
      </c>
      <c r="C1988" s="56" t="s">
        <v>20</v>
      </c>
      <c r="D1988" s="56" t="s">
        <v>381</v>
      </c>
      <c r="E1988" s="56" t="s">
        <v>14</v>
      </c>
      <c r="F1988" s="52">
        <v>0</v>
      </c>
      <c r="G1988" s="52">
        <v>0</v>
      </c>
      <c r="H1988" s="56">
        <v>1</v>
      </c>
      <c r="I1988" s="22"/>
    </row>
    <row r="1989" spans="1:9" ht="27" x14ac:dyDescent="0.25">
      <c r="A1989" s="56">
        <v>5113</v>
      </c>
      <c r="B1989" s="56" t="s">
        <v>2136</v>
      </c>
      <c r="C1989" s="56" t="s">
        <v>2135</v>
      </c>
      <c r="D1989" s="56" t="s">
        <v>1212</v>
      </c>
      <c r="E1989" s="56" t="s">
        <v>14</v>
      </c>
      <c r="F1989" s="52">
        <v>10922962</v>
      </c>
      <c r="G1989" s="52">
        <v>10922962</v>
      </c>
      <c r="H1989" s="56">
        <v>1</v>
      </c>
      <c r="I1989" s="22"/>
    </row>
    <row r="1990" spans="1:9" ht="27" x14ac:dyDescent="0.25">
      <c r="A1990" s="56">
        <v>5113</v>
      </c>
      <c r="B1990" s="56" t="s">
        <v>2137</v>
      </c>
      <c r="C1990" s="56" t="s">
        <v>2135</v>
      </c>
      <c r="D1990" s="56" t="s">
        <v>1212</v>
      </c>
      <c r="E1990" s="56" t="s">
        <v>14</v>
      </c>
      <c r="F1990" s="52">
        <v>48364791</v>
      </c>
      <c r="G1990" s="52">
        <v>48364791</v>
      </c>
      <c r="H1990" s="91">
        <v>1</v>
      </c>
      <c r="I1990" s="22"/>
    </row>
    <row r="1991" spans="1:9" ht="27" x14ac:dyDescent="0.25">
      <c r="A1991" s="52">
        <v>4251</v>
      </c>
      <c r="B1991" s="52" t="s">
        <v>1664</v>
      </c>
      <c r="C1991" s="52" t="s">
        <v>20</v>
      </c>
      <c r="D1991" s="52" t="s">
        <v>15</v>
      </c>
      <c r="E1991" s="52" t="s">
        <v>14</v>
      </c>
      <c r="F1991" s="52">
        <v>101199600</v>
      </c>
      <c r="G1991" s="52">
        <v>101199600</v>
      </c>
      <c r="H1991" s="52">
        <v>1</v>
      </c>
      <c r="I1991" s="22"/>
    </row>
    <row r="1992" spans="1:9" ht="27" x14ac:dyDescent="0.25">
      <c r="A1992" s="52">
        <v>5113</v>
      </c>
      <c r="B1992" s="52" t="s">
        <v>5002</v>
      </c>
      <c r="C1992" s="52" t="s">
        <v>20</v>
      </c>
      <c r="D1992" s="52" t="s">
        <v>381</v>
      </c>
      <c r="E1992" s="52" t="s">
        <v>14</v>
      </c>
      <c r="F1992" s="52">
        <v>0</v>
      </c>
      <c r="G1992" s="52">
        <v>0</v>
      </c>
      <c r="H1992" s="52">
        <v>1</v>
      </c>
      <c r="I1992" s="22"/>
    </row>
    <row r="1993" spans="1:9" ht="27" x14ac:dyDescent="0.25">
      <c r="A1993" s="52">
        <v>4251</v>
      </c>
      <c r="B1993" s="52" t="s">
        <v>2659</v>
      </c>
      <c r="C1993" s="52" t="s">
        <v>20</v>
      </c>
      <c r="D1993" s="52" t="s">
        <v>381</v>
      </c>
      <c r="E1993" s="52" t="s">
        <v>14</v>
      </c>
      <c r="F1993" s="52">
        <v>28000000</v>
      </c>
      <c r="G1993" s="52">
        <v>28000000</v>
      </c>
      <c r="H1993" s="52">
        <v>1</v>
      </c>
      <c r="I1993" s="22"/>
    </row>
    <row r="1994" spans="1:9" ht="27" x14ac:dyDescent="0.25">
      <c r="A1994" s="52">
        <v>4251</v>
      </c>
      <c r="B1994" s="52" t="s">
        <v>2660</v>
      </c>
      <c r="C1994" s="52" t="s">
        <v>20</v>
      </c>
      <c r="D1994" s="52" t="s">
        <v>381</v>
      </c>
      <c r="E1994" s="52" t="s">
        <v>14</v>
      </c>
      <c r="F1994" s="52">
        <v>26388000</v>
      </c>
      <c r="G1994" s="52">
        <v>26388000</v>
      </c>
      <c r="H1994" s="52">
        <v>1</v>
      </c>
      <c r="I1994" s="22"/>
    </row>
    <row r="1995" spans="1:9" ht="27" x14ac:dyDescent="0.25">
      <c r="A1995" s="52">
        <v>4251</v>
      </c>
      <c r="B1995" s="52" t="s">
        <v>2661</v>
      </c>
      <c r="C1995" s="52" t="s">
        <v>20</v>
      </c>
      <c r="D1995" s="52" t="s">
        <v>381</v>
      </c>
      <c r="E1995" s="52" t="s">
        <v>14</v>
      </c>
      <c r="F1995" s="52">
        <v>28000000</v>
      </c>
      <c r="G1995" s="52">
        <v>28000000</v>
      </c>
      <c r="H1995" s="52">
        <v>1</v>
      </c>
      <c r="I1995" s="22"/>
    </row>
    <row r="1996" spans="1:9" ht="27" x14ac:dyDescent="0.25">
      <c r="A1996" s="52">
        <v>4251</v>
      </c>
      <c r="B1996" s="52" t="s">
        <v>2662</v>
      </c>
      <c r="C1996" s="52" t="s">
        <v>20</v>
      </c>
      <c r="D1996" s="52" t="s">
        <v>381</v>
      </c>
      <c r="E1996" s="52" t="s">
        <v>14</v>
      </c>
      <c r="F1996" s="52">
        <v>28000000</v>
      </c>
      <c r="G1996" s="52">
        <v>28000000</v>
      </c>
      <c r="H1996" s="52">
        <v>1</v>
      </c>
      <c r="I1996" s="22"/>
    </row>
    <row r="1997" spans="1:9" ht="27" x14ac:dyDescent="0.25">
      <c r="A1997" s="52">
        <v>4251</v>
      </c>
      <c r="B1997" s="52" t="s">
        <v>2663</v>
      </c>
      <c r="C1997" s="52" t="s">
        <v>20</v>
      </c>
      <c r="D1997" s="52" t="s">
        <v>381</v>
      </c>
      <c r="E1997" s="52" t="s">
        <v>14</v>
      </c>
      <c r="F1997" s="52">
        <v>28000000</v>
      </c>
      <c r="G1997" s="52">
        <v>28000000</v>
      </c>
      <c r="H1997" s="52">
        <v>1</v>
      </c>
      <c r="I1997" s="22"/>
    </row>
    <row r="1998" spans="1:9" ht="27" x14ac:dyDescent="0.25">
      <c r="A1998" s="52">
        <v>4251</v>
      </c>
      <c r="B1998" s="52" t="s">
        <v>2664</v>
      </c>
      <c r="C1998" s="52" t="s">
        <v>20</v>
      </c>
      <c r="D1998" s="52" t="s">
        <v>381</v>
      </c>
      <c r="E1998" s="52" t="s">
        <v>14</v>
      </c>
      <c r="F1998" s="52">
        <v>28000000</v>
      </c>
      <c r="G1998" s="52">
        <v>28000000</v>
      </c>
      <c r="H1998" s="52">
        <v>1</v>
      </c>
      <c r="I1998" s="22"/>
    </row>
    <row r="1999" spans="1:9" ht="27" x14ac:dyDescent="0.25">
      <c r="A1999" s="52">
        <v>5113</v>
      </c>
      <c r="B1999" s="52" t="s">
        <v>5409</v>
      </c>
      <c r="C1999" s="52" t="s">
        <v>20</v>
      </c>
      <c r="D1999" s="52" t="s">
        <v>15</v>
      </c>
      <c r="E1999" s="52" t="s">
        <v>14</v>
      </c>
      <c r="F1999" s="52">
        <v>29590000</v>
      </c>
      <c r="G1999" s="52">
        <v>29590000</v>
      </c>
      <c r="H1999" s="52">
        <v>1</v>
      </c>
      <c r="I1999" s="22"/>
    </row>
    <row r="2000" spans="1:9" ht="27" x14ac:dyDescent="0.25">
      <c r="A2000" s="52">
        <v>5113</v>
      </c>
      <c r="B2000" s="52" t="s">
        <v>5416</v>
      </c>
      <c r="C2000" s="52" t="s">
        <v>20</v>
      </c>
      <c r="D2000" s="52" t="s">
        <v>15</v>
      </c>
      <c r="E2000" s="52" t="s">
        <v>14</v>
      </c>
      <c r="F2000" s="52">
        <v>28800000</v>
      </c>
      <c r="G2000" s="52">
        <v>28800000</v>
      </c>
      <c r="H2000" s="52">
        <v>1</v>
      </c>
      <c r="I2000" s="22"/>
    </row>
    <row r="2001" spans="1:9" ht="27" x14ac:dyDescent="0.25">
      <c r="A2001" s="52">
        <v>5113</v>
      </c>
      <c r="B2001" s="52" t="s">
        <v>6880</v>
      </c>
      <c r="C2001" s="52" t="s">
        <v>20</v>
      </c>
      <c r="D2001" s="52" t="s">
        <v>1212</v>
      </c>
      <c r="E2001" s="52" t="s">
        <v>14</v>
      </c>
      <c r="F2001" s="52">
        <v>38674580</v>
      </c>
      <c r="G2001" s="52">
        <v>38674580</v>
      </c>
      <c r="H2001" s="52">
        <v>1</v>
      </c>
      <c r="I2001" s="22"/>
    </row>
    <row r="2002" spans="1:9" ht="27" x14ac:dyDescent="0.25">
      <c r="A2002" s="52">
        <v>5113</v>
      </c>
      <c r="B2002" s="52" t="s">
        <v>6881</v>
      </c>
      <c r="C2002" s="52" t="s">
        <v>20</v>
      </c>
      <c r="D2002" s="52" t="s">
        <v>1212</v>
      </c>
      <c r="E2002" s="52" t="s">
        <v>14</v>
      </c>
      <c r="F2002" s="52">
        <v>135855600</v>
      </c>
      <c r="G2002" s="52">
        <v>135855600</v>
      </c>
      <c r="H2002" s="52">
        <v>1</v>
      </c>
      <c r="I2002" s="22"/>
    </row>
    <row r="2003" spans="1:9" ht="27" x14ac:dyDescent="0.25">
      <c r="A2003" s="52">
        <v>5113</v>
      </c>
      <c r="B2003" s="52" t="s">
        <v>6888</v>
      </c>
      <c r="C2003" s="52" t="s">
        <v>20</v>
      </c>
      <c r="D2003" s="52" t="s">
        <v>1212</v>
      </c>
      <c r="E2003" s="52" t="s">
        <v>14</v>
      </c>
      <c r="F2003" s="52">
        <v>150026794</v>
      </c>
      <c r="G2003" s="52">
        <v>150026794</v>
      </c>
      <c r="H2003" s="52">
        <v>1</v>
      </c>
      <c r="I2003" s="22"/>
    </row>
    <row r="2004" spans="1:9" x14ac:dyDescent="0.25">
      <c r="A2004" s="127" t="s">
        <v>287</v>
      </c>
      <c r="B2004" s="128"/>
      <c r="C2004" s="128"/>
      <c r="D2004" s="128"/>
      <c r="E2004" s="128"/>
      <c r="F2004" s="128"/>
      <c r="G2004" s="128"/>
      <c r="H2004" s="128"/>
      <c r="I2004" s="22"/>
    </row>
    <row r="2005" spans="1:9" x14ac:dyDescent="0.25">
      <c r="A2005" s="132" t="s">
        <v>12</v>
      </c>
      <c r="B2005" s="133"/>
      <c r="C2005" s="133"/>
      <c r="D2005" s="133"/>
      <c r="E2005" s="133"/>
      <c r="F2005" s="133"/>
      <c r="G2005" s="133"/>
      <c r="H2005" s="134"/>
      <c r="I2005" s="22"/>
    </row>
    <row r="2006" spans="1:9" ht="27" x14ac:dyDescent="0.25">
      <c r="A2006" s="61">
        <v>4239</v>
      </c>
      <c r="B2006" s="61" t="s">
        <v>3996</v>
      </c>
      <c r="C2006" s="61" t="s">
        <v>3997</v>
      </c>
      <c r="D2006" s="61" t="s">
        <v>9</v>
      </c>
      <c r="E2006" s="61" t="s">
        <v>14</v>
      </c>
      <c r="F2006" s="61">
        <v>2400000</v>
      </c>
      <c r="G2006" s="61">
        <v>2400000</v>
      </c>
      <c r="H2006" s="61">
        <v>1</v>
      </c>
      <c r="I2006" s="22"/>
    </row>
    <row r="2007" spans="1:9" ht="40.5" x14ac:dyDescent="0.25">
      <c r="A2007" s="61">
        <v>4269</v>
      </c>
      <c r="B2007" s="61" t="s">
        <v>3971</v>
      </c>
      <c r="C2007" s="61" t="s">
        <v>497</v>
      </c>
      <c r="D2007" s="61" t="s">
        <v>13</v>
      </c>
      <c r="E2007" s="61" t="s">
        <v>14</v>
      </c>
      <c r="F2007" s="61">
        <v>5000000</v>
      </c>
      <c r="G2007" s="61">
        <v>5000000</v>
      </c>
      <c r="H2007" s="61">
        <v>1</v>
      </c>
      <c r="I2007" s="22"/>
    </row>
    <row r="2008" spans="1:9" ht="54" x14ac:dyDescent="0.25">
      <c r="A2008" s="61">
        <v>4239</v>
      </c>
      <c r="B2008" s="61" t="s">
        <v>3035</v>
      </c>
      <c r="C2008" s="61" t="s">
        <v>1312</v>
      </c>
      <c r="D2008" s="61" t="s">
        <v>9</v>
      </c>
      <c r="E2008" s="61" t="s">
        <v>14</v>
      </c>
      <c r="F2008" s="61">
        <v>13824000</v>
      </c>
      <c r="G2008" s="61">
        <v>13824000</v>
      </c>
      <c r="H2008" s="61">
        <v>1</v>
      </c>
      <c r="I2008" s="22"/>
    </row>
    <row r="2009" spans="1:9" ht="27" x14ac:dyDescent="0.25">
      <c r="A2009" s="61">
        <v>4239</v>
      </c>
      <c r="B2009" s="61" t="s">
        <v>5299</v>
      </c>
      <c r="C2009" s="61" t="s">
        <v>5300</v>
      </c>
      <c r="D2009" s="61" t="s">
        <v>381</v>
      </c>
      <c r="E2009" s="61" t="s">
        <v>14</v>
      </c>
      <c r="F2009" s="61">
        <v>4000000</v>
      </c>
      <c r="G2009" s="61">
        <v>4000000</v>
      </c>
      <c r="H2009" s="61">
        <v>1</v>
      </c>
      <c r="I2009" s="22"/>
    </row>
    <row r="2010" spans="1:9" ht="27" x14ac:dyDescent="0.25">
      <c r="A2010" s="61">
        <v>4239</v>
      </c>
      <c r="B2010" s="61" t="s">
        <v>5846</v>
      </c>
      <c r="C2010" s="61" t="s">
        <v>857</v>
      </c>
      <c r="D2010" s="61" t="s">
        <v>9</v>
      </c>
      <c r="E2010" s="61" t="s">
        <v>14</v>
      </c>
      <c r="F2010" s="61">
        <v>4000000</v>
      </c>
      <c r="G2010" s="61">
        <v>4000000</v>
      </c>
      <c r="H2010" s="61">
        <v>1</v>
      </c>
      <c r="I2010" s="22"/>
    </row>
    <row r="2011" spans="1:9" x14ac:dyDescent="0.25">
      <c r="A2011" s="127" t="s">
        <v>6286</v>
      </c>
      <c r="B2011" s="128"/>
      <c r="C2011" s="128"/>
      <c r="D2011" s="128"/>
      <c r="E2011" s="128"/>
      <c r="F2011" s="128"/>
      <c r="G2011" s="128"/>
      <c r="H2011" s="128"/>
      <c r="I2011" s="22"/>
    </row>
    <row r="2012" spans="1:9" ht="15" customHeight="1" x14ac:dyDescent="0.25">
      <c r="A2012" s="132" t="s">
        <v>8</v>
      </c>
      <c r="B2012" s="133"/>
      <c r="C2012" s="133"/>
      <c r="D2012" s="133"/>
      <c r="E2012" s="133"/>
      <c r="F2012" s="133"/>
      <c r="G2012" s="133"/>
      <c r="H2012" s="134"/>
      <c r="I2012" s="22"/>
    </row>
    <row r="2013" spans="1:9" x14ac:dyDescent="0.25">
      <c r="A2013" s="61">
        <v>4269</v>
      </c>
      <c r="B2013" s="61" t="s">
        <v>6287</v>
      </c>
      <c r="C2013" s="61" t="s">
        <v>1326</v>
      </c>
      <c r="D2013" s="61" t="s">
        <v>9</v>
      </c>
      <c r="E2013" s="61" t="s">
        <v>10</v>
      </c>
      <c r="F2013" s="61">
        <v>25000</v>
      </c>
      <c r="G2013" s="61">
        <f>+F2013*H2013</f>
        <v>375000</v>
      </c>
      <c r="H2013" s="61">
        <v>15</v>
      </c>
      <c r="I2013" s="22"/>
    </row>
    <row r="2014" spans="1:9" x14ac:dyDescent="0.25">
      <c r="A2014" s="127" t="s">
        <v>7064</v>
      </c>
      <c r="B2014" s="128"/>
      <c r="C2014" s="128"/>
      <c r="D2014" s="128"/>
      <c r="E2014" s="128"/>
      <c r="F2014" s="128"/>
      <c r="G2014" s="128"/>
      <c r="H2014" s="128"/>
      <c r="I2014" s="22"/>
    </row>
    <row r="2015" spans="1:9" ht="15" customHeight="1" x14ac:dyDescent="0.25">
      <c r="A2015" s="132" t="s">
        <v>16</v>
      </c>
      <c r="B2015" s="133"/>
      <c r="C2015" s="133"/>
      <c r="D2015" s="133"/>
      <c r="E2015" s="133"/>
      <c r="F2015" s="133"/>
      <c r="G2015" s="133"/>
      <c r="H2015" s="134"/>
      <c r="I2015" s="22"/>
    </row>
    <row r="2016" spans="1:9" ht="30.75" customHeight="1" x14ac:dyDescent="0.25">
      <c r="A2016" s="61">
        <v>4235</v>
      </c>
      <c r="B2016" s="61" t="s">
        <v>7065</v>
      </c>
      <c r="C2016" s="61" t="s">
        <v>7066</v>
      </c>
      <c r="D2016" s="61" t="s">
        <v>9</v>
      </c>
      <c r="E2016" s="61" t="s">
        <v>14</v>
      </c>
      <c r="F2016" s="61">
        <v>1800000</v>
      </c>
      <c r="G2016" s="61">
        <v>1800000</v>
      </c>
      <c r="H2016" s="61">
        <v>1</v>
      </c>
      <c r="I2016" s="22"/>
    </row>
    <row r="2017" spans="1:9" ht="15" customHeight="1" x14ac:dyDescent="0.25">
      <c r="A2017" s="132" t="s">
        <v>7166</v>
      </c>
      <c r="B2017" s="133"/>
      <c r="C2017" s="133"/>
      <c r="D2017" s="133"/>
      <c r="E2017" s="133"/>
      <c r="F2017" s="133"/>
      <c r="G2017" s="133"/>
      <c r="H2017" s="134"/>
      <c r="I2017" s="22"/>
    </row>
    <row r="2018" spans="1:9" ht="30.75" customHeight="1" x14ac:dyDescent="0.25">
      <c r="A2018" s="61">
        <v>4235</v>
      </c>
      <c r="B2018" s="61" t="s">
        <v>7164</v>
      </c>
      <c r="C2018" s="61" t="s">
        <v>7165</v>
      </c>
      <c r="D2018" s="61" t="s">
        <v>9</v>
      </c>
      <c r="E2018" s="61" t="s">
        <v>14</v>
      </c>
      <c r="F2018" s="61">
        <v>1800000</v>
      </c>
      <c r="G2018" s="61">
        <v>1800000</v>
      </c>
      <c r="H2018" s="61">
        <v>1</v>
      </c>
      <c r="I2018" s="22"/>
    </row>
    <row r="2019" spans="1:9" x14ac:dyDescent="0.25">
      <c r="A2019" s="127" t="s">
        <v>280</v>
      </c>
      <c r="B2019" s="128"/>
      <c r="C2019" s="128"/>
      <c r="D2019" s="128"/>
      <c r="E2019" s="128"/>
      <c r="F2019" s="128"/>
      <c r="G2019" s="128"/>
      <c r="H2019" s="128"/>
      <c r="I2019" s="22"/>
    </row>
    <row r="2020" spans="1:9" x14ac:dyDescent="0.25">
      <c r="A2020" s="132" t="s">
        <v>8</v>
      </c>
      <c r="B2020" s="133"/>
      <c r="C2020" s="133"/>
      <c r="D2020" s="133"/>
      <c r="E2020" s="133"/>
      <c r="F2020" s="133"/>
      <c r="G2020" s="133"/>
      <c r="H2020" s="134"/>
      <c r="I2020" s="22"/>
    </row>
    <row r="2021" spans="1:9" x14ac:dyDescent="0.25">
      <c r="A2021" s="59">
        <v>5129</v>
      </c>
      <c r="B2021" s="59" t="s">
        <v>3603</v>
      </c>
      <c r="C2021" s="59" t="s">
        <v>3604</v>
      </c>
      <c r="D2021" s="59" t="s">
        <v>381</v>
      </c>
      <c r="E2021" s="59" t="s">
        <v>10</v>
      </c>
      <c r="F2021" s="59">
        <v>30000</v>
      </c>
      <c r="G2021" s="59">
        <f>+F2021*H2021</f>
        <v>120000</v>
      </c>
      <c r="H2021" s="59">
        <v>4</v>
      </c>
      <c r="I2021" s="22"/>
    </row>
    <row r="2022" spans="1:9" x14ac:dyDescent="0.25">
      <c r="A2022" s="59">
        <v>5129</v>
      </c>
      <c r="B2022" s="59" t="s">
        <v>3605</v>
      </c>
      <c r="C2022" s="59" t="s">
        <v>3606</v>
      </c>
      <c r="D2022" s="59" t="s">
        <v>381</v>
      </c>
      <c r="E2022" s="59" t="s">
        <v>10</v>
      </c>
      <c r="F2022" s="59">
        <v>10000</v>
      </c>
      <c r="G2022" s="59">
        <f t="shared" ref="G2022:G2034" si="33">+F2022*H2022</f>
        <v>50000</v>
      </c>
      <c r="H2022" s="59">
        <v>5</v>
      </c>
      <c r="I2022" s="22"/>
    </row>
    <row r="2023" spans="1:9" ht="27" x14ac:dyDescent="0.25">
      <c r="A2023" s="59">
        <v>5129</v>
      </c>
      <c r="B2023" s="59" t="s">
        <v>3607</v>
      </c>
      <c r="C2023" s="59" t="s">
        <v>3571</v>
      </c>
      <c r="D2023" s="59" t="s">
        <v>381</v>
      </c>
      <c r="E2023" s="59" t="s">
        <v>10</v>
      </c>
      <c r="F2023" s="59">
        <v>423000</v>
      </c>
      <c r="G2023" s="59">
        <f t="shared" si="33"/>
        <v>846000</v>
      </c>
      <c r="H2023" s="59">
        <v>2</v>
      </c>
      <c r="I2023" s="22"/>
    </row>
    <row r="2024" spans="1:9" ht="27" x14ac:dyDescent="0.25">
      <c r="A2024" s="59">
        <v>5129</v>
      </c>
      <c r="B2024" s="59" t="s">
        <v>3608</v>
      </c>
      <c r="C2024" s="59" t="s">
        <v>3571</v>
      </c>
      <c r="D2024" s="59" t="s">
        <v>381</v>
      </c>
      <c r="E2024" s="59" t="s">
        <v>10</v>
      </c>
      <c r="F2024" s="59">
        <v>607000</v>
      </c>
      <c r="G2024" s="59">
        <f t="shared" si="33"/>
        <v>607000</v>
      </c>
      <c r="H2024" s="59">
        <v>1</v>
      </c>
      <c r="I2024" s="22"/>
    </row>
    <row r="2025" spans="1:9" x14ac:dyDescent="0.25">
      <c r="A2025" s="59">
        <v>5129</v>
      </c>
      <c r="B2025" s="59" t="s">
        <v>3609</v>
      </c>
      <c r="C2025" s="59" t="s">
        <v>3610</v>
      </c>
      <c r="D2025" s="59" t="s">
        <v>381</v>
      </c>
      <c r="E2025" s="59" t="s">
        <v>10</v>
      </c>
      <c r="F2025" s="59">
        <v>1800</v>
      </c>
      <c r="G2025" s="59">
        <f t="shared" si="33"/>
        <v>45000</v>
      </c>
      <c r="H2025" s="59">
        <v>25</v>
      </c>
      <c r="I2025" s="22"/>
    </row>
    <row r="2026" spans="1:9" ht="27" x14ac:dyDescent="0.25">
      <c r="A2026" s="59">
        <v>5129</v>
      </c>
      <c r="B2026" s="59" t="s">
        <v>3611</v>
      </c>
      <c r="C2026" s="59" t="s">
        <v>3571</v>
      </c>
      <c r="D2026" s="59" t="s">
        <v>381</v>
      </c>
      <c r="E2026" s="59" t="s">
        <v>10</v>
      </c>
      <c r="F2026" s="59">
        <v>415000</v>
      </c>
      <c r="G2026" s="59">
        <f t="shared" si="33"/>
        <v>415000</v>
      </c>
      <c r="H2026" s="59">
        <v>1</v>
      </c>
      <c r="I2026" s="22"/>
    </row>
    <row r="2027" spans="1:9" x14ac:dyDescent="0.25">
      <c r="A2027" s="59">
        <v>5129</v>
      </c>
      <c r="B2027" s="59" t="s">
        <v>3612</v>
      </c>
      <c r="C2027" s="59" t="s">
        <v>3613</v>
      </c>
      <c r="D2027" s="59" t="s">
        <v>381</v>
      </c>
      <c r="E2027" s="59" t="s">
        <v>10</v>
      </c>
      <c r="F2027" s="59">
        <v>335000</v>
      </c>
      <c r="G2027" s="59">
        <f t="shared" si="33"/>
        <v>670000</v>
      </c>
      <c r="H2027" s="59">
        <v>2</v>
      </c>
      <c r="I2027" s="22"/>
    </row>
    <row r="2028" spans="1:9" x14ac:dyDescent="0.25">
      <c r="A2028" s="59">
        <v>5129</v>
      </c>
      <c r="B2028" s="59" t="s">
        <v>3614</v>
      </c>
      <c r="C2028" s="59" t="s">
        <v>3615</v>
      </c>
      <c r="D2028" s="59" t="s">
        <v>381</v>
      </c>
      <c r="E2028" s="59" t="s">
        <v>10</v>
      </c>
      <c r="F2028" s="59">
        <v>215000</v>
      </c>
      <c r="G2028" s="59">
        <f t="shared" si="33"/>
        <v>430000</v>
      </c>
      <c r="H2028" s="59">
        <v>2</v>
      </c>
      <c r="I2028" s="22"/>
    </row>
    <row r="2029" spans="1:9" ht="27" x14ac:dyDescent="0.25">
      <c r="A2029" s="59">
        <v>5129</v>
      </c>
      <c r="B2029" s="59" t="s">
        <v>3616</v>
      </c>
      <c r="C2029" s="59" t="s">
        <v>3571</v>
      </c>
      <c r="D2029" s="59" t="s">
        <v>381</v>
      </c>
      <c r="E2029" s="59" t="s">
        <v>10</v>
      </c>
      <c r="F2029" s="59">
        <v>466000</v>
      </c>
      <c r="G2029" s="59">
        <f t="shared" si="33"/>
        <v>466000</v>
      </c>
      <c r="H2029" s="59">
        <v>1</v>
      </c>
      <c r="I2029" s="22"/>
    </row>
    <row r="2030" spans="1:9" ht="27" x14ac:dyDescent="0.25">
      <c r="A2030" s="59">
        <v>5129</v>
      </c>
      <c r="B2030" s="59" t="s">
        <v>3617</v>
      </c>
      <c r="C2030" s="59" t="s">
        <v>3571</v>
      </c>
      <c r="D2030" s="59" t="s">
        <v>381</v>
      </c>
      <c r="E2030" s="59" t="s">
        <v>10</v>
      </c>
      <c r="F2030" s="59">
        <v>495000</v>
      </c>
      <c r="G2030" s="59">
        <f t="shared" si="33"/>
        <v>990000</v>
      </c>
      <c r="H2030" s="59">
        <v>2</v>
      </c>
      <c r="I2030" s="22"/>
    </row>
    <row r="2031" spans="1:9" x14ac:dyDescent="0.25">
      <c r="A2031" s="59">
        <v>5129</v>
      </c>
      <c r="B2031" s="59" t="s">
        <v>3618</v>
      </c>
      <c r="C2031" s="59" t="s">
        <v>3604</v>
      </c>
      <c r="D2031" s="59" t="s">
        <v>381</v>
      </c>
      <c r="E2031" s="59" t="s">
        <v>10</v>
      </c>
      <c r="F2031" s="59">
        <v>17000</v>
      </c>
      <c r="G2031" s="59">
        <f t="shared" si="33"/>
        <v>204000</v>
      </c>
      <c r="H2031" s="59">
        <v>12</v>
      </c>
      <c r="I2031" s="22"/>
    </row>
    <row r="2032" spans="1:9" ht="27" x14ac:dyDescent="0.25">
      <c r="A2032" s="59">
        <v>5129</v>
      </c>
      <c r="B2032" s="59" t="s">
        <v>3619</v>
      </c>
      <c r="C2032" s="59" t="s">
        <v>3571</v>
      </c>
      <c r="D2032" s="59" t="s">
        <v>381</v>
      </c>
      <c r="E2032" s="59" t="s">
        <v>10</v>
      </c>
      <c r="F2032" s="59">
        <v>454000</v>
      </c>
      <c r="G2032" s="59">
        <f t="shared" si="33"/>
        <v>908000</v>
      </c>
      <c r="H2032" s="59">
        <v>2</v>
      </c>
      <c r="I2032" s="22"/>
    </row>
    <row r="2033" spans="1:9" x14ac:dyDescent="0.25">
      <c r="A2033" s="59">
        <v>5129</v>
      </c>
      <c r="B2033" s="59" t="s">
        <v>3620</v>
      </c>
      <c r="C2033" s="59" t="s">
        <v>3621</v>
      </c>
      <c r="D2033" s="59" t="s">
        <v>381</v>
      </c>
      <c r="E2033" s="59" t="s">
        <v>10</v>
      </c>
      <c r="F2033" s="59">
        <v>9000</v>
      </c>
      <c r="G2033" s="59">
        <f t="shared" si="33"/>
        <v>99000</v>
      </c>
      <c r="H2033" s="59">
        <v>11</v>
      </c>
      <c r="I2033" s="22"/>
    </row>
    <row r="2034" spans="1:9" x14ac:dyDescent="0.25">
      <c r="A2034" s="59">
        <v>5129</v>
      </c>
      <c r="B2034" s="59" t="s">
        <v>3622</v>
      </c>
      <c r="C2034" s="59" t="s">
        <v>3623</v>
      </c>
      <c r="D2034" s="59" t="s">
        <v>381</v>
      </c>
      <c r="E2034" s="59" t="s">
        <v>10</v>
      </c>
      <c r="F2034" s="59">
        <v>50000</v>
      </c>
      <c r="G2034" s="59">
        <f t="shared" si="33"/>
        <v>750000</v>
      </c>
      <c r="H2034" s="59">
        <v>15</v>
      </c>
      <c r="I2034" s="22"/>
    </row>
    <row r="2035" spans="1:9" x14ac:dyDescent="0.25">
      <c r="A2035" s="59">
        <v>5129</v>
      </c>
      <c r="B2035" s="59" t="s">
        <v>3533</v>
      </c>
      <c r="C2035" s="59" t="s">
        <v>3534</v>
      </c>
      <c r="D2035" s="59" t="s">
        <v>9</v>
      </c>
      <c r="E2035" s="59" t="s">
        <v>10</v>
      </c>
      <c r="F2035" s="59">
        <v>30000</v>
      </c>
      <c r="G2035" s="59">
        <f>+F2035*H2035</f>
        <v>180000</v>
      </c>
      <c r="H2035" s="59">
        <v>6</v>
      </c>
      <c r="I2035" s="22"/>
    </row>
    <row r="2036" spans="1:9" ht="27" x14ac:dyDescent="0.25">
      <c r="A2036" s="59">
        <v>5129</v>
      </c>
      <c r="B2036" s="59" t="s">
        <v>3535</v>
      </c>
      <c r="C2036" s="59" t="s">
        <v>3536</v>
      </c>
      <c r="D2036" s="59" t="s">
        <v>9</v>
      </c>
      <c r="E2036" s="59" t="s">
        <v>10</v>
      </c>
      <c r="F2036" s="59">
        <v>21000</v>
      </c>
      <c r="G2036" s="59">
        <f t="shared" ref="G2036:G2075" si="34">+F2036*H2036</f>
        <v>210000</v>
      </c>
      <c r="H2036" s="59">
        <v>10</v>
      </c>
      <c r="I2036" s="22"/>
    </row>
    <row r="2037" spans="1:9" ht="27" x14ac:dyDescent="0.25">
      <c r="A2037" s="59">
        <v>5129</v>
      </c>
      <c r="B2037" s="59" t="s">
        <v>3537</v>
      </c>
      <c r="C2037" s="59" t="s">
        <v>3536</v>
      </c>
      <c r="D2037" s="59" t="s">
        <v>9</v>
      </c>
      <c r="E2037" s="59" t="s">
        <v>10</v>
      </c>
      <c r="F2037" s="59">
        <v>21000</v>
      </c>
      <c r="G2037" s="59">
        <f t="shared" si="34"/>
        <v>105000</v>
      </c>
      <c r="H2037" s="59">
        <v>5</v>
      </c>
      <c r="I2037" s="22"/>
    </row>
    <row r="2038" spans="1:9" ht="27" x14ac:dyDescent="0.25">
      <c r="A2038" s="59">
        <v>5129</v>
      </c>
      <c r="B2038" s="59" t="s">
        <v>3538</v>
      </c>
      <c r="C2038" s="59" t="s">
        <v>3536</v>
      </c>
      <c r="D2038" s="59" t="s">
        <v>9</v>
      </c>
      <c r="E2038" s="59" t="s">
        <v>10</v>
      </c>
      <c r="F2038" s="59">
        <v>20000</v>
      </c>
      <c r="G2038" s="59">
        <f t="shared" si="34"/>
        <v>200000</v>
      </c>
      <c r="H2038" s="59">
        <v>10</v>
      </c>
      <c r="I2038" s="22"/>
    </row>
    <row r="2039" spans="1:9" ht="27" x14ac:dyDescent="0.25">
      <c r="A2039" s="59">
        <v>5129</v>
      </c>
      <c r="B2039" s="59" t="s">
        <v>3539</v>
      </c>
      <c r="C2039" s="59" t="s">
        <v>3536</v>
      </c>
      <c r="D2039" s="59" t="s">
        <v>9</v>
      </c>
      <c r="E2039" s="59" t="s">
        <v>10</v>
      </c>
      <c r="F2039" s="59">
        <v>20000</v>
      </c>
      <c r="G2039" s="59">
        <f t="shared" si="34"/>
        <v>140000</v>
      </c>
      <c r="H2039" s="59">
        <v>7</v>
      </c>
      <c r="I2039" s="22"/>
    </row>
    <row r="2040" spans="1:9" x14ac:dyDescent="0.25">
      <c r="A2040" s="59">
        <v>5129</v>
      </c>
      <c r="B2040" s="59" t="s">
        <v>3540</v>
      </c>
      <c r="C2040" s="59" t="s">
        <v>3541</v>
      </c>
      <c r="D2040" s="59" t="s">
        <v>9</v>
      </c>
      <c r="E2040" s="59" t="s">
        <v>10</v>
      </c>
      <c r="F2040" s="59">
        <v>1500000</v>
      </c>
      <c r="G2040" s="59">
        <f t="shared" si="34"/>
        <v>1500000</v>
      </c>
      <c r="H2040" s="59">
        <v>1</v>
      </c>
      <c r="I2040" s="22"/>
    </row>
    <row r="2041" spans="1:9" x14ac:dyDescent="0.25">
      <c r="A2041" s="59">
        <v>5129</v>
      </c>
      <c r="B2041" s="59" t="s">
        <v>3542</v>
      </c>
      <c r="C2041" s="59" t="s">
        <v>3543</v>
      </c>
      <c r="D2041" s="59" t="s">
        <v>9</v>
      </c>
      <c r="E2041" s="59" t="s">
        <v>10</v>
      </c>
      <c r="F2041" s="59">
        <v>4800000</v>
      </c>
      <c r="G2041" s="59">
        <f t="shared" si="34"/>
        <v>4800000</v>
      </c>
      <c r="H2041" s="59">
        <v>1</v>
      </c>
      <c r="I2041" s="22"/>
    </row>
    <row r="2042" spans="1:9" x14ac:dyDescent="0.25">
      <c r="A2042" s="59">
        <v>5129</v>
      </c>
      <c r="B2042" s="59" t="s">
        <v>3544</v>
      </c>
      <c r="C2042" s="59" t="s">
        <v>3545</v>
      </c>
      <c r="D2042" s="59" t="s">
        <v>9</v>
      </c>
      <c r="E2042" s="59" t="s">
        <v>10</v>
      </c>
      <c r="F2042" s="59">
        <v>45000</v>
      </c>
      <c r="G2042" s="59">
        <f t="shared" si="34"/>
        <v>360000</v>
      </c>
      <c r="H2042" s="59">
        <v>8</v>
      </c>
      <c r="I2042" s="22"/>
    </row>
    <row r="2043" spans="1:9" x14ac:dyDescent="0.25">
      <c r="A2043" s="59">
        <v>5129</v>
      </c>
      <c r="B2043" s="59" t="s">
        <v>3546</v>
      </c>
      <c r="C2043" s="59" t="s">
        <v>3547</v>
      </c>
      <c r="D2043" s="59" t="s">
        <v>9</v>
      </c>
      <c r="E2043" s="59" t="s">
        <v>10</v>
      </c>
      <c r="F2043" s="59">
        <v>1500000</v>
      </c>
      <c r="G2043" s="59">
        <f t="shared" si="34"/>
        <v>1500000</v>
      </c>
      <c r="H2043" s="59">
        <v>1</v>
      </c>
      <c r="I2043" s="22"/>
    </row>
    <row r="2044" spans="1:9" x14ac:dyDescent="0.25">
      <c r="A2044" s="59">
        <v>5129</v>
      </c>
      <c r="B2044" s="59" t="s">
        <v>3548</v>
      </c>
      <c r="C2044" s="59" t="s">
        <v>3547</v>
      </c>
      <c r="D2044" s="59" t="s">
        <v>9</v>
      </c>
      <c r="E2044" s="59" t="s">
        <v>10</v>
      </c>
      <c r="F2044" s="59">
        <v>28000</v>
      </c>
      <c r="G2044" s="59">
        <f t="shared" si="34"/>
        <v>280000</v>
      </c>
      <c r="H2044" s="59">
        <v>10</v>
      </c>
      <c r="I2044" s="22"/>
    </row>
    <row r="2045" spans="1:9" x14ac:dyDescent="0.25">
      <c r="A2045" s="59">
        <v>5129</v>
      </c>
      <c r="B2045" s="59" t="s">
        <v>3549</v>
      </c>
      <c r="C2045" s="59" t="s">
        <v>3550</v>
      </c>
      <c r="D2045" s="59" t="s">
        <v>9</v>
      </c>
      <c r="E2045" s="59" t="s">
        <v>10</v>
      </c>
      <c r="F2045" s="59">
        <v>50000</v>
      </c>
      <c r="G2045" s="59">
        <f t="shared" si="34"/>
        <v>350000</v>
      </c>
      <c r="H2045" s="59">
        <v>7</v>
      </c>
      <c r="I2045" s="22"/>
    </row>
    <row r="2046" spans="1:9" x14ac:dyDescent="0.25">
      <c r="A2046" s="59">
        <v>5129</v>
      </c>
      <c r="B2046" s="59" t="s">
        <v>3551</v>
      </c>
      <c r="C2046" s="59" t="s">
        <v>3552</v>
      </c>
      <c r="D2046" s="59" t="s">
        <v>9</v>
      </c>
      <c r="E2046" s="59" t="s">
        <v>10</v>
      </c>
      <c r="F2046" s="59">
        <v>140000</v>
      </c>
      <c r="G2046" s="59">
        <f t="shared" si="34"/>
        <v>280000</v>
      </c>
      <c r="H2046" s="59">
        <v>2</v>
      </c>
      <c r="I2046" s="22"/>
    </row>
    <row r="2047" spans="1:9" x14ac:dyDescent="0.25">
      <c r="A2047" s="59">
        <v>5129</v>
      </c>
      <c r="B2047" s="59" t="s">
        <v>3553</v>
      </c>
      <c r="C2047" s="59" t="s">
        <v>3554</v>
      </c>
      <c r="D2047" s="59" t="s">
        <v>9</v>
      </c>
      <c r="E2047" s="59" t="s">
        <v>10</v>
      </c>
      <c r="F2047" s="59">
        <v>4000</v>
      </c>
      <c r="G2047" s="59">
        <f t="shared" si="34"/>
        <v>20000</v>
      </c>
      <c r="H2047" s="59">
        <v>5</v>
      </c>
      <c r="I2047" s="22"/>
    </row>
    <row r="2048" spans="1:9" x14ac:dyDescent="0.25">
      <c r="A2048" s="59">
        <v>5129</v>
      </c>
      <c r="B2048" s="59" t="s">
        <v>3555</v>
      </c>
      <c r="C2048" s="59" t="s">
        <v>3554</v>
      </c>
      <c r="D2048" s="59" t="s">
        <v>9</v>
      </c>
      <c r="E2048" s="59" t="s">
        <v>10</v>
      </c>
      <c r="F2048" s="59">
        <v>4000</v>
      </c>
      <c r="G2048" s="59">
        <f t="shared" si="34"/>
        <v>20000</v>
      </c>
      <c r="H2048" s="59">
        <v>5</v>
      </c>
      <c r="I2048" s="22"/>
    </row>
    <row r="2049" spans="1:9" ht="27" x14ac:dyDescent="0.25">
      <c r="A2049" s="59">
        <v>5129</v>
      </c>
      <c r="B2049" s="59" t="s">
        <v>3556</v>
      </c>
      <c r="C2049" s="59" t="s">
        <v>3557</v>
      </c>
      <c r="D2049" s="59" t="s">
        <v>9</v>
      </c>
      <c r="E2049" s="59" t="s">
        <v>10</v>
      </c>
      <c r="F2049" s="59">
        <v>35000</v>
      </c>
      <c r="G2049" s="59">
        <f t="shared" si="34"/>
        <v>350000</v>
      </c>
      <c r="H2049" s="59">
        <v>10</v>
      </c>
      <c r="I2049" s="22"/>
    </row>
    <row r="2050" spans="1:9" x14ac:dyDescent="0.25">
      <c r="A2050" s="59">
        <v>5129</v>
      </c>
      <c r="B2050" s="59" t="s">
        <v>3558</v>
      </c>
      <c r="C2050" s="59" t="s">
        <v>3559</v>
      </c>
      <c r="D2050" s="59" t="s">
        <v>9</v>
      </c>
      <c r="E2050" s="59" t="s">
        <v>10</v>
      </c>
      <c r="F2050" s="59">
        <v>80000</v>
      </c>
      <c r="G2050" s="59">
        <f t="shared" si="34"/>
        <v>160000</v>
      </c>
      <c r="H2050" s="59">
        <v>2</v>
      </c>
      <c r="I2050" s="22"/>
    </row>
    <row r="2051" spans="1:9" x14ac:dyDescent="0.25">
      <c r="A2051" s="59">
        <v>5129</v>
      </c>
      <c r="B2051" s="59" t="s">
        <v>3560</v>
      </c>
      <c r="C2051" s="59" t="s">
        <v>3559</v>
      </c>
      <c r="D2051" s="59" t="s">
        <v>9</v>
      </c>
      <c r="E2051" s="59" t="s">
        <v>10</v>
      </c>
      <c r="F2051" s="59">
        <v>550000</v>
      </c>
      <c r="G2051" s="59">
        <f t="shared" si="34"/>
        <v>550000</v>
      </c>
      <c r="H2051" s="59">
        <v>1</v>
      </c>
      <c r="I2051" s="22"/>
    </row>
    <row r="2052" spans="1:9" x14ac:dyDescent="0.25">
      <c r="A2052" s="59">
        <v>5129</v>
      </c>
      <c r="B2052" s="59" t="s">
        <v>3561</v>
      </c>
      <c r="C2052" s="59" t="s">
        <v>3562</v>
      </c>
      <c r="D2052" s="59" t="s">
        <v>9</v>
      </c>
      <c r="E2052" s="59" t="s">
        <v>10</v>
      </c>
      <c r="F2052" s="59">
        <v>11000</v>
      </c>
      <c r="G2052" s="59">
        <f t="shared" si="34"/>
        <v>220000</v>
      </c>
      <c r="H2052" s="59">
        <v>20</v>
      </c>
      <c r="I2052" s="22"/>
    </row>
    <row r="2053" spans="1:9" x14ac:dyDescent="0.25">
      <c r="A2053" s="59">
        <v>5129</v>
      </c>
      <c r="B2053" s="59" t="s">
        <v>3563</v>
      </c>
      <c r="C2053" s="59" t="s">
        <v>3562</v>
      </c>
      <c r="D2053" s="59" t="s">
        <v>9</v>
      </c>
      <c r="E2053" s="59" t="s">
        <v>10</v>
      </c>
      <c r="F2053" s="59">
        <v>10000</v>
      </c>
      <c r="G2053" s="59">
        <f t="shared" si="34"/>
        <v>300000</v>
      </c>
      <c r="H2053" s="59">
        <v>30</v>
      </c>
      <c r="I2053" s="22"/>
    </row>
    <row r="2054" spans="1:9" ht="27" x14ac:dyDescent="0.25">
      <c r="A2054" s="59">
        <v>5129</v>
      </c>
      <c r="B2054" s="59" t="s">
        <v>3564</v>
      </c>
      <c r="C2054" s="59" t="s">
        <v>3565</v>
      </c>
      <c r="D2054" s="59" t="s">
        <v>9</v>
      </c>
      <c r="E2054" s="59" t="s">
        <v>10</v>
      </c>
      <c r="F2054" s="59">
        <v>50000</v>
      </c>
      <c r="G2054" s="59">
        <f t="shared" si="34"/>
        <v>500000</v>
      </c>
      <c r="H2054" s="59">
        <v>10</v>
      </c>
      <c r="I2054" s="22"/>
    </row>
    <row r="2055" spans="1:9" x14ac:dyDescent="0.25">
      <c r="A2055" s="59">
        <v>5129</v>
      </c>
      <c r="B2055" s="59" t="s">
        <v>3566</v>
      </c>
      <c r="C2055" s="59" t="s">
        <v>3567</v>
      </c>
      <c r="D2055" s="59" t="s">
        <v>9</v>
      </c>
      <c r="E2055" s="59" t="s">
        <v>10</v>
      </c>
      <c r="F2055" s="59">
        <v>51000</v>
      </c>
      <c r="G2055" s="59">
        <f t="shared" si="34"/>
        <v>153000</v>
      </c>
      <c r="H2055" s="59">
        <v>3</v>
      </c>
      <c r="I2055" s="22"/>
    </row>
    <row r="2056" spans="1:9" x14ac:dyDescent="0.25">
      <c r="A2056" s="59">
        <v>5129</v>
      </c>
      <c r="B2056" s="59" t="s">
        <v>3568</v>
      </c>
      <c r="C2056" s="59" t="s">
        <v>3569</v>
      </c>
      <c r="D2056" s="59" t="s">
        <v>9</v>
      </c>
      <c r="E2056" s="59" t="s">
        <v>10</v>
      </c>
      <c r="F2056" s="59">
        <v>650000</v>
      </c>
      <c r="G2056" s="59">
        <f t="shared" si="34"/>
        <v>1300000</v>
      </c>
      <c r="H2056" s="59">
        <v>2</v>
      </c>
      <c r="I2056" s="22"/>
    </row>
    <row r="2057" spans="1:9" ht="27" x14ac:dyDescent="0.25">
      <c r="A2057" s="59">
        <v>5129</v>
      </c>
      <c r="B2057" s="59" t="s">
        <v>3570</v>
      </c>
      <c r="C2057" s="59" t="s">
        <v>3571</v>
      </c>
      <c r="D2057" s="59" t="s">
        <v>9</v>
      </c>
      <c r="E2057" s="59" t="s">
        <v>10</v>
      </c>
      <c r="F2057" s="59">
        <v>50000</v>
      </c>
      <c r="G2057" s="59">
        <f t="shared" si="34"/>
        <v>100000</v>
      </c>
      <c r="H2057" s="59">
        <v>2</v>
      </c>
      <c r="I2057" s="22"/>
    </row>
    <row r="2058" spans="1:9" x14ac:dyDescent="0.25">
      <c r="A2058" s="59">
        <v>5129</v>
      </c>
      <c r="B2058" s="59" t="s">
        <v>3572</v>
      </c>
      <c r="C2058" s="59" t="s">
        <v>3573</v>
      </c>
      <c r="D2058" s="59" t="s">
        <v>9</v>
      </c>
      <c r="E2058" s="59" t="s">
        <v>10</v>
      </c>
      <c r="F2058" s="59">
        <v>15000</v>
      </c>
      <c r="G2058" s="59">
        <f t="shared" si="34"/>
        <v>2100000</v>
      </c>
      <c r="H2058" s="59">
        <v>140</v>
      </c>
      <c r="I2058" s="22"/>
    </row>
    <row r="2059" spans="1:9" x14ac:dyDescent="0.25">
      <c r="A2059" s="59">
        <v>5129</v>
      </c>
      <c r="B2059" s="59" t="s">
        <v>3574</v>
      </c>
      <c r="C2059" s="59" t="s">
        <v>3573</v>
      </c>
      <c r="D2059" s="59" t="s">
        <v>9</v>
      </c>
      <c r="E2059" s="59" t="s">
        <v>10</v>
      </c>
      <c r="F2059" s="59">
        <v>17000</v>
      </c>
      <c r="G2059" s="59">
        <f t="shared" si="34"/>
        <v>340000</v>
      </c>
      <c r="H2059" s="59">
        <v>20</v>
      </c>
      <c r="I2059" s="22"/>
    </row>
    <row r="2060" spans="1:9" x14ac:dyDescent="0.25">
      <c r="A2060" s="59">
        <v>5129</v>
      </c>
      <c r="B2060" s="59" t="s">
        <v>3575</v>
      </c>
      <c r="C2060" s="59" t="s">
        <v>3576</v>
      </c>
      <c r="D2060" s="59" t="s">
        <v>9</v>
      </c>
      <c r="E2060" s="59" t="s">
        <v>10</v>
      </c>
      <c r="F2060" s="59">
        <v>12000</v>
      </c>
      <c r="G2060" s="59">
        <f t="shared" si="34"/>
        <v>252000</v>
      </c>
      <c r="H2060" s="59">
        <v>21</v>
      </c>
      <c r="I2060" s="22"/>
    </row>
    <row r="2061" spans="1:9" x14ac:dyDescent="0.25">
      <c r="A2061" s="59">
        <v>5129</v>
      </c>
      <c r="B2061" s="59" t="s">
        <v>3577</v>
      </c>
      <c r="C2061" s="59" t="s">
        <v>3576</v>
      </c>
      <c r="D2061" s="59" t="s">
        <v>9</v>
      </c>
      <c r="E2061" s="59" t="s">
        <v>10</v>
      </c>
      <c r="F2061" s="59">
        <v>13000</v>
      </c>
      <c r="G2061" s="59">
        <f t="shared" si="34"/>
        <v>260000</v>
      </c>
      <c r="H2061" s="59">
        <v>20</v>
      </c>
      <c r="I2061" s="22"/>
    </row>
    <row r="2062" spans="1:9" x14ac:dyDescent="0.25">
      <c r="A2062" s="59">
        <v>5129</v>
      </c>
      <c r="B2062" s="59" t="s">
        <v>3578</v>
      </c>
      <c r="C2062" s="59" t="s">
        <v>3576</v>
      </c>
      <c r="D2062" s="59" t="s">
        <v>9</v>
      </c>
      <c r="E2062" s="59" t="s">
        <v>10</v>
      </c>
      <c r="F2062" s="59">
        <v>14000</v>
      </c>
      <c r="G2062" s="59">
        <f t="shared" si="34"/>
        <v>280000</v>
      </c>
      <c r="H2062" s="59">
        <v>20</v>
      </c>
      <c r="I2062" s="22"/>
    </row>
    <row r="2063" spans="1:9" x14ac:dyDescent="0.25">
      <c r="A2063" s="59">
        <v>5129</v>
      </c>
      <c r="B2063" s="59" t="s">
        <v>3579</v>
      </c>
      <c r="C2063" s="59" t="s">
        <v>3580</v>
      </c>
      <c r="D2063" s="59" t="s">
        <v>9</v>
      </c>
      <c r="E2063" s="59" t="s">
        <v>10</v>
      </c>
      <c r="F2063" s="59">
        <v>18000</v>
      </c>
      <c r="G2063" s="59">
        <f t="shared" si="34"/>
        <v>90000</v>
      </c>
      <c r="H2063" s="59">
        <v>5</v>
      </c>
      <c r="I2063" s="22"/>
    </row>
    <row r="2064" spans="1:9" x14ac:dyDescent="0.25">
      <c r="A2064" s="59">
        <v>5129</v>
      </c>
      <c r="B2064" s="59" t="s">
        <v>3581</v>
      </c>
      <c r="C2064" s="59" t="s">
        <v>3582</v>
      </c>
      <c r="D2064" s="59" t="s">
        <v>9</v>
      </c>
      <c r="E2064" s="59" t="s">
        <v>10</v>
      </c>
      <c r="F2064" s="59">
        <v>15000</v>
      </c>
      <c r="G2064" s="59">
        <f t="shared" si="34"/>
        <v>1380000</v>
      </c>
      <c r="H2064" s="59">
        <v>92</v>
      </c>
      <c r="I2064" s="22"/>
    </row>
    <row r="2065" spans="1:9" ht="27" x14ac:dyDescent="0.25">
      <c r="A2065" s="59">
        <v>5129</v>
      </c>
      <c r="B2065" s="59" t="s">
        <v>3583</v>
      </c>
      <c r="C2065" s="59" t="s">
        <v>3584</v>
      </c>
      <c r="D2065" s="59" t="s">
        <v>9</v>
      </c>
      <c r="E2065" s="59" t="s">
        <v>10</v>
      </c>
      <c r="F2065" s="59">
        <v>2000</v>
      </c>
      <c r="G2065" s="59">
        <f t="shared" si="34"/>
        <v>24000</v>
      </c>
      <c r="H2065" s="59">
        <v>12</v>
      </c>
      <c r="I2065" s="22"/>
    </row>
    <row r="2066" spans="1:9" x14ac:dyDescent="0.25">
      <c r="A2066" s="59">
        <v>5129</v>
      </c>
      <c r="B2066" s="59" t="s">
        <v>3585</v>
      </c>
      <c r="C2066" s="59" t="s">
        <v>3586</v>
      </c>
      <c r="D2066" s="59" t="s">
        <v>9</v>
      </c>
      <c r="E2066" s="59" t="s">
        <v>10</v>
      </c>
      <c r="F2066" s="59">
        <v>7000</v>
      </c>
      <c r="G2066" s="59">
        <f t="shared" si="34"/>
        <v>140000</v>
      </c>
      <c r="H2066" s="59">
        <v>20</v>
      </c>
      <c r="I2066" s="22"/>
    </row>
    <row r="2067" spans="1:9" x14ac:dyDescent="0.25">
      <c r="A2067" s="59">
        <v>5129</v>
      </c>
      <c r="B2067" s="59" t="s">
        <v>3587</v>
      </c>
      <c r="C2067" s="59" t="s">
        <v>3588</v>
      </c>
      <c r="D2067" s="59" t="s">
        <v>9</v>
      </c>
      <c r="E2067" s="59" t="s">
        <v>10</v>
      </c>
      <c r="F2067" s="59">
        <v>11000</v>
      </c>
      <c r="G2067" s="59">
        <f t="shared" si="34"/>
        <v>891000</v>
      </c>
      <c r="H2067" s="59">
        <v>81</v>
      </c>
      <c r="I2067" s="22"/>
    </row>
    <row r="2068" spans="1:9" x14ac:dyDescent="0.25">
      <c r="A2068" s="59">
        <v>5129</v>
      </c>
      <c r="B2068" s="59" t="s">
        <v>3589</v>
      </c>
      <c r="C2068" s="59" t="s">
        <v>3590</v>
      </c>
      <c r="D2068" s="59" t="s">
        <v>9</v>
      </c>
      <c r="E2068" s="59" t="s">
        <v>10</v>
      </c>
      <c r="F2068" s="59">
        <v>9000</v>
      </c>
      <c r="G2068" s="59">
        <f t="shared" si="34"/>
        <v>90000</v>
      </c>
      <c r="H2068" s="59">
        <v>10</v>
      </c>
      <c r="I2068" s="22"/>
    </row>
    <row r="2069" spans="1:9" x14ac:dyDescent="0.25">
      <c r="A2069" s="59">
        <v>5129</v>
      </c>
      <c r="B2069" s="59" t="s">
        <v>3591</v>
      </c>
      <c r="C2069" s="59" t="s">
        <v>3592</v>
      </c>
      <c r="D2069" s="59" t="s">
        <v>9</v>
      </c>
      <c r="E2069" s="59" t="s">
        <v>10</v>
      </c>
      <c r="F2069" s="59">
        <v>70000</v>
      </c>
      <c r="G2069" s="59">
        <f t="shared" si="34"/>
        <v>70000</v>
      </c>
      <c r="H2069" s="59">
        <v>1</v>
      </c>
      <c r="I2069" s="22"/>
    </row>
    <row r="2070" spans="1:9" x14ac:dyDescent="0.25">
      <c r="A2070" s="59">
        <v>5129</v>
      </c>
      <c r="B2070" s="59" t="s">
        <v>3593</v>
      </c>
      <c r="C2070" s="59" t="s">
        <v>1843</v>
      </c>
      <c r="D2070" s="59" t="s">
        <v>9</v>
      </c>
      <c r="E2070" s="59" t="s">
        <v>10</v>
      </c>
      <c r="F2070" s="59">
        <v>15000</v>
      </c>
      <c r="G2070" s="59">
        <f t="shared" si="34"/>
        <v>60000</v>
      </c>
      <c r="H2070" s="59">
        <v>4</v>
      </c>
      <c r="I2070" s="22"/>
    </row>
    <row r="2071" spans="1:9" x14ac:dyDescent="0.25">
      <c r="A2071" s="59">
        <v>5129</v>
      </c>
      <c r="B2071" s="59" t="s">
        <v>3594</v>
      </c>
      <c r="C2071" s="59" t="s">
        <v>3595</v>
      </c>
      <c r="D2071" s="59" t="s">
        <v>9</v>
      </c>
      <c r="E2071" s="59" t="s">
        <v>10</v>
      </c>
      <c r="F2071" s="59">
        <v>180</v>
      </c>
      <c r="G2071" s="59">
        <f t="shared" si="34"/>
        <v>46980</v>
      </c>
      <c r="H2071" s="59">
        <v>261</v>
      </c>
      <c r="I2071" s="22"/>
    </row>
    <row r="2072" spans="1:9" x14ac:dyDescent="0.25">
      <c r="A2072" s="59">
        <v>5129</v>
      </c>
      <c r="B2072" s="59" t="s">
        <v>3596</v>
      </c>
      <c r="C2072" s="59" t="s">
        <v>3597</v>
      </c>
      <c r="D2072" s="59" t="s">
        <v>9</v>
      </c>
      <c r="E2072" s="59" t="s">
        <v>10</v>
      </c>
      <c r="F2072" s="59">
        <v>17000</v>
      </c>
      <c r="G2072" s="59">
        <f t="shared" si="34"/>
        <v>204000</v>
      </c>
      <c r="H2072" s="59">
        <v>12</v>
      </c>
      <c r="I2072" s="22"/>
    </row>
    <row r="2073" spans="1:9" x14ac:dyDescent="0.25">
      <c r="A2073" s="59">
        <v>5129</v>
      </c>
      <c r="B2073" s="59" t="s">
        <v>3598</v>
      </c>
      <c r="C2073" s="59" t="s">
        <v>1583</v>
      </c>
      <c r="D2073" s="59" t="s">
        <v>9</v>
      </c>
      <c r="E2073" s="59" t="s">
        <v>10</v>
      </c>
      <c r="F2073" s="59">
        <v>50000</v>
      </c>
      <c r="G2073" s="59">
        <f t="shared" si="34"/>
        <v>100000</v>
      </c>
      <c r="H2073" s="59">
        <v>2</v>
      </c>
      <c r="I2073" s="22"/>
    </row>
    <row r="2074" spans="1:9" x14ac:dyDescent="0.25">
      <c r="A2074" s="59">
        <v>5129</v>
      </c>
      <c r="B2074" s="59" t="s">
        <v>3599</v>
      </c>
      <c r="C2074" s="59" t="s">
        <v>3600</v>
      </c>
      <c r="D2074" s="59" t="s">
        <v>9</v>
      </c>
      <c r="E2074" s="59" t="s">
        <v>10</v>
      </c>
      <c r="F2074" s="59">
        <v>335000</v>
      </c>
      <c r="G2074" s="59">
        <f t="shared" si="34"/>
        <v>1340000</v>
      </c>
      <c r="H2074" s="59">
        <v>4</v>
      </c>
      <c r="I2074" s="22"/>
    </row>
    <row r="2075" spans="1:9" x14ac:dyDescent="0.25">
      <c r="A2075" s="59">
        <v>5129</v>
      </c>
      <c r="B2075" s="59" t="s">
        <v>3601</v>
      </c>
      <c r="C2075" s="59" t="s">
        <v>3602</v>
      </c>
      <c r="D2075" s="59" t="s">
        <v>9</v>
      </c>
      <c r="E2075" s="59" t="s">
        <v>10</v>
      </c>
      <c r="F2075" s="59">
        <v>23000</v>
      </c>
      <c r="G2075" s="59">
        <f t="shared" si="34"/>
        <v>23000</v>
      </c>
      <c r="H2075" s="59">
        <v>1</v>
      </c>
      <c r="I2075" s="22"/>
    </row>
    <row r="2076" spans="1:9" s="28" customFormat="1" ht="15" customHeight="1" x14ac:dyDescent="0.25">
      <c r="A2076" s="127" t="s">
        <v>2549</v>
      </c>
      <c r="B2076" s="128"/>
      <c r="C2076" s="128"/>
      <c r="D2076" s="128"/>
      <c r="E2076" s="128"/>
      <c r="F2076" s="128"/>
      <c r="G2076" s="128"/>
      <c r="H2076" s="128"/>
      <c r="I2076" s="27"/>
    </row>
    <row r="2077" spans="1:9" s="28" customFormat="1" ht="15" customHeight="1" x14ac:dyDescent="0.25">
      <c r="A2077" s="132" t="s">
        <v>8</v>
      </c>
      <c r="B2077" s="133"/>
      <c r="C2077" s="133"/>
      <c r="D2077" s="133"/>
      <c r="E2077" s="133"/>
      <c r="F2077" s="133"/>
      <c r="G2077" s="133"/>
      <c r="H2077" s="134"/>
      <c r="I2077" s="27"/>
    </row>
    <row r="2078" spans="1:9" s="28" customFormat="1" ht="15" customHeight="1" x14ac:dyDescent="0.25">
      <c r="A2078" s="59">
        <v>5129</v>
      </c>
      <c r="B2078" s="59" t="s">
        <v>4188</v>
      </c>
      <c r="C2078" s="59" t="s">
        <v>3571</v>
      </c>
      <c r="D2078" s="59" t="s">
        <v>381</v>
      </c>
      <c r="E2078" s="59" t="s">
        <v>10</v>
      </c>
      <c r="F2078" s="59">
        <v>50000</v>
      </c>
      <c r="G2078" s="59">
        <f>+F2078*H2078</f>
        <v>100000</v>
      </c>
      <c r="H2078" s="59">
        <v>2</v>
      </c>
      <c r="I2078" s="27"/>
    </row>
    <row r="2079" spans="1:9" s="28" customFormat="1" ht="15" customHeight="1" x14ac:dyDescent="0.25">
      <c r="A2079" s="59">
        <v>5129</v>
      </c>
      <c r="B2079" s="59" t="s">
        <v>4047</v>
      </c>
      <c r="C2079" s="59" t="s">
        <v>2550</v>
      </c>
      <c r="D2079" s="59" t="s">
        <v>381</v>
      </c>
      <c r="E2079" s="59" t="s">
        <v>10</v>
      </c>
      <c r="F2079" s="59">
        <v>1735000</v>
      </c>
      <c r="G2079" s="59">
        <f>+F2079*H2079</f>
        <v>3470000</v>
      </c>
      <c r="H2079" s="59">
        <v>2</v>
      </c>
      <c r="I2079" s="27"/>
    </row>
    <row r="2080" spans="1:9" s="28" customFormat="1" ht="15" customHeight="1" x14ac:dyDescent="0.25">
      <c r="A2080" s="59">
        <v>5129</v>
      </c>
      <c r="B2080" s="59" t="s">
        <v>4048</v>
      </c>
      <c r="C2080" s="59" t="s">
        <v>2551</v>
      </c>
      <c r="D2080" s="59" t="s">
        <v>381</v>
      </c>
      <c r="E2080" s="59" t="s">
        <v>10</v>
      </c>
      <c r="F2080" s="59">
        <v>582000</v>
      </c>
      <c r="G2080" s="59">
        <f t="shared" ref="G2080:G2093" si="35">+F2080*H2080</f>
        <v>1164000</v>
      </c>
      <c r="H2080" s="59">
        <v>2</v>
      </c>
      <c r="I2080" s="27"/>
    </row>
    <row r="2081" spans="1:9" s="28" customFormat="1" ht="15" customHeight="1" x14ac:dyDescent="0.25">
      <c r="A2081" s="59">
        <v>5129</v>
      </c>
      <c r="B2081" s="59" t="s">
        <v>4049</v>
      </c>
      <c r="C2081" s="59" t="s">
        <v>2552</v>
      </c>
      <c r="D2081" s="59" t="s">
        <v>381</v>
      </c>
      <c r="E2081" s="59" t="s">
        <v>10</v>
      </c>
      <c r="F2081" s="59">
        <v>510000</v>
      </c>
      <c r="G2081" s="59">
        <f t="shared" si="35"/>
        <v>1020000</v>
      </c>
      <c r="H2081" s="59">
        <v>2</v>
      </c>
      <c r="I2081" s="27"/>
    </row>
    <row r="2082" spans="1:9" s="28" customFormat="1" ht="15" customHeight="1" x14ac:dyDescent="0.25">
      <c r="A2082" s="59">
        <v>5129</v>
      </c>
      <c r="B2082" s="59" t="s">
        <v>4050</v>
      </c>
      <c r="C2082" s="59" t="s">
        <v>2552</v>
      </c>
      <c r="D2082" s="59" t="s">
        <v>381</v>
      </c>
      <c r="E2082" s="59" t="s">
        <v>10</v>
      </c>
      <c r="F2082" s="59">
        <v>510000</v>
      </c>
      <c r="G2082" s="59">
        <f t="shared" si="35"/>
        <v>1020000</v>
      </c>
      <c r="H2082" s="59">
        <v>2</v>
      </c>
      <c r="I2082" s="27"/>
    </row>
    <row r="2083" spans="1:9" s="28" customFormat="1" ht="15" customHeight="1" x14ac:dyDescent="0.25">
      <c r="A2083" s="59">
        <v>5129</v>
      </c>
      <c r="B2083" s="59" t="s">
        <v>4051</v>
      </c>
      <c r="C2083" s="59" t="s">
        <v>2553</v>
      </c>
      <c r="D2083" s="59" t="s">
        <v>381</v>
      </c>
      <c r="E2083" s="59" t="s">
        <v>10</v>
      </c>
      <c r="F2083" s="59">
        <v>1835000</v>
      </c>
      <c r="G2083" s="59">
        <f t="shared" si="35"/>
        <v>3670000</v>
      </c>
      <c r="H2083" s="59">
        <v>2</v>
      </c>
      <c r="I2083" s="27"/>
    </row>
    <row r="2084" spans="1:9" s="28" customFormat="1" ht="15" customHeight="1" x14ac:dyDescent="0.25">
      <c r="A2084" s="59">
        <v>5129</v>
      </c>
      <c r="B2084" s="59" t="s">
        <v>4052</v>
      </c>
      <c r="C2084" s="59" t="s">
        <v>2553</v>
      </c>
      <c r="D2084" s="59" t="s">
        <v>381</v>
      </c>
      <c r="E2084" s="59" t="s">
        <v>10</v>
      </c>
      <c r="F2084" s="59">
        <v>1835000</v>
      </c>
      <c r="G2084" s="59">
        <f t="shared" si="35"/>
        <v>3670000</v>
      </c>
      <c r="H2084" s="59">
        <v>2</v>
      </c>
      <c r="I2084" s="27"/>
    </row>
    <row r="2085" spans="1:9" s="28" customFormat="1" ht="15" customHeight="1" x14ac:dyDescent="0.25">
      <c r="A2085" s="59">
        <v>5129</v>
      </c>
      <c r="B2085" s="59" t="s">
        <v>4053</v>
      </c>
      <c r="C2085" s="59" t="s">
        <v>2554</v>
      </c>
      <c r="D2085" s="59" t="s">
        <v>381</v>
      </c>
      <c r="E2085" s="59" t="s">
        <v>10</v>
      </c>
      <c r="F2085" s="59">
        <v>14290000</v>
      </c>
      <c r="G2085" s="59">
        <f t="shared" si="35"/>
        <v>28580000</v>
      </c>
      <c r="H2085" s="59">
        <v>2</v>
      </c>
      <c r="I2085" s="27"/>
    </row>
    <row r="2086" spans="1:9" s="28" customFormat="1" ht="15" customHeight="1" x14ac:dyDescent="0.25">
      <c r="A2086" s="59">
        <v>5129</v>
      </c>
      <c r="B2086" s="59" t="s">
        <v>4054</v>
      </c>
      <c r="C2086" s="59" t="s">
        <v>2554</v>
      </c>
      <c r="D2086" s="59" t="s">
        <v>381</v>
      </c>
      <c r="E2086" s="59" t="s">
        <v>10</v>
      </c>
      <c r="F2086" s="59">
        <v>1980000</v>
      </c>
      <c r="G2086" s="59">
        <f t="shared" si="35"/>
        <v>3960000</v>
      </c>
      <c r="H2086" s="59">
        <v>2</v>
      </c>
      <c r="I2086" s="27"/>
    </row>
    <row r="2087" spans="1:9" s="28" customFormat="1" ht="15" customHeight="1" x14ac:dyDescent="0.25">
      <c r="A2087" s="59">
        <v>5129</v>
      </c>
      <c r="B2087" s="59" t="s">
        <v>4055</v>
      </c>
      <c r="C2087" s="59" t="s">
        <v>2554</v>
      </c>
      <c r="D2087" s="59" t="s">
        <v>381</v>
      </c>
      <c r="E2087" s="59" t="s">
        <v>10</v>
      </c>
      <c r="F2087" s="59">
        <v>10690000</v>
      </c>
      <c r="G2087" s="59">
        <f t="shared" si="35"/>
        <v>10690000</v>
      </c>
      <c r="H2087" s="59">
        <v>1</v>
      </c>
      <c r="I2087" s="27"/>
    </row>
    <row r="2088" spans="1:9" s="28" customFormat="1" ht="15" customHeight="1" x14ac:dyDescent="0.25">
      <c r="A2088" s="59">
        <v>5129</v>
      </c>
      <c r="B2088" s="59" t="s">
        <v>4056</v>
      </c>
      <c r="C2088" s="59" t="s">
        <v>2554</v>
      </c>
      <c r="D2088" s="59" t="s">
        <v>381</v>
      </c>
      <c r="E2088" s="59" t="s">
        <v>10</v>
      </c>
      <c r="F2088" s="59">
        <v>3690000</v>
      </c>
      <c r="G2088" s="59">
        <f t="shared" si="35"/>
        <v>14760000</v>
      </c>
      <c r="H2088" s="59">
        <v>4</v>
      </c>
      <c r="I2088" s="27"/>
    </row>
    <row r="2089" spans="1:9" s="28" customFormat="1" ht="15" customHeight="1" x14ac:dyDescent="0.25">
      <c r="A2089" s="59">
        <v>5129</v>
      </c>
      <c r="B2089" s="59" t="s">
        <v>4057</v>
      </c>
      <c r="C2089" s="59" t="s">
        <v>2555</v>
      </c>
      <c r="D2089" s="59" t="s">
        <v>381</v>
      </c>
      <c r="E2089" s="59" t="s">
        <v>10</v>
      </c>
      <c r="F2089" s="59">
        <v>2925000</v>
      </c>
      <c r="G2089" s="59">
        <f t="shared" si="35"/>
        <v>2925000</v>
      </c>
      <c r="H2089" s="59">
        <v>1</v>
      </c>
      <c r="I2089" s="27"/>
    </row>
    <row r="2090" spans="1:9" s="28" customFormat="1" ht="15" customHeight="1" x14ac:dyDescent="0.25">
      <c r="A2090" s="59">
        <v>5129</v>
      </c>
      <c r="B2090" s="59" t="s">
        <v>4058</v>
      </c>
      <c r="C2090" s="59" t="s">
        <v>2555</v>
      </c>
      <c r="D2090" s="59" t="s">
        <v>381</v>
      </c>
      <c r="E2090" s="59" t="s">
        <v>10</v>
      </c>
      <c r="F2090" s="59">
        <v>3179000</v>
      </c>
      <c r="G2090" s="59">
        <f t="shared" si="35"/>
        <v>3179000</v>
      </c>
      <c r="H2090" s="59">
        <v>1</v>
      </c>
      <c r="I2090" s="27"/>
    </row>
    <row r="2091" spans="1:9" s="28" customFormat="1" ht="15" customHeight="1" x14ac:dyDescent="0.25">
      <c r="A2091" s="59">
        <v>5129</v>
      </c>
      <c r="B2091" s="59" t="s">
        <v>4059</v>
      </c>
      <c r="C2091" s="59" t="s">
        <v>2556</v>
      </c>
      <c r="D2091" s="59" t="s">
        <v>381</v>
      </c>
      <c r="E2091" s="59" t="s">
        <v>10</v>
      </c>
      <c r="F2091" s="59">
        <v>6950000</v>
      </c>
      <c r="G2091" s="59">
        <f t="shared" si="35"/>
        <v>13900000</v>
      </c>
      <c r="H2091" s="59">
        <v>2</v>
      </c>
      <c r="I2091" s="27"/>
    </row>
    <row r="2092" spans="1:9" s="28" customFormat="1" ht="15" customHeight="1" x14ac:dyDescent="0.25">
      <c r="A2092" s="59">
        <v>5129</v>
      </c>
      <c r="B2092" s="59" t="s">
        <v>4060</v>
      </c>
      <c r="C2092" s="59" t="s">
        <v>2557</v>
      </c>
      <c r="D2092" s="59" t="s">
        <v>381</v>
      </c>
      <c r="E2092" s="59" t="s">
        <v>10</v>
      </c>
      <c r="F2092" s="59">
        <v>2030000</v>
      </c>
      <c r="G2092" s="59">
        <f t="shared" si="35"/>
        <v>2030000</v>
      </c>
      <c r="H2092" s="59">
        <v>1</v>
      </c>
      <c r="I2092" s="27"/>
    </row>
    <row r="2093" spans="1:9" s="28" customFormat="1" ht="15" customHeight="1" x14ac:dyDescent="0.25">
      <c r="A2093" s="59">
        <v>5129</v>
      </c>
      <c r="B2093" s="59" t="s">
        <v>4061</v>
      </c>
      <c r="C2093" s="59" t="s">
        <v>2558</v>
      </c>
      <c r="D2093" s="59" t="s">
        <v>381</v>
      </c>
      <c r="E2093" s="59" t="s">
        <v>10</v>
      </c>
      <c r="F2093" s="59">
        <v>1285000</v>
      </c>
      <c r="G2093" s="59">
        <f t="shared" si="35"/>
        <v>1285000</v>
      </c>
      <c r="H2093" s="59">
        <v>1</v>
      </c>
      <c r="I2093" s="27"/>
    </row>
    <row r="2094" spans="1:9" s="28" customFormat="1" ht="15" customHeight="1" x14ac:dyDescent="0.25">
      <c r="A2094" s="132" t="s">
        <v>12</v>
      </c>
      <c r="B2094" s="133"/>
      <c r="C2094" s="133"/>
      <c r="D2094" s="133"/>
      <c r="E2094" s="133"/>
      <c r="F2094" s="133"/>
      <c r="G2094" s="133"/>
      <c r="H2094" s="134"/>
      <c r="I2094" s="27"/>
    </row>
    <row r="2095" spans="1:9" s="28" customFormat="1" ht="27" x14ac:dyDescent="0.25">
      <c r="A2095" s="59">
        <v>5113</v>
      </c>
      <c r="B2095" s="59" t="s">
        <v>453</v>
      </c>
      <c r="C2095" s="59" t="s">
        <v>454</v>
      </c>
      <c r="D2095" s="59" t="s">
        <v>15</v>
      </c>
      <c r="E2095" s="59" t="s">
        <v>14</v>
      </c>
      <c r="F2095" s="59">
        <v>0</v>
      </c>
      <c r="G2095" s="59">
        <v>0</v>
      </c>
      <c r="H2095" s="59">
        <v>1</v>
      </c>
      <c r="I2095" s="27"/>
    </row>
    <row r="2096" spans="1:9" s="28" customFormat="1" ht="27" x14ac:dyDescent="0.25">
      <c r="A2096" s="59">
        <v>5113</v>
      </c>
      <c r="B2096" s="59" t="s">
        <v>455</v>
      </c>
      <c r="C2096" s="59" t="s">
        <v>454</v>
      </c>
      <c r="D2096" s="59" t="s">
        <v>15</v>
      </c>
      <c r="E2096" s="59" t="s">
        <v>14</v>
      </c>
      <c r="F2096" s="59">
        <v>134000</v>
      </c>
      <c r="G2096" s="59">
        <v>134000</v>
      </c>
      <c r="H2096" s="59">
        <v>1</v>
      </c>
      <c r="I2096" s="27"/>
    </row>
    <row r="2097" spans="1:9" s="28" customFormat="1" ht="27" x14ac:dyDescent="0.25">
      <c r="A2097" s="25">
        <v>5113</v>
      </c>
      <c r="B2097" s="25" t="s">
        <v>2138</v>
      </c>
      <c r="C2097" s="25" t="s">
        <v>1093</v>
      </c>
      <c r="D2097" s="25" t="s">
        <v>13</v>
      </c>
      <c r="E2097" s="59" t="s">
        <v>14</v>
      </c>
      <c r="F2097" s="25">
        <v>129000</v>
      </c>
      <c r="G2097" s="25">
        <v>129000</v>
      </c>
      <c r="H2097" s="25">
        <v>1</v>
      </c>
      <c r="I2097" s="27"/>
    </row>
    <row r="2098" spans="1:9" s="28" customFormat="1" ht="54" x14ac:dyDescent="0.25">
      <c r="A2098" s="25">
        <v>4216</v>
      </c>
      <c r="B2098" s="25" t="s">
        <v>4820</v>
      </c>
      <c r="C2098" s="25" t="s">
        <v>1366</v>
      </c>
      <c r="D2098" s="25" t="s">
        <v>9</v>
      </c>
      <c r="E2098" s="59" t="s">
        <v>14</v>
      </c>
      <c r="F2098" s="25">
        <v>3419000</v>
      </c>
      <c r="G2098" s="25">
        <v>3419000</v>
      </c>
      <c r="H2098" s="25">
        <v>1</v>
      </c>
      <c r="I2098" s="27"/>
    </row>
    <row r="2099" spans="1:9" s="28" customFormat="1" x14ac:dyDescent="0.25">
      <c r="A2099" s="127" t="s">
        <v>7193</v>
      </c>
      <c r="B2099" s="128"/>
      <c r="C2099" s="128"/>
      <c r="D2099" s="128"/>
      <c r="E2099" s="128"/>
      <c r="F2099" s="128"/>
      <c r="G2099" s="128"/>
      <c r="H2099" s="128"/>
      <c r="I2099" s="27"/>
    </row>
    <row r="2100" spans="1:9" s="28" customFormat="1" x14ac:dyDescent="0.25">
      <c r="A2100" s="129" t="s">
        <v>8</v>
      </c>
      <c r="B2100" s="130"/>
      <c r="C2100" s="130"/>
      <c r="D2100" s="130"/>
      <c r="E2100" s="130"/>
      <c r="F2100" s="130"/>
      <c r="G2100" s="130"/>
      <c r="H2100" s="131"/>
      <c r="I2100" s="27"/>
    </row>
    <row r="2101" spans="1:9" s="28" customFormat="1" ht="20.25" customHeight="1" x14ac:dyDescent="0.25">
      <c r="A2101" s="25">
        <v>5129</v>
      </c>
      <c r="B2101" s="25" t="s">
        <v>7194</v>
      </c>
      <c r="C2101" s="25" t="s">
        <v>3550</v>
      </c>
      <c r="D2101" s="25" t="s">
        <v>9</v>
      </c>
      <c r="E2101" s="59" t="s">
        <v>10</v>
      </c>
      <c r="F2101" s="25">
        <v>50000</v>
      </c>
      <c r="G2101" s="25">
        <f>H2101*F2101</f>
        <v>350000</v>
      </c>
      <c r="H2101" s="25">
        <v>7</v>
      </c>
      <c r="I2101" s="27"/>
    </row>
    <row r="2102" spans="1:9" s="28" customFormat="1" ht="20.25" customHeight="1" x14ac:dyDescent="0.25">
      <c r="A2102" s="25">
        <v>5129</v>
      </c>
      <c r="B2102" s="25" t="s">
        <v>7195</v>
      </c>
      <c r="C2102" s="25" t="s">
        <v>3571</v>
      </c>
      <c r="D2102" s="25" t="s">
        <v>9</v>
      </c>
      <c r="E2102" s="59" t="s">
        <v>10</v>
      </c>
      <c r="F2102" s="25">
        <v>500000</v>
      </c>
      <c r="G2102" s="25">
        <f t="shared" ref="G2102:G2109" si="36">H2102*F2102</f>
        <v>1000000</v>
      </c>
      <c r="H2102" s="25">
        <v>2</v>
      </c>
      <c r="I2102" s="27"/>
    </row>
    <row r="2103" spans="1:9" s="28" customFormat="1" ht="20.25" customHeight="1" x14ac:dyDescent="0.25">
      <c r="A2103" s="25">
        <v>5129</v>
      </c>
      <c r="B2103" s="25" t="s">
        <v>7196</v>
      </c>
      <c r="C2103" s="25" t="s">
        <v>3571</v>
      </c>
      <c r="D2103" s="25" t="s">
        <v>9</v>
      </c>
      <c r="E2103" s="59" t="s">
        <v>10</v>
      </c>
      <c r="F2103" s="25">
        <v>520000</v>
      </c>
      <c r="G2103" s="25">
        <f t="shared" si="36"/>
        <v>1040000</v>
      </c>
      <c r="H2103" s="25">
        <v>2</v>
      </c>
      <c r="I2103" s="27"/>
    </row>
    <row r="2104" spans="1:9" s="28" customFormat="1" ht="20.25" customHeight="1" x14ac:dyDescent="0.25">
      <c r="A2104" s="25">
        <v>5129</v>
      </c>
      <c r="B2104" s="25" t="s">
        <v>7197</v>
      </c>
      <c r="C2104" s="25" t="s">
        <v>3571</v>
      </c>
      <c r="D2104" s="25" t="s">
        <v>9</v>
      </c>
      <c r="E2104" s="59" t="s">
        <v>10</v>
      </c>
      <c r="F2104" s="25">
        <v>480000</v>
      </c>
      <c r="G2104" s="25">
        <f t="shared" si="36"/>
        <v>480000</v>
      </c>
      <c r="H2104" s="25">
        <v>1</v>
      </c>
      <c r="I2104" s="27"/>
    </row>
    <row r="2105" spans="1:9" s="28" customFormat="1" ht="20.25" customHeight="1" x14ac:dyDescent="0.25">
      <c r="A2105" s="25">
        <v>5129</v>
      </c>
      <c r="B2105" s="25" t="s">
        <v>7198</v>
      </c>
      <c r="C2105" s="25" t="s">
        <v>3571</v>
      </c>
      <c r="D2105" s="25" t="s">
        <v>9</v>
      </c>
      <c r="E2105" s="59" t="s">
        <v>10</v>
      </c>
      <c r="F2105" s="25">
        <v>460000</v>
      </c>
      <c r="G2105" s="25">
        <f t="shared" si="36"/>
        <v>460000</v>
      </c>
      <c r="H2105" s="25">
        <v>1</v>
      </c>
      <c r="I2105" s="27"/>
    </row>
    <row r="2106" spans="1:9" s="28" customFormat="1" ht="20.25" customHeight="1" x14ac:dyDescent="0.25">
      <c r="A2106" s="25">
        <v>5129</v>
      </c>
      <c r="B2106" s="25" t="s">
        <v>7199</v>
      </c>
      <c r="C2106" s="25" t="s">
        <v>3571</v>
      </c>
      <c r="D2106" s="25" t="s">
        <v>9</v>
      </c>
      <c r="E2106" s="59" t="s">
        <v>10</v>
      </c>
      <c r="F2106" s="25">
        <v>607000</v>
      </c>
      <c r="G2106" s="25">
        <f t="shared" si="36"/>
        <v>607000</v>
      </c>
      <c r="H2106" s="25">
        <v>1</v>
      </c>
      <c r="I2106" s="27"/>
    </row>
    <row r="2107" spans="1:9" s="28" customFormat="1" ht="20.25" customHeight="1" x14ac:dyDescent="0.25">
      <c r="A2107" s="25">
        <v>5129</v>
      </c>
      <c r="B2107" s="25" t="s">
        <v>7200</v>
      </c>
      <c r="C2107" s="25" t="s">
        <v>3571</v>
      </c>
      <c r="D2107" s="25" t="s">
        <v>9</v>
      </c>
      <c r="E2107" s="59" t="s">
        <v>10</v>
      </c>
      <c r="F2107" s="25">
        <v>500000</v>
      </c>
      <c r="G2107" s="25">
        <f t="shared" si="36"/>
        <v>1000000</v>
      </c>
      <c r="H2107" s="25">
        <v>2</v>
      </c>
      <c r="I2107" s="27"/>
    </row>
    <row r="2108" spans="1:9" s="28" customFormat="1" ht="20.25" customHeight="1" x14ac:dyDescent="0.25">
      <c r="A2108" s="25">
        <v>5129</v>
      </c>
      <c r="B2108" s="25" t="s">
        <v>7201</v>
      </c>
      <c r="C2108" s="25" t="s">
        <v>3571</v>
      </c>
      <c r="D2108" s="25" t="s">
        <v>9</v>
      </c>
      <c r="E2108" s="59" t="s">
        <v>10</v>
      </c>
      <c r="F2108" s="25">
        <v>335000</v>
      </c>
      <c r="G2108" s="25">
        <f t="shared" si="36"/>
        <v>670000</v>
      </c>
      <c r="H2108" s="25">
        <v>2</v>
      </c>
      <c r="I2108" s="27"/>
    </row>
    <row r="2109" spans="1:9" s="28" customFormat="1" ht="20.25" customHeight="1" x14ac:dyDescent="0.25">
      <c r="A2109" s="25">
        <v>5129</v>
      </c>
      <c r="B2109" s="25" t="s">
        <v>7202</v>
      </c>
      <c r="C2109" s="25" t="s">
        <v>3586</v>
      </c>
      <c r="D2109" s="25" t="s">
        <v>9</v>
      </c>
      <c r="E2109" s="59" t="s">
        <v>10</v>
      </c>
      <c r="F2109" s="25">
        <v>7000</v>
      </c>
      <c r="G2109" s="25">
        <f t="shared" si="36"/>
        <v>140000</v>
      </c>
      <c r="H2109" s="25">
        <v>20</v>
      </c>
      <c r="I2109" s="27"/>
    </row>
    <row r="2110" spans="1:9" x14ac:dyDescent="0.25">
      <c r="A2110" s="127" t="s">
        <v>168</v>
      </c>
      <c r="B2110" s="128"/>
      <c r="C2110" s="128"/>
      <c r="D2110" s="128"/>
      <c r="E2110" s="128"/>
      <c r="F2110" s="128"/>
      <c r="G2110" s="128"/>
      <c r="H2110" s="128"/>
      <c r="I2110" s="22"/>
    </row>
    <row r="2111" spans="1:9" x14ac:dyDescent="0.25">
      <c r="A2111" s="129" t="s">
        <v>160</v>
      </c>
      <c r="B2111" s="130"/>
      <c r="C2111" s="130"/>
      <c r="D2111" s="130"/>
      <c r="E2111" s="130"/>
      <c r="F2111" s="130"/>
      <c r="G2111" s="130"/>
      <c r="H2111" s="131"/>
      <c r="I2111" s="22"/>
    </row>
    <row r="2112" spans="1:9" x14ac:dyDescent="0.25">
      <c r="A2112" s="127" t="s">
        <v>244</v>
      </c>
      <c r="B2112" s="128"/>
      <c r="C2112" s="128"/>
      <c r="D2112" s="128"/>
      <c r="E2112" s="128"/>
      <c r="F2112" s="128"/>
      <c r="G2112" s="128"/>
      <c r="H2112" s="128"/>
      <c r="I2112" s="22"/>
    </row>
    <row r="2113" spans="1:9" x14ac:dyDescent="0.25">
      <c r="A2113" s="129" t="s">
        <v>16</v>
      </c>
      <c r="B2113" s="130"/>
      <c r="C2113" s="130"/>
      <c r="D2113" s="130"/>
      <c r="E2113" s="130"/>
      <c r="F2113" s="130"/>
      <c r="G2113" s="130"/>
      <c r="H2113" s="131"/>
      <c r="I2113" s="22"/>
    </row>
    <row r="2114" spans="1:9" ht="27" x14ac:dyDescent="0.25">
      <c r="A2114" s="29">
        <v>4251</v>
      </c>
      <c r="B2114" s="29" t="s">
        <v>302</v>
      </c>
      <c r="C2114" s="29" t="s">
        <v>303</v>
      </c>
      <c r="D2114" s="29" t="s">
        <v>15</v>
      </c>
      <c r="E2114" s="29" t="s">
        <v>14</v>
      </c>
      <c r="F2114" s="29">
        <v>0</v>
      </c>
      <c r="G2114" s="29">
        <v>0</v>
      </c>
      <c r="H2114" s="29">
        <v>1</v>
      </c>
      <c r="I2114" s="22"/>
    </row>
    <row r="2115" spans="1:9" x14ac:dyDescent="0.25">
      <c r="A2115" s="129" t="s">
        <v>12</v>
      </c>
      <c r="B2115" s="130"/>
      <c r="C2115" s="130"/>
      <c r="D2115" s="130"/>
      <c r="E2115" s="130"/>
      <c r="F2115" s="130"/>
      <c r="G2115" s="130"/>
      <c r="H2115" s="131"/>
      <c r="I2115" s="22"/>
    </row>
    <row r="2116" spans="1:9" x14ac:dyDescent="0.25">
      <c r="A2116" s="29"/>
      <c r="B2116" s="29"/>
      <c r="C2116" s="29"/>
      <c r="D2116" s="29"/>
      <c r="E2116" s="29"/>
      <c r="F2116" s="29"/>
      <c r="G2116" s="29"/>
      <c r="H2116" s="29"/>
      <c r="I2116" s="22"/>
    </row>
    <row r="2117" spans="1:9" x14ac:dyDescent="0.25">
      <c r="A2117" s="127" t="s">
        <v>59</v>
      </c>
      <c r="B2117" s="128"/>
      <c r="C2117" s="128"/>
      <c r="D2117" s="128"/>
      <c r="E2117" s="128"/>
      <c r="F2117" s="128"/>
      <c r="G2117" s="128"/>
      <c r="H2117" s="128"/>
      <c r="I2117" s="22"/>
    </row>
    <row r="2118" spans="1:9" ht="15" customHeight="1" x14ac:dyDescent="0.25">
      <c r="A2118" s="129" t="s">
        <v>12</v>
      </c>
      <c r="B2118" s="130"/>
      <c r="C2118" s="130"/>
      <c r="D2118" s="130"/>
      <c r="E2118" s="130"/>
      <c r="F2118" s="130"/>
      <c r="G2118" s="130"/>
      <c r="H2118" s="131"/>
      <c r="I2118" s="22"/>
    </row>
    <row r="2119" spans="1:9" ht="27" x14ac:dyDescent="0.25">
      <c r="A2119" s="32">
        <v>4251</v>
      </c>
      <c r="B2119" s="32" t="s">
        <v>1370</v>
      </c>
      <c r="C2119" s="32" t="s">
        <v>454</v>
      </c>
      <c r="D2119" s="32" t="s">
        <v>15</v>
      </c>
      <c r="E2119" s="32" t="s">
        <v>14</v>
      </c>
      <c r="F2119" s="32">
        <v>65000</v>
      </c>
      <c r="G2119" s="32">
        <v>65000</v>
      </c>
      <c r="H2119" s="32">
        <v>1</v>
      </c>
      <c r="I2119" s="22"/>
    </row>
    <row r="2120" spans="1:9" ht="27" x14ac:dyDescent="0.25">
      <c r="A2120" s="32">
        <v>4251</v>
      </c>
      <c r="B2120" s="32" t="s">
        <v>1371</v>
      </c>
      <c r="C2120" s="32" t="s">
        <v>454</v>
      </c>
      <c r="D2120" s="32" t="s">
        <v>15</v>
      </c>
      <c r="E2120" s="32" t="s">
        <v>14</v>
      </c>
      <c r="F2120" s="32">
        <v>0</v>
      </c>
      <c r="G2120" s="32">
        <v>0</v>
      </c>
      <c r="H2120" s="32">
        <v>1</v>
      </c>
      <c r="I2120" s="22"/>
    </row>
    <row r="2121" spans="1:9" x14ac:dyDescent="0.25">
      <c r="A2121" s="129" t="s">
        <v>16</v>
      </c>
      <c r="B2121" s="130"/>
      <c r="C2121" s="130"/>
      <c r="D2121" s="130"/>
      <c r="E2121" s="130"/>
      <c r="F2121" s="130"/>
      <c r="G2121" s="130"/>
      <c r="H2121" s="131"/>
      <c r="I2121" s="22"/>
    </row>
    <row r="2122" spans="1:9" ht="40.5" x14ac:dyDescent="0.25">
      <c r="A2122" s="32">
        <v>4251</v>
      </c>
      <c r="B2122" s="32" t="s">
        <v>421</v>
      </c>
      <c r="C2122" s="32" t="s">
        <v>422</v>
      </c>
      <c r="D2122" s="32" t="s">
        <v>15</v>
      </c>
      <c r="E2122" s="32" t="s">
        <v>14</v>
      </c>
      <c r="F2122" s="32">
        <v>2999988</v>
      </c>
      <c r="G2122" s="32">
        <v>2999988</v>
      </c>
      <c r="H2122" s="32">
        <v>1</v>
      </c>
      <c r="I2122" s="22"/>
    </row>
    <row r="2123" spans="1:9" ht="40.5" x14ac:dyDescent="0.25">
      <c r="A2123" s="32">
        <v>4251</v>
      </c>
      <c r="B2123" s="32" t="s">
        <v>421</v>
      </c>
      <c r="C2123" s="32" t="s">
        <v>422</v>
      </c>
      <c r="D2123" s="32" t="s">
        <v>15</v>
      </c>
      <c r="E2123" s="32" t="s">
        <v>14</v>
      </c>
      <c r="F2123" s="32">
        <v>295000</v>
      </c>
      <c r="G2123" s="32">
        <v>295000</v>
      </c>
      <c r="H2123" s="32">
        <v>1</v>
      </c>
      <c r="I2123" s="22"/>
    </row>
    <row r="2124" spans="1:9" x14ac:dyDescent="0.25">
      <c r="A2124" s="127" t="s">
        <v>60</v>
      </c>
      <c r="B2124" s="128"/>
      <c r="C2124" s="128"/>
      <c r="D2124" s="128"/>
      <c r="E2124" s="128"/>
      <c r="F2124" s="128"/>
      <c r="G2124" s="128"/>
      <c r="H2124" s="128"/>
      <c r="I2124" s="22"/>
    </row>
    <row r="2125" spans="1:9" x14ac:dyDescent="0.25">
      <c r="A2125" s="252" t="s">
        <v>12</v>
      </c>
      <c r="B2125" s="253"/>
      <c r="C2125" s="253"/>
      <c r="D2125" s="253"/>
      <c r="E2125" s="253"/>
      <c r="F2125" s="253"/>
      <c r="G2125" s="253"/>
      <c r="H2125" s="254"/>
      <c r="I2125" s="22"/>
    </row>
    <row r="2126" spans="1:9" ht="27" x14ac:dyDescent="0.25">
      <c r="A2126" s="100">
        <v>4239</v>
      </c>
      <c r="B2126" s="100" t="s">
        <v>2677</v>
      </c>
      <c r="C2126" s="101" t="s">
        <v>857</v>
      </c>
      <c r="D2126" s="77" t="s">
        <v>248</v>
      </c>
      <c r="E2126" s="77" t="s">
        <v>14</v>
      </c>
      <c r="F2126" s="77">
        <v>5000000</v>
      </c>
      <c r="G2126" s="77">
        <v>5000000</v>
      </c>
      <c r="H2126" s="77">
        <v>1</v>
      </c>
      <c r="I2126" s="22"/>
    </row>
    <row r="2127" spans="1:9" ht="27" x14ac:dyDescent="0.25">
      <c r="A2127" s="34">
        <v>4239</v>
      </c>
      <c r="B2127" s="34" t="s">
        <v>1663</v>
      </c>
      <c r="C2127" s="34" t="s">
        <v>857</v>
      </c>
      <c r="D2127" s="34" t="s">
        <v>248</v>
      </c>
      <c r="E2127" s="34" t="s">
        <v>14</v>
      </c>
      <c r="F2127" s="34">
        <v>3000000</v>
      </c>
      <c r="G2127" s="34">
        <v>3000000</v>
      </c>
      <c r="H2127" s="34">
        <v>1</v>
      </c>
      <c r="I2127" s="22"/>
    </row>
    <row r="2128" spans="1:9" ht="27" x14ac:dyDescent="0.25">
      <c r="A2128" s="34">
        <v>4239</v>
      </c>
      <c r="B2128" s="34" t="s">
        <v>1594</v>
      </c>
      <c r="C2128" s="34" t="s">
        <v>857</v>
      </c>
      <c r="D2128" s="34" t="s">
        <v>248</v>
      </c>
      <c r="E2128" s="34" t="s">
        <v>14</v>
      </c>
      <c r="F2128" s="34">
        <v>0</v>
      </c>
      <c r="G2128" s="34">
        <v>0</v>
      </c>
      <c r="H2128" s="34">
        <v>1</v>
      </c>
      <c r="I2128" s="22"/>
    </row>
    <row r="2129" spans="1:9" x14ac:dyDescent="0.25">
      <c r="A2129" s="200" t="s">
        <v>21</v>
      </c>
      <c r="B2129" s="201"/>
      <c r="C2129" s="201"/>
      <c r="D2129" s="201"/>
      <c r="E2129" s="201"/>
      <c r="F2129" s="201"/>
      <c r="G2129" s="201"/>
      <c r="H2129" s="202"/>
      <c r="I2129" s="22"/>
    </row>
    <row r="2130" spans="1:9" x14ac:dyDescent="0.25">
      <c r="A2130" s="4"/>
      <c r="B2130" s="4"/>
      <c r="C2130" s="4"/>
      <c r="D2130" s="4"/>
      <c r="E2130" s="4"/>
      <c r="F2130" s="4"/>
      <c r="G2130" s="4"/>
      <c r="H2130" s="4"/>
      <c r="I2130" s="22"/>
    </row>
    <row r="2131" spans="1:9" ht="15" customHeight="1" x14ac:dyDescent="0.25">
      <c r="A2131" s="127" t="s">
        <v>201</v>
      </c>
      <c r="B2131" s="128"/>
      <c r="C2131" s="128"/>
      <c r="D2131" s="128"/>
      <c r="E2131" s="128"/>
      <c r="F2131" s="128"/>
      <c r="G2131" s="128"/>
      <c r="H2131" s="128"/>
      <c r="I2131" s="22"/>
    </row>
    <row r="2132" spans="1:9" ht="15" customHeight="1" x14ac:dyDescent="0.25">
      <c r="A2132" s="211" t="s">
        <v>21</v>
      </c>
      <c r="B2132" s="250"/>
      <c r="C2132" s="250"/>
      <c r="D2132" s="250"/>
      <c r="E2132" s="250"/>
      <c r="F2132" s="250"/>
      <c r="G2132" s="250"/>
      <c r="H2132" s="251"/>
      <c r="I2132" s="22"/>
    </row>
    <row r="2133" spans="1:9" ht="15" customHeight="1" x14ac:dyDescent="0.25">
      <c r="A2133" s="112">
        <v>5129</v>
      </c>
      <c r="B2133" s="112" t="s">
        <v>4011</v>
      </c>
      <c r="C2133" s="112" t="s">
        <v>4012</v>
      </c>
      <c r="D2133" s="112" t="s">
        <v>248</v>
      </c>
      <c r="E2133" s="112" t="s">
        <v>10</v>
      </c>
      <c r="F2133" s="112">
        <v>35000</v>
      </c>
      <c r="G2133" s="112">
        <f>+F2133*H2133</f>
        <v>6930000</v>
      </c>
      <c r="H2133" s="112">
        <v>198</v>
      </c>
      <c r="I2133" s="22"/>
    </row>
    <row r="2134" spans="1:9" ht="15" customHeight="1" x14ac:dyDescent="0.25">
      <c r="A2134" s="112">
        <v>5129</v>
      </c>
      <c r="B2134" s="112" t="s">
        <v>4013</v>
      </c>
      <c r="C2134" s="112" t="s">
        <v>4014</v>
      </c>
      <c r="D2134" s="112" t="s">
        <v>248</v>
      </c>
      <c r="E2134" s="112" t="s">
        <v>10</v>
      </c>
      <c r="F2134" s="112">
        <v>65000</v>
      </c>
      <c r="G2134" s="112">
        <f t="shared" ref="G2134:G2158" si="37">+F2134*H2134</f>
        <v>1040000</v>
      </c>
      <c r="H2134" s="112">
        <v>16</v>
      </c>
      <c r="I2134" s="22"/>
    </row>
    <row r="2135" spans="1:9" ht="15" customHeight="1" x14ac:dyDescent="0.25">
      <c r="A2135" s="112">
        <v>5129</v>
      </c>
      <c r="B2135" s="112" t="s">
        <v>4015</v>
      </c>
      <c r="C2135" s="112" t="s">
        <v>3550</v>
      </c>
      <c r="D2135" s="112" t="s">
        <v>248</v>
      </c>
      <c r="E2135" s="112" t="s">
        <v>10</v>
      </c>
      <c r="F2135" s="112">
        <v>60000</v>
      </c>
      <c r="G2135" s="112">
        <f t="shared" si="37"/>
        <v>1020000</v>
      </c>
      <c r="H2135" s="112">
        <v>17</v>
      </c>
      <c r="I2135" s="22"/>
    </row>
    <row r="2136" spans="1:9" ht="15" customHeight="1" x14ac:dyDescent="0.25">
      <c r="A2136" s="112">
        <v>5129</v>
      </c>
      <c r="B2136" s="112" t="s">
        <v>4016</v>
      </c>
      <c r="C2136" s="112" t="s">
        <v>4017</v>
      </c>
      <c r="D2136" s="112" t="s">
        <v>248</v>
      </c>
      <c r="E2136" s="112" t="s">
        <v>10</v>
      </c>
      <c r="F2136" s="112">
        <v>35000</v>
      </c>
      <c r="G2136" s="112">
        <f t="shared" si="37"/>
        <v>630000</v>
      </c>
      <c r="H2136" s="112">
        <v>18</v>
      </c>
      <c r="I2136" s="22"/>
    </row>
    <row r="2137" spans="1:9" ht="15" customHeight="1" x14ac:dyDescent="0.25">
      <c r="A2137" s="112">
        <v>5129</v>
      </c>
      <c r="B2137" s="112" t="s">
        <v>4018</v>
      </c>
      <c r="C2137" s="112" t="s">
        <v>3435</v>
      </c>
      <c r="D2137" s="112" t="s">
        <v>248</v>
      </c>
      <c r="E2137" s="112" t="s">
        <v>10</v>
      </c>
      <c r="F2137" s="112">
        <v>35000</v>
      </c>
      <c r="G2137" s="112">
        <f t="shared" si="37"/>
        <v>3150000</v>
      </c>
      <c r="H2137" s="112">
        <v>90</v>
      </c>
      <c r="I2137" s="22"/>
    </row>
    <row r="2138" spans="1:9" ht="15" customHeight="1" x14ac:dyDescent="0.25">
      <c r="A2138" s="112">
        <v>5129</v>
      </c>
      <c r="B2138" s="112" t="s">
        <v>4019</v>
      </c>
      <c r="C2138" s="112" t="s">
        <v>2323</v>
      </c>
      <c r="D2138" s="112" t="s">
        <v>248</v>
      </c>
      <c r="E2138" s="112" t="s">
        <v>10</v>
      </c>
      <c r="F2138" s="112">
        <v>75000</v>
      </c>
      <c r="G2138" s="112">
        <f t="shared" si="37"/>
        <v>1950000</v>
      </c>
      <c r="H2138" s="112">
        <v>26</v>
      </c>
      <c r="I2138" s="22"/>
    </row>
    <row r="2139" spans="1:9" ht="15" customHeight="1" x14ac:dyDescent="0.25">
      <c r="A2139" s="112">
        <v>5129</v>
      </c>
      <c r="B2139" s="112" t="s">
        <v>4020</v>
      </c>
      <c r="C2139" s="112" t="s">
        <v>2323</v>
      </c>
      <c r="D2139" s="112" t="s">
        <v>248</v>
      </c>
      <c r="E2139" s="112" t="s">
        <v>10</v>
      </c>
      <c r="F2139" s="112">
        <v>45000</v>
      </c>
      <c r="G2139" s="112">
        <f t="shared" si="37"/>
        <v>3105000</v>
      </c>
      <c r="H2139" s="112">
        <v>69</v>
      </c>
      <c r="I2139" s="22"/>
    </row>
    <row r="2140" spans="1:9" ht="15" customHeight="1" x14ac:dyDescent="0.25">
      <c r="A2140" s="112">
        <v>5129</v>
      </c>
      <c r="B2140" s="112" t="s">
        <v>4021</v>
      </c>
      <c r="C2140" s="112" t="s">
        <v>2323</v>
      </c>
      <c r="D2140" s="112" t="s">
        <v>248</v>
      </c>
      <c r="E2140" s="112" t="s">
        <v>10</v>
      </c>
      <c r="F2140" s="112">
        <v>14000</v>
      </c>
      <c r="G2140" s="112">
        <f t="shared" si="37"/>
        <v>1778000</v>
      </c>
      <c r="H2140" s="112">
        <v>127</v>
      </c>
      <c r="I2140" s="22"/>
    </row>
    <row r="2141" spans="1:9" ht="15" customHeight="1" x14ac:dyDescent="0.25">
      <c r="A2141" s="112">
        <v>5129</v>
      </c>
      <c r="B2141" s="112" t="s">
        <v>4022</v>
      </c>
      <c r="C2141" s="112" t="s">
        <v>2323</v>
      </c>
      <c r="D2141" s="112" t="s">
        <v>248</v>
      </c>
      <c r="E2141" s="112" t="s">
        <v>10</v>
      </c>
      <c r="F2141" s="112">
        <v>14000</v>
      </c>
      <c r="G2141" s="112">
        <f t="shared" si="37"/>
        <v>1568000</v>
      </c>
      <c r="H2141" s="112">
        <v>112</v>
      </c>
      <c r="I2141" s="22"/>
    </row>
    <row r="2142" spans="1:9" ht="15" customHeight="1" x14ac:dyDescent="0.25">
      <c r="A2142" s="112">
        <v>5129</v>
      </c>
      <c r="B2142" s="112" t="s">
        <v>4023</v>
      </c>
      <c r="C2142" s="112" t="s">
        <v>2323</v>
      </c>
      <c r="D2142" s="112" t="s">
        <v>248</v>
      </c>
      <c r="E2142" s="112" t="s">
        <v>10</v>
      </c>
      <c r="F2142" s="112">
        <v>14000</v>
      </c>
      <c r="G2142" s="112">
        <f t="shared" si="37"/>
        <v>2716000</v>
      </c>
      <c r="H2142" s="112">
        <v>194</v>
      </c>
      <c r="I2142" s="22"/>
    </row>
    <row r="2143" spans="1:9" ht="15" customHeight="1" x14ac:dyDescent="0.25">
      <c r="A2143" s="112">
        <v>5129</v>
      </c>
      <c r="B2143" s="112" t="s">
        <v>4024</v>
      </c>
      <c r="C2143" s="112" t="s">
        <v>2323</v>
      </c>
      <c r="D2143" s="112" t="s">
        <v>248</v>
      </c>
      <c r="E2143" s="112" t="s">
        <v>10</v>
      </c>
      <c r="F2143" s="112">
        <v>52000</v>
      </c>
      <c r="G2143" s="112">
        <f t="shared" si="37"/>
        <v>1352000</v>
      </c>
      <c r="H2143" s="112">
        <v>26</v>
      </c>
      <c r="I2143" s="22"/>
    </row>
    <row r="2144" spans="1:9" ht="15" customHeight="1" x14ac:dyDescent="0.25">
      <c r="A2144" s="112">
        <v>5129</v>
      </c>
      <c r="B2144" s="112" t="s">
        <v>4025</v>
      </c>
      <c r="C2144" s="112" t="s">
        <v>4026</v>
      </c>
      <c r="D2144" s="112" t="s">
        <v>248</v>
      </c>
      <c r="E2144" s="112" t="s">
        <v>10</v>
      </c>
      <c r="F2144" s="112">
        <v>85000</v>
      </c>
      <c r="G2144" s="112">
        <f t="shared" si="37"/>
        <v>4080000</v>
      </c>
      <c r="H2144" s="112">
        <v>48</v>
      </c>
      <c r="I2144" s="22"/>
    </row>
    <row r="2145" spans="1:9" ht="15" customHeight="1" x14ac:dyDescent="0.25">
      <c r="A2145" s="112">
        <v>5129</v>
      </c>
      <c r="B2145" s="112" t="s">
        <v>4027</v>
      </c>
      <c r="C2145" s="112" t="s">
        <v>3438</v>
      </c>
      <c r="D2145" s="112" t="s">
        <v>248</v>
      </c>
      <c r="E2145" s="112" t="s">
        <v>10</v>
      </c>
      <c r="F2145" s="112">
        <v>42000</v>
      </c>
      <c r="G2145" s="112">
        <f t="shared" si="37"/>
        <v>4326000</v>
      </c>
      <c r="H2145" s="112">
        <v>103</v>
      </c>
      <c r="I2145" s="22"/>
    </row>
    <row r="2146" spans="1:9" ht="15" customHeight="1" x14ac:dyDescent="0.25">
      <c r="A2146" s="112">
        <v>5129</v>
      </c>
      <c r="B2146" s="112" t="s">
        <v>4028</v>
      </c>
      <c r="C2146" s="112" t="s">
        <v>4029</v>
      </c>
      <c r="D2146" s="112" t="s">
        <v>248</v>
      </c>
      <c r="E2146" s="112" t="s">
        <v>10</v>
      </c>
      <c r="F2146" s="112">
        <v>18000</v>
      </c>
      <c r="G2146" s="112">
        <f t="shared" si="37"/>
        <v>6336000</v>
      </c>
      <c r="H2146" s="112">
        <v>352</v>
      </c>
      <c r="I2146" s="22"/>
    </row>
    <row r="2147" spans="1:9" ht="15" customHeight="1" x14ac:dyDescent="0.25">
      <c r="A2147" s="112">
        <v>5129</v>
      </c>
      <c r="B2147" s="112" t="s">
        <v>4030</v>
      </c>
      <c r="C2147" s="112" t="s">
        <v>4029</v>
      </c>
      <c r="D2147" s="112" t="s">
        <v>248</v>
      </c>
      <c r="E2147" s="112" t="s">
        <v>10</v>
      </c>
      <c r="F2147" s="112">
        <v>4500</v>
      </c>
      <c r="G2147" s="112">
        <f t="shared" si="37"/>
        <v>2623500</v>
      </c>
      <c r="H2147" s="112">
        <v>583</v>
      </c>
      <c r="I2147" s="22"/>
    </row>
    <row r="2148" spans="1:9" ht="15" customHeight="1" x14ac:dyDescent="0.25">
      <c r="A2148" s="112">
        <v>5129</v>
      </c>
      <c r="B2148" s="112" t="s">
        <v>4031</v>
      </c>
      <c r="C2148" s="112" t="s">
        <v>4029</v>
      </c>
      <c r="D2148" s="112" t="s">
        <v>248</v>
      </c>
      <c r="E2148" s="112" t="s">
        <v>10</v>
      </c>
      <c r="F2148" s="112">
        <v>4500</v>
      </c>
      <c r="G2148" s="112">
        <f t="shared" si="37"/>
        <v>3748500</v>
      </c>
      <c r="H2148" s="112">
        <v>833</v>
      </c>
      <c r="I2148" s="22"/>
    </row>
    <row r="2149" spans="1:9" ht="15" customHeight="1" x14ac:dyDescent="0.25">
      <c r="A2149" s="112">
        <v>5129</v>
      </c>
      <c r="B2149" s="112" t="s">
        <v>4032</v>
      </c>
      <c r="C2149" s="112" t="s">
        <v>4029</v>
      </c>
      <c r="D2149" s="112" t="s">
        <v>248</v>
      </c>
      <c r="E2149" s="112" t="s">
        <v>10</v>
      </c>
      <c r="F2149" s="112">
        <v>4500</v>
      </c>
      <c r="G2149" s="112">
        <f t="shared" si="37"/>
        <v>3060000</v>
      </c>
      <c r="H2149" s="112">
        <v>680</v>
      </c>
      <c r="I2149" s="22"/>
    </row>
    <row r="2150" spans="1:9" ht="15" customHeight="1" x14ac:dyDescent="0.25">
      <c r="A2150" s="112">
        <v>5129</v>
      </c>
      <c r="B2150" s="112" t="s">
        <v>4033</v>
      </c>
      <c r="C2150" s="112" t="s">
        <v>3431</v>
      </c>
      <c r="D2150" s="112" t="s">
        <v>248</v>
      </c>
      <c r="E2150" s="112" t="s">
        <v>10</v>
      </c>
      <c r="F2150" s="112">
        <v>37000</v>
      </c>
      <c r="G2150" s="112">
        <f t="shared" si="37"/>
        <v>2257000</v>
      </c>
      <c r="H2150" s="112">
        <v>61</v>
      </c>
      <c r="I2150" s="22"/>
    </row>
    <row r="2151" spans="1:9" ht="15" customHeight="1" x14ac:dyDescent="0.25">
      <c r="A2151" s="112">
        <v>5129</v>
      </c>
      <c r="B2151" s="112" t="s">
        <v>4034</v>
      </c>
      <c r="C2151" s="112" t="s">
        <v>3431</v>
      </c>
      <c r="D2151" s="112" t="s">
        <v>248</v>
      </c>
      <c r="E2151" s="112" t="s">
        <v>10</v>
      </c>
      <c r="F2151" s="112">
        <v>20000</v>
      </c>
      <c r="G2151" s="112">
        <f t="shared" si="37"/>
        <v>1760000</v>
      </c>
      <c r="H2151" s="112">
        <v>88</v>
      </c>
      <c r="I2151" s="22"/>
    </row>
    <row r="2152" spans="1:9" ht="15" customHeight="1" x14ac:dyDescent="0.25">
      <c r="A2152" s="112">
        <v>5129</v>
      </c>
      <c r="B2152" s="112" t="s">
        <v>4035</v>
      </c>
      <c r="C2152" s="112" t="s">
        <v>3431</v>
      </c>
      <c r="D2152" s="112" t="s">
        <v>248</v>
      </c>
      <c r="E2152" s="112" t="s">
        <v>10</v>
      </c>
      <c r="F2152" s="112">
        <v>50000</v>
      </c>
      <c r="G2152" s="112">
        <f t="shared" si="37"/>
        <v>300000</v>
      </c>
      <c r="H2152" s="112">
        <v>6</v>
      </c>
      <c r="I2152" s="22"/>
    </row>
    <row r="2153" spans="1:9" ht="15" customHeight="1" x14ac:dyDescent="0.25">
      <c r="A2153" s="112">
        <v>5129</v>
      </c>
      <c r="B2153" s="112" t="s">
        <v>4036</v>
      </c>
      <c r="C2153" s="112" t="s">
        <v>3431</v>
      </c>
      <c r="D2153" s="112" t="s">
        <v>248</v>
      </c>
      <c r="E2153" s="112" t="s">
        <v>10</v>
      </c>
      <c r="F2153" s="112">
        <v>70000</v>
      </c>
      <c r="G2153" s="112">
        <f t="shared" si="37"/>
        <v>280000</v>
      </c>
      <c r="H2153" s="112">
        <v>4</v>
      </c>
      <c r="I2153" s="22"/>
    </row>
    <row r="2154" spans="1:9" ht="15" customHeight="1" x14ac:dyDescent="0.25">
      <c r="A2154" s="112">
        <v>5129</v>
      </c>
      <c r="B2154" s="112" t="s">
        <v>4037</v>
      </c>
      <c r="C2154" s="112" t="s">
        <v>1342</v>
      </c>
      <c r="D2154" s="112" t="s">
        <v>248</v>
      </c>
      <c r="E2154" s="112" t="s">
        <v>10</v>
      </c>
      <c r="F2154" s="112">
        <v>75000</v>
      </c>
      <c r="G2154" s="112">
        <f t="shared" si="37"/>
        <v>15900000</v>
      </c>
      <c r="H2154" s="112">
        <v>212</v>
      </c>
      <c r="I2154" s="22"/>
    </row>
    <row r="2155" spans="1:9" ht="15" customHeight="1" x14ac:dyDescent="0.25">
      <c r="A2155" s="112">
        <v>5129</v>
      </c>
      <c r="B2155" s="112" t="s">
        <v>4038</v>
      </c>
      <c r="C2155" s="112" t="s">
        <v>1342</v>
      </c>
      <c r="D2155" s="112" t="s">
        <v>248</v>
      </c>
      <c r="E2155" s="112" t="s">
        <v>10</v>
      </c>
      <c r="F2155" s="112">
        <v>57000</v>
      </c>
      <c r="G2155" s="112">
        <f t="shared" si="37"/>
        <v>36993000</v>
      </c>
      <c r="H2155" s="112">
        <v>649</v>
      </c>
      <c r="I2155" s="22"/>
    </row>
    <row r="2156" spans="1:9" ht="15" customHeight="1" x14ac:dyDescent="0.25">
      <c r="A2156" s="112">
        <v>5129</v>
      </c>
      <c r="B2156" s="112" t="s">
        <v>4039</v>
      </c>
      <c r="C2156" s="112" t="s">
        <v>1344</v>
      </c>
      <c r="D2156" s="112" t="s">
        <v>248</v>
      </c>
      <c r="E2156" s="112" t="s">
        <v>10</v>
      </c>
      <c r="F2156" s="112">
        <v>55000</v>
      </c>
      <c r="G2156" s="112">
        <f t="shared" si="37"/>
        <v>17380000</v>
      </c>
      <c r="H2156" s="112">
        <v>316</v>
      </c>
      <c r="I2156" s="22"/>
    </row>
    <row r="2157" spans="1:9" ht="15" customHeight="1" x14ac:dyDescent="0.25">
      <c r="A2157" s="112">
        <v>5129</v>
      </c>
      <c r="B2157" s="112" t="s">
        <v>4040</v>
      </c>
      <c r="C2157" s="112" t="s">
        <v>1344</v>
      </c>
      <c r="D2157" s="112" t="s">
        <v>248</v>
      </c>
      <c r="E2157" s="112" t="s">
        <v>10</v>
      </c>
      <c r="F2157" s="112">
        <v>37000</v>
      </c>
      <c r="G2157" s="112">
        <f t="shared" si="37"/>
        <v>6068000</v>
      </c>
      <c r="H2157" s="112">
        <v>164</v>
      </c>
      <c r="I2157" s="22"/>
    </row>
    <row r="2158" spans="1:9" ht="15" customHeight="1" x14ac:dyDescent="0.25">
      <c r="A2158" s="112">
        <v>5129</v>
      </c>
      <c r="B2158" s="112" t="s">
        <v>4041</v>
      </c>
      <c r="C2158" s="112" t="s">
        <v>1349</v>
      </c>
      <c r="D2158" s="112" t="s">
        <v>248</v>
      </c>
      <c r="E2158" s="112" t="s">
        <v>10</v>
      </c>
      <c r="F2158" s="112">
        <v>350000</v>
      </c>
      <c r="G2158" s="112">
        <f t="shared" si="37"/>
        <v>5950000</v>
      </c>
      <c r="H2158" s="112">
        <v>17</v>
      </c>
      <c r="I2158" s="22"/>
    </row>
    <row r="2159" spans="1:9" ht="15" customHeight="1" x14ac:dyDescent="0.25">
      <c r="A2159" s="112">
        <v>5129</v>
      </c>
      <c r="B2159" s="112" t="s">
        <v>4042</v>
      </c>
      <c r="C2159" s="112" t="s">
        <v>1353</v>
      </c>
      <c r="D2159" s="112" t="s">
        <v>248</v>
      </c>
      <c r="E2159" s="112" t="s">
        <v>10</v>
      </c>
      <c r="F2159" s="112">
        <v>350000</v>
      </c>
      <c r="G2159" s="112">
        <f>+F2159*H2159</f>
        <v>1400000</v>
      </c>
      <c r="H2159" s="112">
        <v>4</v>
      </c>
      <c r="I2159" s="22"/>
    </row>
    <row r="2160" spans="1:9" ht="15" customHeight="1" x14ac:dyDescent="0.25">
      <c r="A2160" s="112">
        <v>4269</v>
      </c>
      <c r="B2160" s="112" t="s">
        <v>6079</v>
      </c>
      <c r="C2160" s="112" t="s">
        <v>3728</v>
      </c>
      <c r="D2160" s="112" t="s">
        <v>248</v>
      </c>
      <c r="E2160" s="112" t="s">
        <v>10</v>
      </c>
      <c r="F2160" s="112">
        <v>80000</v>
      </c>
      <c r="G2160" s="112">
        <f t="shared" ref="G2160:G2164" si="38">+F2160*H2160</f>
        <v>800000</v>
      </c>
      <c r="H2160" s="112">
        <v>10</v>
      </c>
      <c r="I2160" s="22"/>
    </row>
    <row r="2161" spans="1:9" ht="15" customHeight="1" x14ac:dyDescent="0.25">
      <c r="A2161" s="112">
        <v>4269</v>
      </c>
      <c r="B2161" s="112" t="s">
        <v>6080</v>
      </c>
      <c r="C2161" s="112" t="s">
        <v>2149</v>
      </c>
      <c r="D2161" s="112" t="s">
        <v>248</v>
      </c>
      <c r="E2161" s="112" t="s">
        <v>10</v>
      </c>
      <c r="F2161" s="112">
        <v>550000</v>
      </c>
      <c r="G2161" s="112">
        <f t="shared" si="38"/>
        <v>8250000</v>
      </c>
      <c r="H2161" s="112">
        <v>15</v>
      </c>
      <c r="I2161" s="22"/>
    </row>
    <row r="2162" spans="1:9" ht="15" customHeight="1" x14ac:dyDescent="0.25">
      <c r="A2162" s="112">
        <v>4269</v>
      </c>
      <c r="B2162" s="112" t="s">
        <v>6081</v>
      </c>
      <c r="C2162" s="112" t="s">
        <v>6082</v>
      </c>
      <c r="D2162" s="112" t="s">
        <v>248</v>
      </c>
      <c r="E2162" s="112" t="s">
        <v>10</v>
      </c>
      <c r="F2162" s="112">
        <v>185000</v>
      </c>
      <c r="G2162" s="112">
        <f t="shared" si="38"/>
        <v>7400000</v>
      </c>
      <c r="H2162" s="112">
        <v>40</v>
      </c>
      <c r="I2162" s="22"/>
    </row>
    <row r="2163" spans="1:9" ht="15" customHeight="1" x14ac:dyDescent="0.25">
      <c r="A2163" s="112">
        <v>4269</v>
      </c>
      <c r="B2163" s="112" t="s">
        <v>6083</v>
      </c>
      <c r="C2163" s="112" t="s">
        <v>3565</v>
      </c>
      <c r="D2163" s="112" t="s">
        <v>248</v>
      </c>
      <c r="E2163" s="112" t="s">
        <v>10</v>
      </c>
      <c r="F2163" s="112">
        <v>55000</v>
      </c>
      <c r="G2163" s="112">
        <f t="shared" si="38"/>
        <v>4400000</v>
      </c>
      <c r="H2163" s="112">
        <v>80</v>
      </c>
      <c r="I2163" s="22"/>
    </row>
    <row r="2164" spans="1:9" ht="15" customHeight="1" x14ac:dyDescent="0.25">
      <c r="A2164" s="112">
        <v>4269</v>
      </c>
      <c r="B2164" s="112" t="s">
        <v>6084</v>
      </c>
      <c r="C2164" s="112" t="s">
        <v>6085</v>
      </c>
      <c r="D2164" s="112" t="s">
        <v>248</v>
      </c>
      <c r="E2164" s="112" t="s">
        <v>10</v>
      </c>
      <c r="F2164" s="112">
        <v>240000</v>
      </c>
      <c r="G2164" s="112">
        <f t="shared" si="38"/>
        <v>7200000</v>
      </c>
      <c r="H2164" s="112">
        <v>30</v>
      </c>
      <c r="I2164" s="22"/>
    </row>
    <row r="2165" spans="1:9" x14ac:dyDescent="0.25">
      <c r="A2165" s="127" t="s">
        <v>61</v>
      </c>
      <c r="B2165" s="128"/>
      <c r="C2165" s="128"/>
      <c r="D2165" s="128"/>
      <c r="E2165" s="128"/>
      <c r="F2165" s="128"/>
      <c r="G2165" s="128"/>
      <c r="H2165" s="128"/>
      <c r="I2165" s="22"/>
    </row>
    <row r="2166" spans="1:9" x14ac:dyDescent="0.25">
      <c r="A2166" s="129" t="s">
        <v>16</v>
      </c>
      <c r="B2166" s="130"/>
      <c r="C2166" s="130"/>
      <c r="D2166" s="130"/>
      <c r="E2166" s="130"/>
      <c r="F2166" s="130"/>
      <c r="G2166" s="130"/>
      <c r="H2166" s="131"/>
      <c r="I2166" s="22"/>
    </row>
    <row r="2167" spans="1:9" ht="27" x14ac:dyDescent="0.25">
      <c r="A2167" s="12">
        <v>5113</v>
      </c>
      <c r="B2167" s="12" t="s">
        <v>336</v>
      </c>
      <c r="C2167" s="12" t="s">
        <v>20</v>
      </c>
      <c r="D2167" s="12" t="s">
        <v>15</v>
      </c>
      <c r="E2167" s="12" t="s">
        <v>14</v>
      </c>
      <c r="F2167" s="12">
        <v>0</v>
      </c>
      <c r="G2167" s="12">
        <v>0</v>
      </c>
      <c r="H2167" s="12">
        <v>1</v>
      </c>
      <c r="I2167" s="22"/>
    </row>
    <row r="2168" spans="1:9" ht="27" x14ac:dyDescent="0.25">
      <c r="A2168" s="12">
        <v>5113</v>
      </c>
      <c r="B2168" s="12" t="s">
        <v>335</v>
      </c>
      <c r="C2168" s="12" t="s">
        <v>20</v>
      </c>
      <c r="D2168" s="12" t="s">
        <v>15</v>
      </c>
      <c r="E2168" s="12" t="s">
        <v>14</v>
      </c>
      <c r="F2168" s="12">
        <v>0</v>
      </c>
      <c r="G2168" s="12">
        <v>0</v>
      </c>
      <c r="H2168" s="12">
        <v>1</v>
      </c>
      <c r="I2168" s="22"/>
    </row>
    <row r="2169" spans="1:9" ht="27" x14ac:dyDescent="0.25">
      <c r="A2169" s="12">
        <v>5113</v>
      </c>
      <c r="B2169" s="12" t="s">
        <v>6207</v>
      </c>
      <c r="C2169" s="12" t="s">
        <v>20</v>
      </c>
      <c r="D2169" s="12" t="s">
        <v>15</v>
      </c>
      <c r="E2169" s="12" t="s">
        <v>14</v>
      </c>
      <c r="F2169" s="12">
        <v>0</v>
      </c>
      <c r="G2169" s="12">
        <v>0</v>
      </c>
      <c r="H2169" s="12">
        <v>1</v>
      </c>
      <c r="I2169" s="22"/>
    </row>
    <row r="2170" spans="1:9" ht="27" x14ac:dyDescent="0.25">
      <c r="A2170" s="12">
        <v>5113</v>
      </c>
      <c r="B2170" s="12" t="s">
        <v>6208</v>
      </c>
      <c r="C2170" s="12" t="s">
        <v>20</v>
      </c>
      <c r="D2170" s="12" t="s">
        <v>381</v>
      </c>
      <c r="E2170" s="12" t="s">
        <v>14</v>
      </c>
      <c r="F2170" s="12">
        <v>0</v>
      </c>
      <c r="G2170" s="12">
        <v>0</v>
      </c>
      <c r="H2170" s="12">
        <v>1</v>
      </c>
      <c r="I2170" s="22"/>
    </row>
    <row r="2171" spans="1:9" ht="27" x14ac:dyDescent="0.25">
      <c r="A2171" s="12">
        <v>5113</v>
      </c>
      <c r="B2171" s="12" t="s">
        <v>6209</v>
      </c>
      <c r="C2171" s="12" t="s">
        <v>20</v>
      </c>
      <c r="D2171" s="12" t="s">
        <v>15</v>
      </c>
      <c r="E2171" s="12" t="s">
        <v>14</v>
      </c>
      <c r="F2171" s="12">
        <v>0</v>
      </c>
      <c r="G2171" s="12">
        <v>0</v>
      </c>
      <c r="H2171" s="12">
        <v>1</v>
      </c>
      <c r="I2171" s="22"/>
    </row>
    <row r="2172" spans="1:9" ht="27" x14ac:dyDescent="0.25">
      <c r="A2172" s="12">
        <v>5113</v>
      </c>
      <c r="B2172" s="12" t="s">
        <v>6210</v>
      </c>
      <c r="C2172" s="12" t="s">
        <v>20</v>
      </c>
      <c r="D2172" s="12" t="s">
        <v>15</v>
      </c>
      <c r="E2172" s="12" t="s">
        <v>14</v>
      </c>
      <c r="F2172" s="12">
        <v>0</v>
      </c>
      <c r="G2172" s="12">
        <v>0</v>
      </c>
      <c r="H2172" s="12">
        <v>1</v>
      </c>
      <c r="I2172" s="22"/>
    </row>
    <row r="2173" spans="1:9" x14ac:dyDescent="0.25">
      <c r="A2173" s="129" t="s">
        <v>12</v>
      </c>
      <c r="B2173" s="130"/>
      <c r="C2173" s="130"/>
      <c r="D2173" s="130"/>
      <c r="E2173" s="130"/>
      <c r="F2173" s="130"/>
      <c r="G2173" s="130"/>
      <c r="H2173" s="131"/>
      <c r="I2173" s="22"/>
    </row>
    <row r="2174" spans="1:9" ht="27" x14ac:dyDescent="0.25">
      <c r="A2174" s="12">
        <v>5113</v>
      </c>
      <c r="B2174" s="12" t="s">
        <v>6211</v>
      </c>
      <c r="C2174" s="12" t="s">
        <v>454</v>
      </c>
      <c r="D2174" s="12" t="s">
        <v>15</v>
      </c>
      <c r="E2174" s="12" t="s">
        <v>14</v>
      </c>
      <c r="F2174" s="12">
        <v>0</v>
      </c>
      <c r="G2174" s="12">
        <v>0</v>
      </c>
      <c r="H2174" s="12">
        <v>1</v>
      </c>
      <c r="I2174" s="22"/>
    </row>
    <row r="2175" spans="1:9" ht="27" x14ac:dyDescent="0.25">
      <c r="A2175" s="12">
        <v>5113</v>
      </c>
      <c r="B2175" s="12" t="s">
        <v>6212</v>
      </c>
      <c r="C2175" s="12" t="s">
        <v>454</v>
      </c>
      <c r="D2175" s="12" t="s">
        <v>1212</v>
      </c>
      <c r="E2175" s="12" t="s">
        <v>14</v>
      </c>
      <c r="F2175" s="12">
        <v>0</v>
      </c>
      <c r="G2175" s="12">
        <v>0</v>
      </c>
      <c r="H2175" s="12">
        <v>1</v>
      </c>
      <c r="I2175" s="22"/>
    </row>
    <row r="2176" spans="1:9" ht="27" x14ac:dyDescent="0.25">
      <c r="A2176" s="12">
        <v>5113</v>
      </c>
      <c r="B2176" s="12" t="s">
        <v>6213</v>
      </c>
      <c r="C2176" s="12" t="s">
        <v>454</v>
      </c>
      <c r="D2176" s="12" t="s">
        <v>15</v>
      </c>
      <c r="E2176" s="12" t="s">
        <v>14</v>
      </c>
      <c r="F2176" s="12">
        <v>0</v>
      </c>
      <c r="G2176" s="12">
        <v>0</v>
      </c>
      <c r="H2176" s="12">
        <v>1</v>
      </c>
      <c r="I2176" s="22"/>
    </row>
    <row r="2177" spans="1:9" ht="27" x14ac:dyDescent="0.25">
      <c r="A2177" s="12">
        <v>5113</v>
      </c>
      <c r="B2177" s="12" t="s">
        <v>6214</v>
      </c>
      <c r="C2177" s="12" t="s">
        <v>454</v>
      </c>
      <c r="D2177" s="12" t="s">
        <v>15</v>
      </c>
      <c r="E2177" s="12" t="s">
        <v>14</v>
      </c>
      <c r="F2177" s="12">
        <v>0</v>
      </c>
      <c r="G2177" s="12">
        <v>0</v>
      </c>
      <c r="H2177" s="12">
        <v>1</v>
      </c>
      <c r="I2177" s="22"/>
    </row>
    <row r="2178" spans="1:9" ht="15" customHeight="1" x14ac:dyDescent="0.25">
      <c r="A2178" s="127" t="s">
        <v>158</v>
      </c>
      <c r="B2178" s="128"/>
      <c r="C2178" s="128"/>
      <c r="D2178" s="128"/>
      <c r="E2178" s="128"/>
      <c r="F2178" s="128"/>
      <c r="G2178" s="128"/>
      <c r="H2178" s="128"/>
      <c r="I2178" s="22"/>
    </row>
    <row r="2179" spans="1:9" x14ac:dyDescent="0.25">
      <c r="A2179" s="129" t="s">
        <v>16</v>
      </c>
      <c r="B2179" s="130"/>
      <c r="C2179" s="130"/>
      <c r="D2179" s="130"/>
      <c r="E2179" s="130"/>
      <c r="F2179" s="130"/>
      <c r="G2179" s="130"/>
      <c r="H2179" s="131"/>
      <c r="I2179" s="22"/>
    </row>
    <row r="2180" spans="1:9" x14ac:dyDescent="0.25">
      <c r="A2180" s="12"/>
      <c r="B2180" s="12"/>
      <c r="C2180" s="12"/>
      <c r="D2180" s="12"/>
      <c r="E2180" s="12"/>
      <c r="F2180" s="12"/>
      <c r="G2180" s="12"/>
      <c r="H2180" s="12"/>
      <c r="I2180" s="22"/>
    </row>
    <row r="2181" spans="1:9" x14ac:dyDescent="0.25">
      <c r="A2181" s="135" t="s">
        <v>354</v>
      </c>
      <c r="B2181" s="136"/>
      <c r="C2181" s="136"/>
      <c r="D2181" s="136"/>
      <c r="E2181" s="136"/>
      <c r="F2181" s="136"/>
      <c r="G2181" s="136"/>
      <c r="H2181" s="137"/>
      <c r="I2181" s="22"/>
    </row>
    <row r="2182" spans="1:9" x14ac:dyDescent="0.25">
      <c r="A2182" s="247" t="s">
        <v>16</v>
      </c>
      <c r="B2182" s="248"/>
      <c r="C2182" s="248"/>
      <c r="D2182" s="248"/>
      <c r="E2182" s="248"/>
      <c r="F2182" s="248"/>
      <c r="G2182" s="248"/>
      <c r="H2182" s="249"/>
      <c r="I2182" s="22"/>
    </row>
    <row r="2183" spans="1:9" x14ac:dyDescent="0.25">
      <c r="A2183" s="20"/>
      <c r="B2183" s="20"/>
      <c r="C2183" s="20"/>
      <c r="D2183" s="20"/>
      <c r="E2183" s="20"/>
      <c r="F2183" s="20"/>
      <c r="G2183" s="20"/>
      <c r="H2183" s="20"/>
      <c r="I2183" s="22"/>
    </row>
    <row r="2184" spans="1:9" x14ac:dyDescent="0.25">
      <c r="A2184" s="129" t="s">
        <v>12</v>
      </c>
      <c r="B2184" s="130"/>
      <c r="C2184" s="130"/>
      <c r="D2184" s="130"/>
      <c r="E2184" s="130"/>
      <c r="F2184" s="130"/>
      <c r="G2184" s="130"/>
      <c r="H2184" s="130"/>
      <c r="I2184" s="22"/>
    </row>
    <row r="2185" spans="1:9" x14ac:dyDescent="0.25">
      <c r="A2185" s="32">
        <v>4241</v>
      </c>
      <c r="B2185" s="32" t="s">
        <v>2446</v>
      </c>
      <c r="C2185" s="32" t="s">
        <v>179</v>
      </c>
      <c r="D2185" s="32" t="s">
        <v>13</v>
      </c>
      <c r="E2185" s="32" t="s">
        <v>14</v>
      </c>
      <c r="F2185" s="32">
        <v>22500000</v>
      </c>
      <c r="G2185" s="32">
        <v>22500000</v>
      </c>
      <c r="H2185" s="32">
        <v>1</v>
      </c>
      <c r="I2185" s="22"/>
    </row>
    <row r="2186" spans="1:9" x14ac:dyDescent="0.25">
      <c r="A2186" s="32">
        <v>4241</v>
      </c>
      <c r="B2186" s="32" t="s">
        <v>2447</v>
      </c>
      <c r="C2186" s="32" t="s">
        <v>179</v>
      </c>
      <c r="D2186" s="32" t="s">
        <v>13</v>
      </c>
      <c r="E2186" s="32" t="s">
        <v>14</v>
      </c>
      <c r="F2186" s="32">
        <v>4200000</v>
      </c>
      <c r="G2186" s="32">
        <v>4200000</v>
      </c>
      <c r="H2186" s="32">
        <v>1</v>
      </c>
      <c r="I2186" s="22"/>
    </row>
    <row r="2187" spans="1:9" x14ac:dyDescent="0.25">
      <c r="A2187" s="32">
        <v>4241</v>
      </c>
      <c r="B2187" s="32" t="s">
        <v>2448</v>
      </c>
      <c r="C2187" s="32" t="s">
        <v>179</v>
      </c>
      <c r="D2187" s="32" t="s">
        <v>13</v>
      </c>
      <c r="E2187" s="32" t="s">
        <v>14</v>
      </c>
      <c r="F2187" s="32">
        <v>10800000</v>
      </c>
      <c r="G2187" s="32">
        <v>10800000</v>
      </c>
      <c r="H2187" s="32">
        <v>1</v>
      </c>
      <c r="I2187" s="22"/>
    </row>
    <row r="2188" spans="1:9" x14ac:dyDescent="0.25">
      <c r="A2188" s="32">
        <v>4241</v>
      </c>
      <c r="B2188" s="32" t="s">
        <v>2449</v>
      </c>
      <c r="C2188" s="32" t="s">
        <v>179</v>
      </c>
      <c r="D2188" s="32" t="s">
        <v>13</v>
      </c>
      <c r="E2188" s="32" t="s">
        <v>14</v>
      </c>
      <c r="F2188" s="32">
        <v>52500000</v>
      </c>
      <c r="G2188" s="32">
        <v>52500000</v>
      </c>
      <c r="H2188" s="32">
        <v>1</v>
      </c>
      <c r="I2188" s="22"/>
    </row>
    <row r="2189" spans="1:9" x14ac:dyDescent="0.25">
      <c r="A2189" s="32">
        <v>4241</v>
      </c>
      <c r="B2189" s="32" t="s">
        <v>2450</v>
      </c>
      <c r="C2189" s="32" t="s">
        <v>179</v>
      </c>
      <c r="D2189" s="32" t="s">
        <v>13</v>
      </c>
      <c r="E2189" s="32" t="s">
        <v>14</v>
      </c>
      <c r="F2189" s="32">
        <v>3500000</v>
      </c>
      <c r="G2189" s="32">
        <v>3500000</v>
      </c>
      <c r="H2189" s="32">
        <v>1</v>
      </c>
      <c r="I2189" s="22"/>
    </row>
    <row r="2190" spans="1:9" x14ac:dyDescent="0.25">
      <c r="A2190" s="32">
        <v>4241</v>
      </c>
      <c r="B2190" s="32" t="s">
        <v>2451</v>
      </c>
      <c r="C2190" s="32" t="s">
        <v>179</v>
      </c>
      <c r="D2190" s="32" t="s">
        <v>13</v>
      </c>
      <c r="E2190" s="32" t="s">
        <v>14</v>
      </c>
      <c r="F2190" s="32">
        <v>600000</v>
      </c>
      <c r="G2190" s="32">
        <v>600000</v>
      </c>
      <c r="H2190" s="32">
        <v>1</v>
      </c>
      <c r="I2190" s="22"/>
    </row>
    <row r="2191" spans="1:9" x14ac:dyDescent="0.25">
      <c r="A2191" s="32">
        <v>4241</v>
      </c>
      <c r="B2191" s="32" t="s">
        <v>2452</v>
      </c>
      <c r="C2191" s="32" t="s">
        <v>179</v>
      </c>
      <c r="D2191" s="32" t="s">
        <v>13</v>
      </c>
      <c r="E2191" s="32" t="s">
        <v>14</v>
      </c>
      <c r="F2191" s="32">
        <v>4200000</v>
      </c>
      <c r="G2191" s="32">
        <v>4200000</v>
      </c>
      <c r="H2191" s="32">
        <v>1</v>
      </c>
      <c r="I2191" s="22"/>
    </row>
    <row r="2192" spans="1:9" x14ac:dyDescent="0.25">
      <c r="A2192" s="32">
        <v>4241</v>
      </c>
      <c r="B2192" s="32" t="s">
        <v>2453</v>
      </c>
      <c r="C2192" s="32" t="s">
        <v>179</v>
      </c>
      <c r="D2192" s="32" t="s">
        <v>13</v>
      </c>
      <c r="E2192" s="32" t="s">
        <v>14</v>
      </c>
      <c r="F2192" s="32">
        <v>1040000</v>
      </c>
      <c r="G2192" s="32">
        <v>1040000</v>
      </c>
      <c r="H2192" s="32">
        <v>1</v>
      </c>
      <c r="I2192" s="22"/>
    </row>
    <row r="2193" spans="1:9" x14ac:dyDescent="0.25">
      <c r="A2193" s="135" t="s">
        <v>246</v>
      </c>
      <c r="B2193" s="136"/>
      <c r="C2193" s="136"/>
      <c r="D2193" s="136"/>
      <c r="E2193" s="136"/>
      <c r="F2193" s="136"/>
      <c r="G2193" s="136"/>
      <c r="H2193" s="136"/>
      <c r="I2193" s="22"/>
    </row>
    <row r="2194" spans="1:9" x14ac:dyDescent="0.25">
      <c r="A2194" s="129" t="s">
        <v>8</v>
      </c>
      <c r="B2194" s="130"/>
      <c r="C2194" s="130"/>
      <c r="D2194" s="130"/>
      <c r="E2194" s="130"/>
      <c r="F2194" s="130"/>
      <c r="G2194" s="130"/>
      <c r="H2194" s="130"/>
      <c r="I2194" s="22"/>
    </row>
    <row r="2195" spans="1:9" ht="27" x14ac:dyDescent="0.25">
      <c r="A2195" s="32">
        <v>5129</v>
      </c>
      <c r="B2195" s="32" t="s">
        <v>4427</v>
      </c>
      <c r="C2195" s="32" t="s">
        <v>343</v>
      </c>
      <c r="D2195" s="32" t="s">
        <v>248</v>
      </c>
      <c r="E2195" s="32" t="s">
        <v>10</v>
      </c>
      <c r="F2195" s="32">
        <v>85000000</v>
      </c>
      <c r="G2195" s="32">
        <v>85000000</v>
      </c>
      <c r="H2195" s="32">
        <v>1</v>
      </c>
      <c r="I2195" s="22"/>
    </row>
    <row r="2196" spans="1:9" ht="27" x14ac:dyDescent="0.25">
      <c r="A2196" s="32">
        <v>5129</v>
      </c>
      <c r="B2196" s="32" t="s">
        <v>4428</v>
      </c>
      <c r="C2196" s="32" t="s">
        <v>343</v>
      </c>
      <c r="D2196" s="32" t="s">
        <v>248</v>
      </c>
      <c r="E2196" s="32" t="s">
        <v>10</v>
      </c>
      <c r="F2196" s="32">
        <v>45500000</v>
      </c>
      <c r="G2196" s="32">
        <v>45500000</v>
      </c>
      <c r="H2196" s="32">
        <v>1</v>
      </c>
      <c r="I2196" s="22"/>
    </row>
    <row r="2197" spans="1:9" x14ac:dyDescent="0.25">
      <c r="A2197" s="32">
        <v>5129</v>
      </c>
      <c r="B2197" s="32" t="s">
        <v>339</v>
      </c>
      <c r="C2197" s="32" t="s">
        <v>340</v>
      </c>
      <c r="D2197" s="32" t="s">
        <v>248</v>
      </c>
      <c r="E2197" s="32" t="s">
        <v>10</v>
      </c>
      <c r="F2197" s="32">
        <v>0</v>
      </c>
      <c r="G2197" s="32">
        <v>0</v>
      </c>
      <c r="H2197" s="32">
        <v>1</v>
      </c>
      <c r="I2197" s="22"/>
    </row>
    <row r="2198" spans="1:9" ht="27" x14ac:dyDescent="0.25">
      <c r="A2198" s="32">
        <v>5129</v>
      </c>
      <c r="B2198" s="32" t="s">
        <v>341</v>
      </c>
      <c r="C2198" s="32" t="s">
        <v>19</v>
      </c>
      <c r="D2198" s="32" t="s">
        <v>248</v>
      </c>
      <c r="E2198" s="32" t="s">
        <v>10</v>
      </c>
      <c r="F2198" s="32">
        <v>0</v>
      </c>
      <c r="G2198" s="32">
        <v>0</v>
      </c>
      <c r="H2198" s="32">
        <v>1</v>
      </c>
      <c r="I2198" s="22"/>
    </row>
    <row r="2199" spans="1:9" ht="27" x14ac:dyDescent="0.25">
      <c r="A2199" s="32">
        <v>5129</v>
      </c>
      <c r="B2199" s="32" t="s">
        <v>342</v>
      </c>
      <c r="C2199" s="32" t="s">
        <v>343</v>
      </c>
      <c r="D2199" s="32" t="s">
        <v>248</v>
      </c>
      <c r="E2199" s="32" t="s">
        <v>10</v>
      </c>
      <c r="F2199" s="32">
        <v>0</v>
      </c>
      <c r="G2199" s="32">
        <v>0</v>
      </c>
      <c r="H2199" s="32">
        <v>1</v>
      </c>
      <c r="I2199" s="22"/>
    </row>
    <row r="2200" spans="1:9" ht="27" x14ac:dyDescent="0.25">
      <c r="A2200" s="32">
        <v>5129</v>
      </c>
      <c r="B2200" s="32" t="s">
        <v>344</v>
      </c>
      <c r="C2200" s="32" t="s">
        <v>345</v>
      </c>
      <c r="D2200" s="32" t="s">
        <v>248</v>
      </c>
      <c r="E2200" s="32" t="s">
        <v>10</v>
      </c>
      <c r="F2200" s="32">
        <v>0</v>
      </c>
      <c r="G2200" s="32">
        <v>0</v>
      </c>
      <c r="H2200" s="32">
        <v>1</v>
      </c>
      <c r="I2200" s="22"/>
    </row>
    <row r="2201" spans="1:9" ht="40.5" x14ac:dyDescent="0.25">
      <c r="A2201" s="32">
        <v>5129</v>
      </c>
      <c r="B2201" s="32" t="s">
        <v>346</v>
      </c>
      <c r="C2201" s="32" t="s">
        <v>347</v>
      </c>
      <c r="D2201" s="32" t="s">
        <v>248</v>
      </c>
      <c r="E2201" s="32" t="s">
        <v>10</v>
      </c>
      <c r="F2201" s="32">
        <v>0</v>
      </c>
      <c r="G2201" s="32">
        <v>0</v>
      </c>
      <c r="H2201" s="32">
        <v>1</v>
      </c>
      <c r="I2201" s="22"/>
    </row>
    <row r="2202" spans="1:9" ht="27" x14ac:dyDescent="0.25">
      <c r="A2202" s="32">
        <v>5129</v>
      </c>
      <c r="B2202" s="32" t="s">
        <v>348</v>
      </c>
      <c r="C2202" s="32" t="s">
        <v>349</v>
      </c>
      <c r="D2202" s="32" t="s">
        <v>248</v>
      </c>
      <c r="E2202" s="32" t="s">
        <v>10</v>
      </c>
      <c r="F2202" s="32">
        <v>0</v>
      </c>
      <c r="G2202" s="32">
        <v>0</v>
      </c>
      <c r="H2202" s="32">
        <v>1</v>
      </c>
      <c r="I2202" s="22"/>
    </row>
    <row r="2203" spans="1:9" x14ac:dyDescent="0.25">
      <c r="A2203" s="32">
        <v>5129</v>
      </c>
      <c r="B2203" s="32" t="s">
        <v>350</v>
      </c>
      <c r="C2203" s="32" t="s">
        <v>351</v>
      </c>
      <c r="D2203" s="32" t="s">
        <v>248</v>
      </c>
      <c r="E2203" s="32" t="s">
        <v>10</v>
      </c>
      <c r="F2203" s="32">
        <v>0</v>
      </c>
      <c r="G2203" s="32">
        <v>0</v>
      </c>
      <c r="H2203" s="32">
        <v>1</v>
      </c>
      <c r="I2203" s="22"/>
    </row>
    <row r="2204" spans="1:9" ht="27" x14ac:dyDescent="0.25">
      <c r="A2204" s="32">
        <v>5129</v>
      </c>
      <c r="B2204" s="32" t="s">
        <v>352</v>
      </c>
      <c r="C2204" s="32" t="s">
        <v>353</v>
      </c>
      <c r="D2204" s="32" t="s">
        <v>248</v>
      </c>
      <c r="E2204" s="32" t="s">
        <v>10</v>
      </c>
      <c r="F2204" s="32">
        <v>0</v>
      </c>
      <c r="G2204" s="32">
        <v>0</v>
      </c>
      <c r="H2204" s="32">
        <v>1</v>
      </c>
      <c r="I2204" s="22"/>
    </row>
    <row r="2205" spans="1:9" ht="27" x14ac:dyDescent="0.25">
      <c r="A2205" s="32">
        <v>5129</v>
      </c>
      <c r="B2205" s="32" t="s">
        <v>6240</v>
      </c>
      <c r="C2205" s="32" t="s">
        <v>345</v>
      </c>
      <c r="D2205" s="32" t="s">
        <v>248</v>
      </c>
      <c r="E2205" s="32" t="s">
        <v>10</v>
      </c>
      <c r="F2205" s="32">
        <v>15500000</v>
      </c>
      <c r="G2205" s="32">
        <f>H2205*F2205</f>
        <v>46500000</v>
      </c>
      <c r="H2205" s="32">
        <v>3</v>
      </c>
      <c r="I2205" s="22"/>
    </row>
    <row r="2206" spans="1:9" ht="27" x14ac:dyDescent="0.25">
      <c r="A2206" s="32">
        <v>5129</v>
      </c>
      <c r="B2206" s="32" t="s">
        <v>6241</v>
      </c>
      <c r="C2206" s="32" t="s">
        <v>345</v>
      </c>
      <c r="D2206" s="32" t="s">
        <v>248</v>
      </c>
      <c r="E2206" s="32" t="s">
        <v>10</v>
      </c>
      <c r="F2206" s="32">
        <v>9500000</v>
      </c>
      <c r="G2206" s="32">
        <f>H2206*F2206</f>
        <v>19000000</v>
      </c>
      <c r="H2206" s="32">
        <v>2</v>
      </c>
      <c r="I2206" s="22"/>
    </row>
    <row r="2207" spans="1:9" ht="27" x14ac:dyDescent="0.25">
      <c r="A2207" s="32">
        <v>5129</v>
      </c>
      <c r="B2207" s="32" t="s">
        <v>7149</v>
      </c>
      <c r="C2207" s="32" t="s">
        <v>343</v>
      </c>
      <c r="D2207" s="32" t="s">
        <v>248</v>
      </c>
      <c r="E2207" s="32" t="s">
        <v>10</v>
      </c>
      <c r="F2207" s="32">
        <v>65000000</v>
      </c>
      <c r="G2207" s="32">
        <v>65000000</v>
      </c>
      <c r="H2207" s="32">
        <v>1</v>
      </c>
      <c r="I2207" s="22"/>
    </row>
    <row r="2208" spans="1:9" ht="27" x14ac:dyDescent="0.25">
      <c r="A2208" s="32">
        <v>5129</v>
      </c>
      <c r="B2208" s="32" t="s">
        <v>7167</v>
      </c>
      <c r="C2208" s="32" t="s">
        <v>349</v>
      </c>
      <c r="D2208" s="32" t="s">
        <v>248</v>
      </c>
      <c r="E2208" s="32" t="s">
        <v>10</v>
      </c>
      <c r="F2208" s="32">
        <v>20000000</v>
      </c>
      <c r="G2208" s="32">
        <v>20000000</v>
      </c>
      <c r="H2208" s="32">
        <v>1</v>
      </c>
      <c r="I2208" s="22"/>
    </row>
    <row r="2209" spans="1:9" ht="27" x14ac:dyDescent="0.25">
      <c r="A2209" s="32">
        <v>5129</v>
      </c>
      <c r="B2209" s="32" t="s">
        <v>7168</v>
      </c>
      <c r="C2209" s="32" t="s">
        <v>349</v>
      </c>
      <c r="D2209" s="32" t="s">
        <v>248</v>
      </c>
      <c r="E2209" s="32" t="s">
        <v>10</v>
      </c>
      <c r="F2209" s="32">
        <v>9036000</v>
      </c>
      <c r="G2209" s="32">
        <v>9036000</v>
      </c>
      <c r="H2209" s="32">
        <v>1</v>
      </c>
      <c r="I2209" s="22"/>
    </row>
    <row r="2210" spans="1:9" ht="15" customHeight="1" x14ac:dyDescent="0.25">
      <c r="A2210" s="180" t="s">
        <v>12</v>
      </c>
      <c r="B2210" s="181"/>
      <c r="C2210" s="181"/>
      <c r="D2210" s="181"/>
      <c r="E2210" s="181"/>
      <c r="F2210" s="181"/>
      <c r="G2210" s="181"/>
      <c r="H2210" s="182"/>
      <c r="I2210" s="22"/>
    </row>
    <row r="2211" spans="1:9" x14ac:dyDescent="0.25">
      <c r="A2211" s="32"/>
      <c r="B2211" s="32"/>
      <c r="C2211" s="32"/>
      <c r="D2211" s="32"/>
      <c r="E2211" s="32"/>
      <c r="F2211" s="32"/>
      <c r="G2211" s="32"/>
      <c r="H2211" s="32"/>
      <c r="I2211" s="22"/>
    </row>
    <row r="2212" spans="1:9" ht="15" customHeight="1" x14ac:dyDescent="0.25">
      <c r="A2212" s="135" t="s">
        <v>62</v>
      </c>
      <c r="B2212" s="136"/>
      <c r="C2212" s="136"/>
      <c r="D2212" s="136"/>
      <c r="E2212" s="136"/>
      <c r="F2212" s="136"/>
      <c r="G2212" s="136"/>
      <c r="H2212" s="136"/>
      <c r="I2212" s="22"/>
    </row>
    <row r="2213" spans="1:9" x14ac:dyDescent="0.25">
      <c r="A2213" s="129" t="s">
        <v>12</v>
      </c>
      <c r="B2213" s="130"/>
      <c r="C2213" s="130"/>
      <c r="D2213" s="130"/>
      <c r="E2213" s="130"/>
      <c r="F2213" s="130"/>
      <c r="G2213" s="130"/>
      <c r="H2213" s="130"/>
      <c r="I2213" s="22"/>
    </row>
    <row r="2214" spans="1:9" ht="27" x14ac:dyDescent="0.25">
      <c r="A2214" s="32">
        <v>5113</v>
      </c>
      <c r="B2214" s="32" t="s">
        <v>4301</v>
      </c>
      <c r="C2214" s="32" t="s">
        <v>1093</v>
      </c>
      <c r="D2214" s="32" t="s">
        <v>13</v>
      </c>
      <c r="E2214" s="32" t="s">
        <v>14</v>
      </c>
      <c r="F2214" s="32">
        <v>302000</v>
      </c>
      <c r="G2214" s="32">
        <v>302000</v>
      </c>
      <c r="H2214" s="32">
        <v>1</v>
      </c>
      <c r="I2214" s="22"/>
    </row>
    <row r="2215" spans="1:9" ht="27" x14ac:dyDescent="0.25">
      <c r="A2215" s="32">
        <v>5113</v>
      </c>
      <c r="B2215" s="32" t="s">
        <v>4302</v>
      </c>
      <c r="C2215" s="32" t="s">
        <v>454</v>
      </c>
      <c r="D2215" s="32" t="s">
        <v>1212</v>
      </c>
      <c r="E2215" s="32" t="s">
        <v>14</v>
      </c>
      <c r="F2215" s="32">
        <v>140000</v>
      </c>
      <c r="G2215" s="32">
        <v>140000</v>
      </c>
      <c r="H2215" s="32">
        <v>1</v>
      </c>
      <c r="I2215" s="22"/>
    </row>
    <row r="2216" spans="1:9" ht="27" x14ac:dyDescent="0.25">
      <c r="A2216" s="32">
        <v>5113</v>
      </c>
      <c r="B2216" s="32" t="s">
        <v>3064</v>
      </c>
      <c r="C2216" s="32" t="s">
        <v>3065</v>
      </c>
      <c r="D2216" s="32" t="s">
        <v>13</v>
      </c>
      <c r="E2216" s="32" t="s">
        <v>14</v>
      </c>
      <c r="F2216" s="32">
        <v>1172000</v>
      </c>
      <c r="G2216" s="32">
        <v>1172000</v>
      </c>
      <c r="H2216" s="32">
        <v>1</v>
      </c>
      <c r="I2216" s="22"/>
    </row>
    <row r="2217" spans="1:9" ht="27" x14ac:dyDescent="0.25">
      <c r="A2217" s="32">
        <v>4251</v>
      </c>
      <c r="B2217" s="32" t="s">
        <v>4064</v>
      </c>
      <c r="C2217" s="32" t="s">
        <v>454</v>
      </c>
      <c r="D2217" s="32" t="s">
        <v>1212</v>
      </c>
      <c r="E2217" s="32" t="s">
        <v>14</v>
      </c>
      <c r="F2217" s="32">
        <v>0</v>
      </c>
      <c r="G2217" s="32">
        <v>0</v>
      </c>
      <c r="H2217" s="32">
        <v>1</v>
      </c>
      <c r="I2217" s="22"/>
    </row>
    <row r="2218" spans="1:9" ht="27" x14ac:dyDescent="0.25">
      <c r="A2218" s="32">
        <v>5113</v>
      </c>
      <c r="B2218" s="32" t="s">
        <v>3175</v>
      </c>
      <c r="C2218" s="32" t="s">
        <v>454</v>
      </c>
      <c r="D2218" s="32" t="s">
        <v>15</v>
      </c>
      <c r="E2218" s="32" t="s">
        <v>14</v>
      </c>
      <c r="F2218" s="32">
        <v>580000</v>
      </c>
      <c r="G2218" s="32">
        <v>580000</v>
      </c>
      <c r="H2218" s="32">
        <v>1</v>
      </c>
      <c r="I2218" s="22"/>
    </row>
    <row r="2219" spans="1:9" x14ac:dyDescent="0.25">
      <c r="A2219" s="129" t="s">
        <v>8</v>
      </c>
      <c r="B2219" s="130"/>
      <c r="C2219" s="130"/>
      <c r="D2219" s="130"/>
      <c r="E2219" s="130"/>
      <c r="F2219" s="130"/>
      <c r="G2219" s="130"/>
      <c r="H2219" s="130"/>
      <c r="I2219" s="22"/>
    </row>
    <row r="2220" spans="1:9" x14ac:dyDescent="0.25">
      <c r="A2220" s="32">
        <v>5129</v>
      </c>
      <c r="B2220" s="32" t="s">
        <v>3883</v>
      </c>
      <c r="C2220" s="32" t="s">
        <v>514</v>
      </c>
      <c r="D2220" s="32" t="s">
        <v>15</v>
      </c>
      <c r="E2220" s="32" t="s">
        <v>14</v>
      </c>
      <c r="F2220" s="32">
        <v>8700000</v>
      </c>
      <c r="G2220" s="32">
        <v>8700000</v>
      </c>
      <c r="H2220" s="32">
        <v>1</v>
      </c>
      <c r="I2220" s="22"/>
    </row>
    <row r="2221" spans="1:9" x14ac:dyDescent="0.25">
      <c r="A2221" s="32">
        <v>5129</v>
      </c>
      <c r="B2221" s="32" t="s">
        <v>5186</v>
      </c>
      <c r="C2221" s="32" t="s">
        <v>514</v>
      </c>
      <c r="D2221" s="32" t="s">
        <v>15</v>
      </c>
      <c r="E2221" s="32" t="s">
        <v>10</v>
      </c>
      <c r="F2221" s="32">
        <v>0</v>
      </c>
      <c r="G2221" s="32">
        <v>0</v>
      </c>
      <c r="H2221" s="32">
        <v>2</v>
      </c>
      <c r="I2221" s="22"/>
    </row>
    <row r="2222" spans="1:9" x14ac:dyDescent="0.25">
      <c r="A2222" s="129" t="s">
        <v>16</v>
      </c>
      <c r="B2222" s="130"/>
      <c r="C2222" s="130"/>
      <c r="D2222" s="130"/>
      <c r="E2222" s="130"/>
      <c r="F2222" s="130"/>
      <c r="G2222" s="130"/>
      <c r="H2222" s="130"/>
      <c r="I2222" s="22"/>
    </row>
    <row r="2223" spans="1:9" ht="40.5" x14ac:dyDescent="0.25">
      <c r="A2223" s="32">
        <v>4251</v>
      </c>
      <c r="B2223" s="32" t="s">
        <v>4065</v>
      </c>
      <c r="C2223" s="32" t="s">
        <v>422</v>
      </c>
      <c r="D2223" s="32" t="s">
        <v>381</v>
      </c>
      <c r="E2223" s="32" t="s">
        <v>14</v>
      </c>
      <c r="F2223" s="32">
        <v>0</v>
      </c>
      <c r="G2223" s="32">
        <v>0</v>
      </c>
      <c r="H2223" s="32">
        <v>1</v>
      </c>
      <c r="I2223" s="22"/>
    </row>
    <row r="2224" spans="1:9" ht="27" x14ac:dyDescent="0.25">
      <c r="A2224" s="32">
        <v>5113</v>
      </c>
      <c r="B2224" s="32" t="s">
        <v>3176</v>
      </c>
      <c r="C2224" s="32" t="s">
        <v>20</v>
      </c>
      <c r="D2224" s="32" t="s">
        <v>15</v>
      </c>
      <c r="E2224" s="32" t="s">
        <v>14</v>
      </c>
      <c r="F2224" s="32">
        <v>16750366</v>
      </c>
      <c r="G2224" s="32">
        <v>16750366</v>
      </c>
      <c r="H2224" s="32">
        <v>1</v>
      </c>
      <c r="I2224" s="22"/>
    </row>
    <row r="2225" spans="1:9" ht="27" x14ac:dyDescent="0.25">
      <c r="A2225" s="32">
        <v>5113</v>
      </c>
      <c r="B2225" s="32" t="s">
        <v>3008</v>
      </c>
      <c r="C2225" s="32" t="s">
        <v>20</v>
      </c>
      <c r="D2225" s="32" t="s">
        <v>15</v>
      </c>
      <c r="E2225" s="32" t="s">
        <v>14</v>
      </c>
      <c r="F2225" s="32">
        <v>19895908</v>
      </c>
      <c r="G2225" s="32">
        <v>19895908</v>
      </c>
      <c r="H2225" s="32">
        <v>1</v>
      </c>
      <c r="I2225" s="22"/>
    </row>
    <row r="2226" spans="1:9" x14ac:dyDescent="0.25">
      <c r="A2226" s="159" t="s">
        <v>260</v>
      </c>
      <c r="B2226" s="160"/>
      <c r="C2226" s="160"/>
      <c r="D2226" s="160"/>
      <c r="E2226" s="160"/>
      <c r="F2226" s="160"/>
      <c r="G2226" s="160"/>
      <c r="H2226" s="160"/>
      <c r="I2226" s="22"/>
    </row>
    <row r="2227" spans="1:9" x14ac:dyDescent="0.25">
      <c r="A2227" s="129" t="s">
        <v>12</v>
      </c>
      <c r="B2227" s="130"/>
      <c r="C2227" s="130"/>
      <c r="D2227" s="130"/>
      <c r="E2227" s="130"/>
      <c r="F2227" s="130"/>
      <c r="G2227" s="130"/>
      <c r="H2227" s="130"/>
      <c r="I2227" s="22"/>
    </row>
    <row r="2228" spans="1:9" x14ac:dyDescent="0.25">
      <c r="A2228" s="32">
        <v>5132</v>
      </c>
      <c r="B2228" s="32" t="s">
        <v>6426</v>
      </c>
      <c r="C2228" s="32" t="s">
        <v>6427</v>
      </c>
      <c r="D2228" s="32" t="s">
        <v>13</v>
      </c>
      <c r="E2228" s="32" t="s">
        <v>10</v>
      </c>
      <c r="F2228" s="32">
        <v>50000000</v>
      </c>
      <c r="G2228" s="32">
        <v>50000000</v>
      </c>
      <c r="H2228" s="32">
        <v>1</v>
      </c>
      <c r="I2228" s="22"/>
    </row>
    <row r="2229" spans="1:9" x14ac:dyDescent="0.25">
      <c r="A2229" s="159" t="s">
        <v>6869</v>
      </c>
      <c r="B2229" s="160"/>
      <c r="C2229" s="160"/>
      <c r="D2229" s="160"/>
      <c r="E2229" s="160"/>
      <c r="F2229" s="160"/>
      <c r="G2229" s="160"/>
      <c r="H2229" s="160"/>
      <c r="I2229" s="22"/>
    </row>
    <row r="2230" spans="1:9" x14ac:dyDescent="0.25">
      <c r="A2230" s="129" t="s">
        <v>16</v>
      </c>
      <c r="B2230" s="130"/>
      <c r="C2230" s="130"/>
      <c r="D2230" s="130"/>
      <c r="E2230" s="130"/>
      <c r="F2230" s="130"/>
      <c r="G2230" s="130"/>
      <c r="H2230" s="130"/>
      <c r="I2230" s="22"/>
    </row>
    <row r="2231" spans="1:9" ht="18" x14ac:dyDescent="0.25">
      <c r="A2231" s="32">
        <v>4239</v>
      </c>
      <c r="B2231" s="32" t="s">
        <v>6870</v>
      </c>
      <c r="C2231" s="32" t="s">
        <v>2134</v>
      </c>
      <c r="D2231" s="122" t="s">
        <v>6871</v>
      </c>
      <c r="E2231" s="32" t="s">
        <v>14</v>
      </c>
      <c r="F2231" s="32">
        <v>0</v>
      </c>
      <c r="G2231" s="32">
        <v>0</v>
      </c>
      <c r="H2231" s="32">
        <v>1</v>
      </c>
      <c r="I2231" s="22"/>
    </row>
    <row r="2232" spans="1:9" x14ac:dyDescent="0.25">
      <c r="A2232" s="144" t="s">
        <v>5457</v>
      </c>
      <c r="B2232" s="145"/>
      <c r="C2232" s="145"/>
      <c r="D2232" s="145"/>
      <c r="E2232" s="145"/>
      <c r="F2232" s="145"/>
      <c r="G2232" s="145"/>
      <c r="H2232" s="145"/>
      <c r="I2232" s="22"/>
    </row>
    <row r="2233" spans="1:9" x14ac:dyDescent="0.25">
      <c r="A2233" s="159" t="s">
        <v>41</v>
      </c>
      <c r="B2233" s="160"/>
      <c r="C2233" s="160"/>
      <c r="D2233" s="160"/>
      <c r="E2233" s="160"/>
      <c r="F2233" s="160"/>
      <c r="G2233" s="160"/>
      <c r="H2233" s="160"/>
      <c r="I2233" s="22"/>
    </row>
    <row r="2234" spans="1:9" x14ac:dyDescent="0.25">
      <c r="A2234" s="129" t="s">
        <v>21</v>
      </c>
      <c r="B2234" s="130"/>
      <c r="C2234" s="130"/>
      <c r="D2234" s="130"/>
      <c r="E2234" s="130"/>
      <c r="F2234" s="130"/>
      <c r="G2234" s="130"/>
      <c r="H2234" s="130"/>
      <c r="I2234" s="22"/>
    </row>
    <row r="2235" spans="1:9" x14ac:dyDescent="0.25">
      <c r="A2235" s="32">
        <v>4264</v>
      </c>
      <c r="B2235" s="32" t="s">
        <v>4503</v>
      </c>
      <c r="C2235" s="32" t="s">
        <v>229</v>
      </c>
      <c r="D2235" s="32" t="s">
        <v>9</v>
      </c>
      <c r="E2235" s="32" t="s">
        <v>11</v>
      </c>
      <c r="F2235" s="32">
        <v>480</v>
      </c>
      <c r="G2235" s="32">
        <f>+F2235*H2235</f>
        <v>8685600</v>
      </c>
      <c r="H2235" s="32">
        <v>18095</v>
      </c>
      <c r="I2235" s="22"/>
    </row>
    <row r="2236" spans="1:9" x14ac:dyDescent="0.25">
      <c r="A2236" s="32">
        <v>4267</v>
      </c>
      <c r="B2236" s="32" t="s">
        <v>3358</v>
      </c>
      <c r="C2236" s="32" t="s">
        <v>541</v>
      </c>
      <c r="D2236" s="32" t="s">
        <v>9</v>
      </c>
      <c r="E2236" s="32" t="s">
        <v>11</v>
      </c>
      <c r="F2236" s="32">
        <v>85</v>
      </c>
      <c r="G2236" s="32">
        <f>+F2236*H2236</f>
        <v>148580</v>
      </c>
      <c r="H2236" s="32">
        <v>1748</v>
      </c>
      <c r="I2236" s="22"/>
    </row>
    <row r="2237" spans="1:9" x14ac:dyDescent="0.25">
      <c r="A2237" s="32">
        <v>4267</v>
      </c>
      <c r="B2237" s="32" t="s">
        <v>1537</v>
      </c>
      <c r="C2237" s="32" t="s">
        <v>541</v>
      </c>
      <c r="D2237" s="32" t="s">
        <v>9</v>
      </c>
      <c r="E2237" s="32" t="s">
        <v>11</v>
      </c>
      <c r="F2237" s="32">
        <v>150</v>
      </c>
      <c r="G2237" s="32">
        <f>+F2237*H2237</f>
        <v>120000</v>
      </c>
      <c r="H2237" s="32">
        <v>800</v>
      </c>
      <c r="I2237" s="22"/>
    </row>
    <row r="2238" spans="1:9" x14ac:dyDescent="0.25">
      <c r="A2238" s="32">
        <v>4267</v>
      </c>
      <c r="B2238" s="32" t="s">
        <v>1878</v>
      </c>
      <c r="C2238" s="32" t="s">
        <v>18</v>
      </c>
      <c r="D2238" s="32" t="s">
        <v>9</v>
      </c>
      <c r="E2238" s="32" t="s">
        <v>853</v>
      </c>
      <c r="F2238" s="32">
        <v>320</v>
      </c>
      <c r="G2238" s="32">
        <f>+F2238*H2238</f>
        <v>80000</v>
      </c>
      <c r="H2238" s="32">
        <v>250</v>
      </c>
      <c r="I2238" s="22"/>
    </row>
    <row r="2239" spans="1:9" ht="27" x14ac:dyDescent="0.25">
      <c r="A2239" s="32">
        <v>4267</v>
      </c>
      <c r="B2239" s="32" t="s">
        <v>1879</v>
      </c>
      <c r="C2239" s="32" t="s">
        <v>35</v>
      </c>
      <c r="D2239" s="32" t="s">
        <v>9</v>
      </c>
      <c r="E2239" s="32" t="s">
        <v>10</v>
      </c>
      <c r="F2239" s="32">
        <v>10</v>
      </c>
      <c r="G2239" s="32">
        <f t="shared" ref="G2239:G2301" si="39">+F2239*H2239</f>
        <v>75000</v>
      </c>
      <c r="H2239" s="32">
        <v>7500</v>
      </c>
      <c r="I2239" s="22"/>
    </row>
    <row r="2240" spans="1:9" ht="27" x14ac:dyDescent="0.25">
      <c r="A2240" s="32">
        <v>4267</v>
      </c>
      <c r="B2240" s="32" t="s">
        <v>1880</v>
      </c>
      <c r="C2240" s="32" t="s">
        <v>35</v>
      </c>
      <c r="D2240" s="32" t="s">
        <v>9</v>
      </c>
      <c r="E2240" s="32" t="s">
        <v>10</v>
      </c>
      <c r="F2240" s="32">
        <v>15</v>
      </c>
      <c r="G2240" s="32">
        <f t="shared" si="39"/>
        <v>19500</v>
      </c>
      <c r="H2240" s="32">
        <v>1300</v>
      </c>
      <c r="I2240" s="22"/>
    </row>
    <row r="2241" spans="1:9" ht="27" x14ac:dyDescent="0.25">
      <c r="A2241" s="32">
        <v>4267</v>
      </c>
      <c r="B2241" s="32" t="s">
        <v>1881</v>
      </c>
      <c r="C2241" s="32" t="s">
        <v>35</v>
      </c>
      <c r="D2241" s="32" t="s">
        <v>9</v>
      </c>
      <c r="E2241" s="32" t="s">
        <v>10</v>
      </c>
      <c r="F2241" s="32">
        <v>21</v>
      </c>
      <c r="G2241" s="32">
        <f t="shared" si="39"/>
        <v>21000</v>
      </c>
      <c r="H2241" s="32">
        <v>1000</v>
      </c>
      <c r="I2241" s="22"/>
    </row>
    <row r="2242" spans="1:9" x14ac:dyDescent="0.25">
      <c r="A2242" s="32">
        <v>4267</v>
      </c>
      <c r="B2242" s="32" t="s">
        <v>1882</v>
      </c>
      <c r="C2242" s="32" t="s">
        <v>1489</v>
      </c>
      <c r="D2242" s="32" t="s">
        <v>9</v>
      </c>
      <c r="E2242" s="32" t="s">
        <v>543</v>
      </c>
      <c r="F2242" s="32">
        <v>850</v>
      </c>
      <c r="G2242" s="32">
        <f t="shared" si="39"/>
        <v>34000</v>
      </c>
      <c r="H2242" s="32">
        <v>40</v>
      </c>
      <c r="I2242" s="22"/>
    </row>
    <row r="2243" spans="1:9" x14ac:dyDescent="0.25">
      <c r="A2243" s="32">
        <v>4267</v>
      </c>
      <c r="B2243" s="32" t="s">
        <v>1883</v>
      </c>
      <c r="C2243" s="32" t="s">
        <v>1490</v>
      </c>
      <c r="D2243" s="32" t="s">
        <v>9</v>
      </c>
      <c r="E2243" s="32" t="s">
        <v>11</v>
      </c>
      <c r="F2243" s="32">
        <v>120</v>
      </c>
      <c r="G2243" s="32">
        <f t="shared" si="39"/>
        <v>19200</v>
      </c>
      <c r="H2243" s="32">
        <v>160</v>
      </c>
      <c r="I2243" s="22"/>
    </row>
    <row r="2244" spans="1:9" x14ac:dyDescent="0.25">
      <c r="A2244" s="32">
        <v>4267</v>
      </c>
      <c r="B2244" s="32" t="s">
        <v>1884</v>
      </c>
      <c r="C2244" s="32" t="s">
        <v>1378</v>
      </c>
      <c r="D2244" s="32" t="s">
        <v>9</v>
      </c>
      <c r="E2244" s="32" t="s">
        <v>543</v>
      </c>
      <c r="F2244" s="32">
        <v>750</v>
      </c>
      <c r="G2244" s="32">
        <f t="shared" si="39"/>
        <v>3000</v>
      </c>
      <c r="H2244" s="32">
        <v>4</v>
      </c>
      <c r="I2244" s="22"/>
    </row>
    <row r="2245" spans="1:9" x14ac:dyDescent="0.25">
      <c r="A2245" s="32">
        <v>4267</v>
      </c>
      <c r="B2245" s="32" t="s">
        <v>1885</v>
      </c>
      <c r="C2245" s="32" t="s">
        <v>1491</v>
      </c>
      <c r="D2245" s="32" t="s">
        <v>9</v>
      </c>
      <c r="E2245" s="32" t="s">
        <v>543</v>
      </c>
      <c r="F2245" s="32">
        <v>2200</v>
      </c>
      <c r="G2245" s="32">
        <f t="shared" si="39"/>
        <v>6600</v>
      </c>
      <c r="H2245" s="32">
        <v>3</v>
      </c>
      <c r="I2245" s="22"/>
    </row>
    <row r="2246" spans="1:9" x14ac:dyDescent="0.25">
      <c r="A2246" s="32">
        <v>4267</v>
      </c>
      <c r="B2246" s="32" t="s">
        <v>1886</v>
      </c>
      <c r="C2246" s="32" t="s">
        <v>1492</v>
      </c>
      <c r="D2246" s="32" t="s">
        <v>9</v>
      </c>
      <c r="E2246" s="32" t="s">
        <v>10</v>
      </c>
      <c r="F2246" s="32">
        <v>350</v>
      </c>
      <c r="G2246" s="32">
        <f t="shared" si="39"/>
        <v>3500</v>
      </c>
      <c r="H2246" s="32">
        <v>10</v>
      </c>
      <c r="I2246" s="22"/>
    </row>
    <row r="2247" spans="1:9" x14ac:dyDescent="0.25">
      <c r="A2247" s="32">
        <v>4267</v>
      </c>
      <c r="B2247" s="32" t="s">
        <v>1887</v>
      </c>
      <c r="C2247" s="32" t="s">
        <v>1493</v>
      </c>
      <c r="D2247" s="32" t="s">
        <v>9</v>
      </c>
      <c r="E2247" s="32" t="s">
        <v>543</v>
      </c>
      <c r="F2247" s="32">
        <v>1250</v>
      </c>
      <c r="G2247" s="32">
        <f t="shared" si="39"/>
        <v>12500</v>
      </c>
      <c r="H2247" s="32">
        <v>10</v>
      </c>
      <c r="I2247" s="22"/>
    </row>
    <row r="2248" spans="1:9" x14ac:dyDescent="0.25">
      <c r="A2248" s="32">
        <v>4267</v>
      </c>
      <c r="B2248" s="32" t="s">
        <v>1888</v>
      </c>
      <c r="C2248" s="32" t="s">
        <v>1494</v>
      </c>
      <c r="D2248" s="32" t="s">
        <v>9</v>
      </c>
      <c r="E2248" s="32" t="s">
        <v>10</v>
      </c>
      <c r="F2248" s="32">
        <v>350</v>
      </c>
      <c r="G2248" s="32">
        <f t="shared" si="39"/>
        <v>1750</v>
      </c>
      <c r="H2248" s="32">
        <v>5</v>
      </c>
      <c r="I2248" s="22"/>
    </row>
    <row r="2249" spans="1:9" ht="40.5" x14ac:dyDescent="0.25">
      <c r="A2249" s="32">
        <v>4267</v>
      </c>
      <c r="B2249" s="32" t="s">
        <v>1889</v>
      </c>
      <c r="C2249" s="32" t="s">
        <v>1495</v>
      </c>
      <c r="D2249" s="32" t="s">
        <v>9</v>
      </c>
      <c r="E2249" s="32" t="s">
        <v>10</v>
      </c>
      <c r="F2249" s="32">
        <v>450</v>
      </c>
      <c r="G2249" s="32">
        <f t="shared" si="39"/>
        <v>29250</v>
      </c>
      <c r="H2249" s="32">
        <v>65</v>
      </c>
      <c r="I2249" s="22"/>
    </row>
    <row r="2250" spans="1:9" ht="27" x14ac:dyDescent="0.25">
      <c r="A2250" s="32">
        <v>4267</v>
      </c>
      <c r="B2250" s="32" t="s">
        <v>1890</v>
      </c>
      <c r="C2250" s="32" t="s">
        <v>1496</v>
      </c>
      <c r="D2250" s="32" t="s">
        <v>9</v>
      </c>
      <c r="E2250" s="32" t="s">
        <v>10</v>
      </c>
      <c r="F2250" s="32">
        <v>900</v>
      </c>
      <c r="G2250" s="32">
        <f t="shared" si="39"/>
        <v>5400</v>
      </c>
      <c r="H2250" s="32">
        <v>6</v>
      </c>
      <c r="I2250" s="22"/>
    </row>
    <row r="2251" spans="1:9" ht="27" x14ac:dyDescent="0.25">
      <c r="A2251" s="32">
        <v>4267</v>
      </c>
      <c r="B2251" s="32" t="s">
        <v>1891</v>
      </c>
      <c r="C2251" s="32" t="s">
        <v>809</v>
      </c>
      <c r="D2251" s="32" t="s">
        <v>9</v>
      </c>
      <c r="E2251" s="32" t="s">
        <v>10</v>
      </c>
      <c r="F2251" s="32">
        <v>950</v>
      </c>
      <c r="G2251" s="32">
        <f t="shared" si="39"/>
        <v>57000</v>
      </c>
      <c r="H2251" s="32">
        <v>60</v>
      </c>
      <c r="I2251" s="22"/>
    </row>
    <row r="2252" spans="1:9" ht="27" x14ac:dyDescent="0.25">
      <c r="A2252" s="32">
        <v>4267</v>
      </c>
      <c r="B2252" s="32" t="s">
        <v>1892</v>
      </c>
      <c r="C2252" s="32" t="s">
        <v>1497</v>
      </c>
      <c r="D2252" s="32" t="s">
        <v>9</v>
      </c>
      <c r="E2252" s="32" t="s">
        <v>10</v>
      </c>
      <c r="F2252" s="32">
        <v>8000</v>
      </c>
      <c r="G2252" s="32">
        <f t="shared" si="39"/>
        <v>80000</v>
      </c>
      <c r="H2252" s="32">
        <v>10</v>
      </c>
      <c r="I2252" s="22"/>
    </row>
    <row r="2253" spans="1:9" x14ac:dyDescent="0.25">
      <c r="A2253" s="32">
        <v>4267</v>
      </c>
      <c r="B2253" s="32" t="s">
        <v>1893</v>
      </c>
      <c r="C2253" s="32" t="s">
        <v>1498</v>
      </c>
      <c r="D2253" s="32" t="s">
        <v>9</v>
      </c>
      <c r="E2253" s="32" t="s">
        <v>10</v>
      </c>
      <c r="F2253" s="32">
        <v>1000</v>
      </c>
      <c r="G2253" s="32">
        <f t="shared" si="39"/>
        <v>50000</v>
      </c>
      <c r="H2253" s="32">
        <v>50</v>
      </c>
      <c r="I2253" s="22"/>
    </row>
    <row r="2254" spans="1:9" x14ac:dyDescent="0.25">
      <c r="A2254" s="32">
        <v>4267</v>
      </c>
      <c r="B2254" s="32" t="s">
        <v>1894</v>
      </c>
      <c r="C2254" s="32" t="s">
        <v>1498</v>
      </c>
      <c r="D2254" s="32" t="s">
        <v>9</v>
      </c>
      <c r="E2254" s="32" t="s">
        <v>10</v>
      </c>
      <c r="F2254" s="32">
        <v>1800</v>
      </c>
      <c r="G2254" s="32">
        <f t="shared" si="39"/>
        <v>108000</v>
      </c>
      <c r="H2254" s="32">
        <v>60</v>
      </c>
      <c r="I2254" s="22"/>
    </row>
    <row r="2255" spans="1:9" ht="27" x14ac:dyDescent="0.25">
      <c r="A2255" s="32">
        <v>4267</v>
      </c>
      <c r="B2255" s="32" t="s">
        <v>1895</v>
      </c>
      <c r="C2255" s="32" t="s">
        <v>1499</v>
      </c>
      <c r="D2255" s="32" t="s">
        <v>9</v>
      </c>
      <c r="E2255" s="32" t="s">
        <v>10</v>
      </c>
      <c r="F2255" s="32">
        <v>350</v>
      </c>
      <c r="G2255" s="32">
        <f t="shared" si="39"/>
        <v>35000</v>
      </c>
      <c r="H2255" s="32">
        <v>100</v>
      </c>
      <c r="I2255" s="22"/>
    </row>
    <row r="2256" spans="1:9" x14ac:dyDescent="0.25">
      <c r="A2256" s="32">
        <v>4267</v>
      </c>
      <c r="B2256" s="32" t="s">
        <v>1896</v>
      </c>
      <c r="C2256" s="32" t="s">
        <v>1500</v>
      </c>
      <c r="D2256" s="32" t="s">
        <v>9</v>
      </c>
      <c r="E2256" s="32" t="s">
        <v>10</v>
      </c>
      <c r="F2256" s="32">
        <v>1000</v>
      </c>
      <c r="G2256" s="32">
        <f t="shared" si="39"/>
        <v>100000</v>
      </c>
      <c r="H2256" s="32">
        <v>100</v>
      </c>
      <c r="I2256" s="22"/>
    </row>
    <row r="2257" spans="1:9" x14ac:dyDescent="0.25">
      <c r="A2257" s="32">
        <v>4267</v>
      </c>
      <c r="B2257" s="32" t="s">
        <v>1897</v>
      </c>
      <c r="C2257" s="32" t="s">
        <v>814</v>
      </c>
      <c r="D2257" s="32" t="s">
        <v>9</v>
      </c>
      <c r="E2257" s="32" t="s">
        <v>10</v>
      </c>
      <c r="F2257" s="32">
        <v>200</v>
      </c>
      <c r="G2257" s="32">
        <f t="shared" si="39"/>
        <v>4000</v>
      </c>
      <c r="H2257" s="32">
        <v>20</v>
      </c>
      <c r="I2257" s="22"/>
    </row>
    <row r="2258" spans="1:9" x14ac:dyDescent="0.25">
      <c r="A2258" s="32">
        <v>4267</v>
      </c>
      <c r="B2258" s="32" t="s">
        <v>1898</v>
      </c>
      <c r="C2258" s="32" t="s">
        <v>1501</v>
      </c>
      <c r="D2258" s="32" t="s">
        <v>9</v>
      </c>
      <c r="E2258" s="32" t="s">
        <v>10</v>
      </c>
      <c r="F2258" s="32">
        <v>400</v>
      </c>
      <c r="G2258" s="32">
        <f t="shared" si="39"/>
        <v>2000</v>
      </c>
      <c r="H2258" s="32">
        <v>5</v>
      </c>
      <c r="I2258" s="22"/>
    </row>
    <row r="2259" spans="1:9" x14ac:dyDescent="0.25">
      <c r="A2259" s="32">
        <v>4267</v>
      </c>
      <c r="B2259" s="32" t="s">
        <v>1899</v>
      </c>
      <c r="C2259" s="32" t="s">
        <v>1502</v>
      </c>
      <c r="D2259" s="32" t="s">
        <v>9</v>
      </c>
      <c r="E2259" s="32" t="s">
        <v>10</v>
      </c>
      <c r="F2259" s="32">
        <v>1400</v>
      </c>
      <c r="G2259" s="32">
        <f t="shared" si="39"/>
        <v>21000</v>
      </c>
      <c r="H2259" s="32">
        <v>15</v>
      </c>
      <c r="I2259" s="22"/>
    </row>
    <row r="2260" spans="1:9" ht="27" x14ac:dyDescent="0.25">
      <c r="A2260" s="32">
        <v>4267</v>
      </c>
      <c r="B2260" s="32" t="s">
        <v>1900</v>
      </c>
      <c r="C2260" s="32" t="s">
        <v>1503</v>
      </c>
      <c r="D2260" s="32" t="s">
        <v>9</v>
      </c>
      <c r="E2260" s="32" t="s">
        <v>10</v>
      </c>
      <c r="F2260" s="32">
        <v>300</v>
      </c>
      <c r="G2260" s="32">
        <f t="shared" si="39"/>
        <v>4500</v>
      </c>
      <c r="H2260" s="32">
        <v>15</v>
      </c>
      <c r="I2260" s="22"/>
    </row>
    <row r="2261" spans="1:9" x14ac:dyDescent="0.25">
      <c r="A2261" s="32">
        <v>4267</v>
      </c>
      <c r="B2261" s="32" t="s">
        <v>1901</v>
      </c>
      <c r="C2261" s="32" t="s">
        <v>1504</v>
      </c>
      <c r="D2261" s="32" t="s">
        <v>9</v>
      </c>
      <c r="E2261" s="32" t="s">
        <v>855</v>
      </c>
      <c r="F2261" s="32">
        <v>350</v>
      </c>
      <c r="G2261" s="32">
        <f t="shared" si="39"/>
        <v>3500</v>
      </c>
      <c r="H2261" s="32">
        <v>10</v>
      </c>
      <c r="I2261" s="22"/>
    </row>
    <row r="2262" spans="1:9" x14ac:dyDescent="0.25">
      <c r="A2262" s="32">
        <v>4267</v>
      </c>
      <c r="B2262" s="32" t="s">
        <v>1902</v>
      </c>
      <c r="C2262" s="32" t="s">
        <v>1505</v>
      </c>
      <c r="D2262" s="32" t="s">
        <v>9</v>
      </c>
      <c r="E2262" s="32" t="s">
        <v>10</v>
      </c>
      <c r="F2262" s="32">
        <v>300</v>
      </c>
      <c r="G2262" s="32">
        <f t="shared" si="39"/>
        <v>3000</v>
      </c>
      <c r="H2262" s="32">
        <v>10</v>
      </c>
      <c r="I2262" s="22"/>
    </row>
    <row r="2263" spans="1:9" x14ac:dyDescent="0.25">
      <c r="A2263" s="32">
        <v>4267</v>
      </c>
      <c r="B2263" s="32" t="s">
        <v>1903</v>
      </c>
      <c r="C2263" s="32" t="s">
        <v>1506</v>
      </c>
      <c r="D2263" s="32" t="s">
        <v>9</v>
      </c>
      <c r="E2263" s="32" t="s">
        <v>10</v>
      </c>
      <c r="F2263" s="32">
        <v>80</v>
      </c>
      <c r="G2263" s="32">
        <f t="shared" si="39"/>
        <v>160000</v>
      </c>
      <c r="H2263" s="32">
        <v>2000</v>
      </c>
      <c r="I2263" s="22"/>
    </row>
    <row r="2264" spans="1:9" x14ac:dyDescent="0.25">
      <c r="A2264" s="32">
        <v>4267</v>
      </c>
      <c r="B2264" s="32" t="s">
        <v>1904</v>
      </c>
      <c r="C2264" s="32" t="s">
        <v>1507</v>
      </c>
      <c r="D2264" s="32" t="s">
        <v>9</v>
      </c>
      <c r="E2264" s="32" t="s">
        <v>10</v>
      </c>
      <c r="F2264" s="32">
        <v>1500</v>
      </c>
      <c r="G2264" s="32">
        <f t="shared" si="39"/>
        <v>60000</v>
      </c>
      <c r="H2264" s="32">
        <v>40</v>
      </c>
      <c r="I2264" s="22"/>
    </row>
    <row r="2265" spans="1:9" x14ac:dyDescent="0.25">
      <c r="A2265" s="32">
        <v>4267</v>
      </c>
      <c r="B2265" s="32" t="s">
        <v>1905</v>
      </c>
      <c r="C2265" s="32" t="s">
        <v>1508</v>
      </c>
      <c r="D2265" s="32" t="s">
        <v>9</v>
      </c>
      <c r="E2265" s="32" t="s">
        <v>10</v>
      </c>
      <c r="F2265" s="32">
        <v>1500</v>
      </c>
      <c r="G2265" s="32">
        <f t="shared" si="39"/>
        <v>7500</v>
      </c>
      <c r="H2265" s="32">
        <v>5</v>
      </c>
      <c r="I2265" s="22"/>
    </row>
    <row r="2266" spans="1:9" ht="27" x14ac:dyDescent="0.25">
      <c r="A2266" s="32">
        <v>4267</v>
      </c>
      <c r="B2266" s="32" t="s">
        <v>1906</v>
      </c>
      <c r="C2266" s="32" t="s">
        <v>1509</v>
      </c>
      <c r="D2266" s="32" t="s">
        <v>9</v>
      </c>
      <c r="E2266" s="32" t="s">
        <v>10</v>
      </c>
      <c r="F2266" s="32">
        <v>2000</v>
      </c>
      <c r="G2266" s="32">
        <f t="shared" si="39"/>
        <v>12000</v>
      </c>
      <c r="H2266" s="32">
        <v>6</v>
      </c>
      <c r="I2266" s="22"/>
    </row>
    <row r="2267" spans="1:9" x14ac:dyDescent="0.25">
      <c r="A2267" s="32">
        <v>4267</v>
      </c>
      <c r="B2267" s="32" t="s">
        <v>1907</v>
      </c>
      <c r="C2267" s="32" t="s">
        <v>1510</v>
      </c>
      <c r="D2267" s="32" t="s">
        <v>9</v>
      </c>
      <c r="E2267" s="32" t="s">
        <v>10</v>
      </c>
      <c r="F2267" s="32">
        <v>1100</v>
      </c>
      <c r="G2267" s="32">
        <f t="shared" si="39"/>
        <v>28600</v>
      </c>
      <c r="H2267" s="32">
        <v>26</v>
      </c>
      <c r="I2267" s="22"/>
    </row>
    <row r="2268" spans="1:9" x14ac:dyDescent="0.25">
      <c r="A2268" s="32">
        <v>4267</v>
      </c>
      <c r="B2268" s="32" t="s">
        <v>1908</v>
      </c>
      <c r="C2268" s="32" t="s">
        <v>827</v>
      </c>
      <c r="D2268" s="32" t="s">
        <v>9</v>
      </c>
      <c r="E2268" s="32" t="s">
        <v>10</v>
      </c>
      <c r="F2268" s="32">
        <v>250</v>
      </c>
      <c r="G2268" s="32">
        <f t="shared" si="39"/>
        <v>10000</v>
      </c>
      <c r="H2268" s="32">
        <v>40</v>
      </c>
      <c r="I2268" s="22"/>
    </row>
    <row r="2269" spans="1:9" x14ac:dyDescent="0.25">
      <c r="A2269" s="32">
        <v>4267</v>
      </c>
      <c r="B2269" s="32" t="s">
        <v>1909</v>
      </c>
      <c r="C2269" s="32" t="s">
        <v>1511</v>
      </c>
      <c r="D2269" s="32" t="s">
        <v>9</v>
      </c>
      <c r="E2269" s="32" t="s">
        <v>10</v>
      </c>
      <c r="F2269" s="32">
        <v>700</v>
      </c>
      <c r="G2269" s="32">
        <f t="shared" si="39"/>
        <v>8400</v>
      </c>
      <c r="H2269" s="32">
        <v>12</v>
      </c>
      <c r="I2269" s="22"/>
    </row>
    <row r="2270" spans="1:9" x14ac:dyDescent="0.25">
      <c r="A2270" s="32">
        <v>4267</v>
      </c>
      <c r="B2270" s="32" t="s">
        <v>1910</v>
      </c>
      <c r="C2270" s="32" t="s">
        <v>1512</v>
      </c>
      <c r="D2270" s="32" t="s">
        <v>9</v>
      </c>
      <c r="E2270" s="32" t="s">
        <v>10</v>
      </c>
      <c r="F2270" s="32">
        <v>5000</v>
      </c>
      <c r="G2270" s="32">
        <f t="shared" si="39"/>
        <v>175000</v>
      </c>
      <c r="H2270" s="32">
        <v>35</v>
      </c>
      <c r="I2270" s="22"/>
    </row>
    <row r="2271" spans="1:9" x14ac:dyDescent="0.25">
      <c r="A2271" s="32">
        <v>4267</v>
      </c>
      <c r="B2271" s="32" t="s">
        <v>1911</v>
      </c>
      <c r="C2271" s="32" t="s">
        <v>1513</v>
      </c>
      <c r="D2271" s="32" t="s">
        <v>9</v>
      </c>
      <c r="E2271" s="32" t="s">
        <v>10</v>
      </c>
      <c r="F2271" s="32">
        <v>600</v>
      </c>
      <c r="G2271" s="32">
        <f t="shared" si="39"/>
        <v>7200</v>
      </c>
      <c r="H2271" s="32">
        <v>12</v>
      </c>
      <c r="I2271" s="22"/>
    </row>
    <row r="2272" spans="1:9" x14ac:dyDescent="0.25">
      <c r="A2272" s="32">
        <v>4267</v>
      </c>
      <c r="B2272" s="32" t="s">
        <v>1912</v>
      </c>
      <c r="C2272" s="32" t="s">
        <v>1514</v>
      </c>
      <c r="D2272" s="32" t="s">
        <v>9</v>
      </c>
      <c r="E2272" s="32" t="s">
        <v>10</v>
      </c>
      <c r="F2272" s="32">
        <v>300</v>
      </c>
      <c r="G2272" s="32">
        <f t="shared" si="39"/>
        <v>12000</v>
      </c>
      <c r="H2272" s="32">
        <v>40</v>
      </c>
      <c r="I2272" s="22"/>
    </row>
    <row r="2273" spans="1:9" x14ac:dyDescent="0.25">
      <c r="A2273" s="32">
        <v>4267</v>
      </c>
      <c r="B2273" s="32" t="s">
        <v>1913</v>
      </c>
      <c r="C2273" s="32" t="s">
        <v>1515</v>
      </c>
      <c r="D2273" s="32" t="s">
        <v>9</v>
      </c>
      <c r="E2273" s="32" t="s">
        <v>10</v>
      </c>
      <c r="F2273" s="32">
        <v>480</v>
      </c>
      <c r="G2273" s="32">
        <f t="shared" si="39"/>
        <v>19200</v>
      </c>
      <c r="H2273" s="32">
        <v>40</v>
      </c>
      <c r="I2273" s="22"/>
    </row>
    <row r="2274" spans="1:9" x14ac:dyDescent="0.25">
      <c r="A2274" s="32">
        <v>4267</v>
      </c>
      <c r="B2274" s="32" t="s">
        <v>1914</v>
      </c>
      <c r="C2274" s="32" t="s">
        <v>1516</v>
      </c>
      <c r="D2274" s="32" t="s">
        <v>9</v>
      </c>
      <c r="E2274" s="32" t="s">
        <v>543</v>
      </c>
      <c r="F2274" s="32">
        <v>1200</v>
      </c>
      <c r="G2274" s="32">
        <f t="shared" si="39"/>
        <v>72000</v>
      </c>
      <c r="H2274" s="32">
        <v>60</v>
      </c>
      <c r="I2274" s="22"/>
    </row>
    <row r="2275" spans="1:9" x14ac:dyDescent="0.25">
      <c r="A2275" s="32">
        <v>4267</v>
      </c>
      <c r="B2275" s="32" t="s">
        <v>1915</v>
      </c>
      <c r="C2275" s="32" t="s">
        <v>1517</v>
      </c>
      <c r="D2275" s="32" t="s">
        <v>9</v>
      </c>
      <c r="E2275" s="32" t="s">
        <v>10</v>
      </c>
      <c r="F2275" s="32">
        <v>700</v>
      </c>
      <c r="G2275" s="32">
        <f t="shared" si="39"/>
        <v>42000</v>
      </c>
      <c r="H2275" s="32">
        <v>60</v>
      </c>
      <c r="I2275" s="22"/>
    </row>
    <row r="2276" spans="1:9" x14ac:dyDescent="0.25">
      <c r="A2276" s="32">
        <v>4267</v>
      </c>
      <c r="B2276" s="32" t="s">
        <v>1916</v>
      </c>
      <c r="C2276" s="32" t="s">
        <v>1518</v>
      </c>
      <c r="D2276" s="32" t="s">
        <v>9</v>
      </c>
      <c r="E2276" s="32" t="s">
        <v>10</v>
      </c>
      <c r="F2276" s="32">
        <v>550</v>
      </c>
      <c r="G2276" s="32">
        <f t="shared" si="39"/>
        <v>66000</v>
      </c>
      <c r="H2276" s="32">
        <v>120</v>
      </c>
      <c r="I2276" s="22"/>
    </row>
    <row r="2277" spans="1:9" x14ac:dyDescent="0.25">
      <c r="A2277" s="32">
        <v>4267</v>
      </c>
      <c r="B2277" s="32" t="s">
        <v>1917</v>
      </c>
      <c r="C2277" s="32" t="s">
        <v>1519</v>
      </c>
      <c r="D2277" s="32" t="s">
        <v>9</v>
      </c>
      <c r="E2277" s="32" t="s">
        <v>11</v>
      </c>
      <c r="F2277" s="32">
        <v>300</v>
      </c>
      <c r="G2277" s="32">
        <f t="shared" si="39"/>
        <v>2400</v>
      </c>
      <c r="H2277" s="32">
        <v>8</v>
      </c>
      <c r="I2277" s="22"/>
    </row>
    <row r="2278" spans="1:9" x14ac:dyDescent="0.25">
      <c r="A2278" s="32">
        <v>4267</v>
      </c>
      <c r="B2278" s="32" t="s">
        <v>1918</v>
      </c>
      <c r="C2278" s="32" t="s">
        <v>1520</v>
      </c>
      <c r="D2278" s="32" t="s">
        <v>9</v>
      </c>
      <c r="E2278" s="32" t="s">
        <v>543</v>
      </c>
      <c r="F2278" s="32">
        <v>320</v>
      </c>
      <c r="G2278" s="32">
        <f t="shared" si="39"/>
        <v>3200</v>
      </c>
      <c r="H2278" s="32">
        <v>10</v>
      </c>
      <c r="I2278" s="22"/>
    </row>
    <row r="2279" spans="1:9" ht="27" x14ac:dyDescent="0.25">
      <c r="A2279" s="32">
        <v>4267</v>
      </c>
      <c r="B2279" s="32" t="s">
        <v>1919</v>
      </c>
      <c r="C2279" s="32" t="s">
        <v>1521</v>
      </c>
      <c r="D2279" s="32" t="s">
        <v>9</v>
      </c>
      <c r="E2279" s="32" t="s">
        <v>543</v>
      </c>
      <c r="F2279" s="32">
        <v>600</v>
      </c>
      <c r="G2279" s="32">
        <f t="shared" si="39"/>
        <v>72000</v>
      </c>
      <c r="H2279" s="32">
        <v>120</v>
      </c>
      <c r="I2279" s="22"/>
    </row>
    <row r="2280" spans="1:9" x14ac:dyDescent="0.25">
      <c r="A2280" s="32">
        <v>4267</v>
      </c>
      <c r="B2280" s="32" t="s">
        <v>1920</v>
      </c>
      <c r="C2280" s="32" t="s">
        <v>1522</v>
      </c>
      <c r="D2280" s="32" t="s">
        <v>9</v>
      </c>
      <c r="E2280" s="32" t="s">
        <v>11</v>
      </c>
      <c r="F2280" s="32">
        <v>300</v>
      </c>
      <c r="G2280" s="32">
        <f t="shared" si="39"/>
        <v>42000</v>
      </c>
      <c r="H2280" s="32">
        <v>140</v>
      </c>
      <c r="I2280" s="22"/>
    </row>
    <row r="2281" spans="1:9" ht="27" x14ac:dyDescent="0.25">
      <c r="A2281" s="32">
        <v>4267</v>
      </c>
      <c r="B2281" s="32" t="s">
        <v>1921</v>
      </c>
      <c r="C2281" s="32" t="s">
        <v>1523</v>
      </c>
      <c r="D2281" s="32" t="s">
        <v>9</v>
      </c>
      <c r="E2281" s="32" t="s">
        <v>11</v>
      </c>
      <c r="F2281" s="32">
        <v>600</v>
      </c>
      <c r="G2281" s="32">
        <f t="shared" si="39"/>
        <v>24000</v>
      </c>
      <c r="H2281" s="32">
        <v>40</v>
      </c>
      <c r="I2281" s="22"/>
    </row>
    <row r="2282" spans="1:9" x14ac:dyDescent="0.25">
      <c r="A2282" s="32">
        <v>4267</v>
      </c>
      <c r="B2282" s="32" t="s">
        <v>1922</v>
      </c>
      <c r="C2282" s="32" t="s">
        <v>838</v>
      </c>
      <c r="D2282" s="32" t="s">
        <v>9</v>
      </c>
      <c r="E2282" s="32" t="s">
        <v>11</v>
      </c>
      <c r="F2282" s="32">
        <v>390</v>
      </c>
      <c r="G2282" s="32">
        <f t="shared" si="39"/>
        <v>19500</v>
      </c>
      <c r="H2282" s="32">
        <v>50</v>
      </c>
      <c r="I2282" s="22"/>
    </row>
    <row r="2283" spans="1:9" x14ac:dyDescent="0.25">
      <c r="A2283" s="32">
        <v>4267</v>
      </c>
      <c r="B2283" s="32" t="s">
        <v>1923</v>
      </c>
      <c r="C2283" s="32" t="s">
        <v>1524</v>
      </c>
      <c r="D2283" s="32" t="s">
        <v>9</v>
      </c>
      <c r="E2283" s="32" t="s">
        <v>10</v>
      </c>
      <c r="F2283" s="32">
        <v>500</v>
      </c>
      <c r="G2283" s="32">
        <f t="shared" si="39"/>
        <v>75000</v>
      </c>
      <c r="H2283" s="32">
        <v>150</v>
      </c>
      <c r="I2283" s="22"/>
    </row>
    <row r="2284" spans="1:9" x14ac:dyDescent="0.25">
      <c r="A2284" s="32">
        <v>4267</v>
      </c>
      <c r="B2284" s="32" t="s">
        <v>1924</v>
      </c>
      <c r="C2284" s="32" t="s">
        <v>1525</v>
      </c>
      <c r="D2284" s="32" t="s">
        <v>9</v>
      </c>
      <c r="E2284" s="32" t="s">
        <v>10</v>
      </c>
      <c r="F2284" s="32">
        <v>600</v>
      </c>
      <c r="G2284" s="32">
        <f t="shared" si="39"/>
        <v>300000</v>
      </c>
      <c r="H2284" s="32">
        <v>500</v>
      </c>
      <c r="I2284" s="22"/>
    </row>
    <row r="2285" spans="1:9" x14ac:dyDescent="0.25">
      <c r="A2285" s="32">
        <v>4267</v>
      </c>
      <c r="B2285" s="32" t="s">
        <v>1925</v>
      </c>
      <c r="C2285" s="32" t="s">
        <v>840</v>
      </c>
      <c r="D2285" s="32" t="s">
        <v>9</v>
      </c>
      <c r="E2285" s="32" t="s">
        <v>10</v>
      </c>
      <c r="F2285" s="32">
        <v>1500</v>
      </c>
      <c r="G2285" s="32">
        <f t="shared" si="39"/>
        <v>270000</v>
      </c>
      <c r="H2285" s="32">
        <v>180</v>
      </c>
      <c r="I2285" s="22"/>
    </row>
    <row r="2286" spans="1:9" x14ac:dyDescent="0.25">
      <c r="A2286" s="32">
        <v>4267</v>
      </c>
      <c r="B2286" s="32" t="s">
        <v>1926</v>
      </c>
      <c r="C2286" s="32" t="s">
        <v>840</v>
      </c>
      <c r="D2286" s="32" t="s">
        <v>9</v>
      </c>
      <c r="E2286" s="32" t="s">
        <v>10</v>
      </c>
      <c r="F2286" s="32">
        <v>800</v>
      </c>
      <c r="G2286" s="32">
        <f t="shared" si="39"/>
        <v>120000</v>
      </c>
      <c r="H2286" s="32">
        <v>150</v>
      </c>
      <c r="I2286" s="22"/>
    </row>
    <row r="2287" spans="1:9" ht="27" x14ac:dyDescent="0.25">
      <c r="A2287" s="32">
        <v>4267</v>
      </c>
      <c r="B2287" s="32" t="s">
        <v>1927</v>
      </c>
      <c r="C2287" s="32" t="s">
        <v>1526</v>
      </c>
      <c r="D2287" s="32" t="s">
        <v>9</v>
      </c>
      <c r="E2287" s="32" t="s">
        <v>10</v>
      </c>
      <c r="F2287" s="32">
        <v>1000</v>
      </c>
      <c r="G2287" s="32">
        <f t="shared" si="39"/>
        <v>12000</v>
      </c>
      <c r="H2287" s="32">
        <v>12</v>
      </c>
      <c r="I2287" s="22"/>
    </row>
    <row r="2288" spans="1:9" ht="27" x14ac:dyDescent="0.25">
      <c r="A2288" s="32">
        <v>4267</v>
      </c>
      <c r="B2288" s="32" t="s">
        <v>1928</v>
      </c>
      <c r="C2288" s="32" t="s">
        <v>842</v>
      </c>
      <c r="D2288" s="32" t="s">
        <v>9</v>
      </c>
      <c r="E2288" s="32" t="s">
        <v>10</v>
      </c>
      <c r="F2288" s="32">
        <v>1200</v>
      </c>
      <c r="G2288" s="32">
        <f t="shared" si="39"/>
        <v>14400</v>
      </c>
      <c r="H2288" s="32">
        <v>12</v>
      </c>
      <c r="I2288" s="22"/>
    </row>
    <row r="2289" spans="1:9" x14ac:dyDescent="0.25">
      <c r="A2289" s="32">
        <v>4267</v>
      </c>
      <c r="B2289" s="32" t="s">
        <v>1929</v>
      </c>
      <c r="C2289" s="32" t="s">
        <v>1527</v>
      </c>
      <c r="D2289" s="32" t="s">
        <v>9</v>
      </c>
      <c r="E2289" s="32" t="s">
        <v>10</v>
      </c>
      <c r="F2289" s="32">
        <v>3800</v>
      </c>
      <c r="G2289" s="32">
        <f t="shared" si="39"/>
        <v>19000</v>
      </c>
      <c r="H2289" s="32">
        <v>5</v>
      </c>
      <c r="I2289" s="22"/>
    </row>
    <row r="2290" spans="1:9" x14ac:dyDescent="0.25">
      <c r="A2290" s="32">
        <v>4267</v>
      </c>
      <c r="B2290" s="32" t="s">
        <v>1930</v>
      </c>
      <c r="C2290" s="32" t="s">
        <v>1528</v>
      </c>
      <c r="D2290" s="32" t="s">
        <v>9</v>
      </c>
      <c r="E2290" s="32" t="s">
        <v>10</v>
      </c>
      <c r="F2290" s="32">
        <v>800</v>
      </c>
      <c r="G2290" s="32">
        <f t="shared" si="39"/>
        <v>6400</v>
      </c>
      <c r="H2290" s="32">
        <v>8</v>
      </c>
      <c r="I2290" s="22"/>
    </row>
    <row r="2291" spans="1:9" ht="27" x14ac:dyDescent="0.25">
      <c r="A2291" s="32">
        <v>4267</v>
      </c>
      <c r="B2291" s="32" t="s">
        <v>1931</v>
      </c>
      <c r="C2291" s="32" t="s">
        <v>1529</v>
      </c>
      <c r="D2291" s="32" t="s">
        <v>9</v>
      </c>
      <c r="E2291" s="32" t="s">
        <v>10</v>
      </c>
      <c r="F2291" s="32">
        <v>700</v>
      </c>
      <c r="G2291" s="32">
        <f t="shared" si="39"/>
        <v>7000</v>
      </c>
      <c r="H2291" s="32">
        <v>10</v>
      </c>
      <c r="I2291" s="22"/>
    </row>
    <row r="2292" spans="1:9" x14ac:dyDescent="0.25">
      <c r="A2292" s="32">
        <v>4267</v>
      </c>
      <c r="B2292" s="32" t="s">
        <v>1932</v>
      </c>
      <c r="C2292" s="32" t="s">
        <v>847</v>
      </c>
      <c r="D2292" s="32" t="s">
        <v>9</v>
      </c>
      <c r="E2292" s="32" t="s">
        <v>10</v>
      </c>
      <c r="F2292" s="32">
        <v>450</v>
      </c>
      <c r="G2292" s="32">
        <f t="shared" si="39"/>
        <v>4500</v>
      </c>
      <c r="H2292" s="32">
        <v>10</v>
      </c>
      <c r="I2292" s="22"/>
    </row>
    <row r="2293" spans="1:9" x14ac:dyDescent="0.25">
      <c r="A2293" s="32">
        <v>4267</v>
      </c>
      <c r="B2293" s="32" t="s">
        <v>1933</v>
      </c>
      <c r="C2293" s="32" t="s">
        <v>1530</v>
      </c>
      <c r="D2293" s="32" t="s">
        <v>9</v>
      </c>
      <c r="E2293" s="32" t="s">
        <v>855</v>
      </c>
      <c r="F2293" s="32">
        <v>200</v>
      </c>
      <c r="G2293" s="32">
        <f t="shared" si="39"/>
        <v>10000</v>
      </c>
      <c r="H2293" s="32">
        <v>50</v>
      </c>
      <c r="I2293" s="22"/>
    </row>
    <row r="2294" spans="1:9" x14ac:dyDescent="0.25">
      <c r="A2294" s="32">
        <v>4267</v>
      </c>
      <c r="B2294" s="32" t="s">
        <v>1934</v>
      </c>
      <c r="C2294" s="32" t="s">
        <v>1531</v>
      </c>
      <c r="D2294" s="32" t="s">
        <v>9</v>
      </c>
      <c r="E2294" s="32" t="s">
        <v>10</v>
      </c>
      <c r="F2294" s="32">
        <v>4000</v>
      </c>
      <c r="G2294" s="32">
        <f t="shared" si="39"/>
        <v>24000</v>
      </c>
      <c r="H2294" s="32">
        <v>6</v>
      </c>
      <c r="I2294" s="22"/>
    </row>
    <row r="2295" spans="1:9" x14ac:dyDescent="0.25">
      <c r="A2295" s="32">
        <v>4267</v>
      </c>
      <c r="B2295" s="32" t="s">
        <v>1935</v>
      </c>
      <c r="C2295" s="32" t="s">
        <v>1532</v>
      </c>
      <c r="D2295" s="32" t="s">
        <v>9</v>
      </c>
      <c r="E2295" s="32" t="s">
        <v>10</v>
      </c>
      <c r="F2295" s="32">
        <v>3200</v>
      </c>
      <c r="G2295" s="32">
        <f t="shared" si="39"/>
        <v>3200</v>
      </c>
      <c r="H2295" s="32">
        <v>1</v>
      </c>
      <c r="I2295" s="22"/>
    </row>
    <row r="2296" spans="1:9" x14ac:dyDescent="0.25">
      <c r="A2296" s="32">
        <v>4267</v>
      </c>
      <c r="B2296" s="32" t="s">
        <v>1936</v>
      </c>
      <c r="C2296" s="32" t="s">
        <v>1533</v>
      </c>
      <c r="D2296" s="32" t="s">
        <v>9</v>
      </c>
      <c r="E2296" s="32" t="s">
        <v>10</v>
      </c>
      <c r="F2296" s="32">
        <v>1200</v>
      </c>
      <c r="G2296" s="32">
        <f t="shared" si="39"/>
        <v>1200</v>
      </c>
      <c r="H2296" s="32">
        <v>1</v>
      </c>
      <c r="I2296" s="22"/>
    </row>
    <row r="2297" spans="1:9" x14ac:dyDescent="0.25">
      <c r="A2297" s="32">
        <v>4267</v>
      </c>
      <c r="B2297" s="32" t="s">
        <v>1937</v>
      </c>
      <c r="C2297" s="32" t="s">
        <v>1534</v>
      </c>
      <c r="D2297" s="32" t="s">
        <v>9</v>
      </c>
      <c r="E2297" s="32" t="s">
        <v>10</v>
      </c>
      <c r="F2297" s="32">
        <v>800</v>
      </c>
      <c r="G2297" s="32">
        <f t="shared" si="39"/>
        <v>3200</v>
      </c>
      <c r="H2297" s="32">
        <v>4</v>
      </c>
      <c r="I2297" s="22"/>
    </row>
    <row r="2298" spans="1:9" x14ac:dyDescent="0.25">
      <c r="A2298" s="32">
        <v>4267</v>
      </c>
      <c r="B2298" s="32" t="s">
        <v>1938</v>
      </c>
      <c r="C2298" s="32" t="s">
        <v>1535</v>
      </c>
      <c r="D2298" s="32" t="s">
        <v>9</v>
      </c>
      <c r="E2298" s="32" t="s">
        <v>10</v>
      </c>
      <c r="F2298" s="32">
        <v>550</v>
      </c>
      <c r="G2298" s="32">
        <f t="shared" si="39"/>
        <v>3300</v>
      </c>
      <c r="H2298" s="32">
        <v>6</v>
      </c>
      <c r="I2298" s="22"/>
    </row>
    <row r="2299" spans="1:9" x14ac:dyDescent="0.25">
      <c r="A2299" s="32">
        <v>4267</v>
      </c>
      <c r="B2299" s="32" t="s">
        <v>1939</v>
      </c>
      <c r="C2299" s="32" t="s">
        <v>1536</v>
      </c>
      <c r="D2299" s="32" t="s">
        <v>9</v>
      </c>
      <c r="E2299" s="32" t="s">
        <v>10</v>
      </c>
      <c r="F2299" s="32">
        <v>4800</v>
      </c>
      <c r="G2299" s="32">
        <f t="shared" si="39"/>
        <v>72000</v>
      </c>
      <c r="H2299" s="32">
        <v>15</v>
      </c>
      <c r="I2299" s="22"/>
    </row>
    <row r="2300" spans="1:9" x14ac:dyDescent="0.25">
      <c r="A2300" s="32">
        <v>4267</v>
      </c>
      <c r="B2300" s="32" t="s">
        <v>1940</v>
      </c>
      <c r="C2300" s="32" t="s">
        <v>852</v>
      </c>
      <c r="D2300" s="32" t="s">
        <v>9</v>
      </c>
      <c r="E2300" s="32" t="s">
        <v>10</v>
      </c>
      <c r="F2300" s="32">
        <v>1150</v>
      </c>
      <c r="G2300" s="32">
        <f t="shared" si="39"/>
        <v>11500</v>
      </c>
      <c r="H2300" s="32">
        <v>10</v>
      </c>
      <c r="I2300" s="22"/>
    </row>
    <row r="2301" spans="1:9" x14ac:dyDescent="0.25">
      <c r="A2301" s="32">
        <v>4267</v>
      </c>
      <c r="B2301" s="32" t="s">
        <v>1941</v>
      </c>
      <c r="C2301" s="32" t="s">
        <v>852</v>
      </c>
      <c r="D2301" s="32" t="s">
        <v>9</v>
      </c>
      <c r="E2301" s="32" t="s">
        <v>10</v>
      </c>
      <c r="F2301" s="32">
        <v>1100</v>
      </c>
      <c r="G2301" s="32">
        <f t="shared" si="39"/>
        <v>22000</v>
      </c>
      <c r="H2301" s="32">
        <v>20</v>
      </c>
      <c r="I2301" s="22"/>
    </row>
    <row r="2302" spans="1:9" x14ac:dyDescent="0.25">
      <c r="A2302" s="32">
        <v>4261</v>
      </c>
      <c r="B2302" s="32" t="s">
        <v>1446</v>
      </c>
      <c r="C2302" s="32" t="s">
        <v>1447</v>
      </c>
      <c r="D2302" s="32" t="s">
        <v>9</v>
      </c>
      <c r="E2302" s="32" t="s">
        <v>10</v>
      </c>
      <c r="F2302" s="32">
        <v>277.2</v>
      </c>
      <c r="G2302" s="32">
        <f>+F2302*H2302</f>
        <v>2217.6</v>
      </c>
      <c r="H2302" s="32">
        <v>8</v>
      </c>
      <c r="I2302" s="22"/>
    </row>
    <row r="2303" spans="1:9" x14ac:dyDescent="0.25">
      <c r="A2303" s="32">
        <v>4261</v>
      </c>
      <c r="B2303" s="32" t="s">
        <v>1468</v>
      </c>
      <c r="C2303" s="32" t="s">
        <v>553</v>
      </c>
      <c r="D2303" s="32" t="s">
        <v>9</v>
      </c>
      <c r="E2303" s="32" t="s">
        <v>543</v>
      </c>
      <c r="F2303" s="32">
        <v>800</v>
      </c>
      <c r="G2303" s="32">
        <f t="shared" ref="G2303:G2334" si="40">+F2303*H2303</f>
        <v>64000</v>
      </c>
      <c r="H2303" s="32">
        <v>80</v>
      </c>
      <c r="I2303" s="22"/>
    </row>
    <row r="2304" spans="1:9" ht="27" x14ac:dyDescent="0.25">
      <c r="A2304" s="32">
        <v>4261</v>
      </c>
      <c r="B2304" s="32" t="s">
        <v>1469</v>
      </c>
      <c r="C2304" s="32" t="s">
        <v>594</v>
      </c>
      <c r="D2304" s="32" t="s">
        <v>9</v>
      </c>
      <c r="E2304" s="32" t="s">
        <v>10</v>
      </c>
      <c r="F2304" s="32">
        <v>217.8</v>
      </c>
      <c r="G2304" s="32">
        <f t="shared" si="40"/>
        <v>8712</v>
      </c>
      <c r="H2304" s="32">
        <v>40</v>
      </c>
      <c r="I2304" s="22"/>
    </row>
    <row r="2305" spans="1:9" x14ac:dyDescent="0.25">
      <c r="A2305" s="32">
        <v>4261</v>
      </c>
      <c r="B2305" s="32" t="s">
        <v>1480</v>
      </c>
      <c r="C2305" s="32" t="s">
        <v>605</v>
      </c>
      <c r="D2305" s="32" t="s">
        <v>9</v>
      </c>
      <c r="E2305" s="32" t="s">
        <v>10</v>
      </c>
      <c r="F2305" s="32">
        <v>59.4</v>
      </c>
      <c r="G2305" s="32">
        <f t="shared" si="40"/>
        <v>5940</v>
      </c>
      <c r="H2305" s="32">
        <v>100</v>
      </c>
      <c r="I2305" s="22"/>
    </row>
    <row r="2306" spans="1:9" x14ac:dyDescent="0.25">
      <c r="A2306" s="32">
        <v>4261</v>
      </c>
      <c r="B2306" s="32" t="s">
        <v>1474</v>
      </c>
      <c r="C2306" s="32" t="s">
        <v>1475</v>
      </c>
      <c r="D2306" s="32" t="s">
        <v>9</v>
      </c>
      <c r="E2306" s="32" t="s">
        <v>1482</v>
      </c>
      <c r="F2306" s="32">
        <v>15000</v>
      </c>
      <c r="G2306" s="32">
        <f t="shared" si="40"/>
        <v>75000</v>
      </c>
      <c r="H2306" s="32">
        <v>5</v>
      </c>
      <c r="I2306" s="22"/>
    </row>
    <row r="2307" spans="1:9" x14ac:dyDescent="0.25">
      <c r="A2307" s="32">
        <v>4261</v>
      </c>
      <c r="B2307" s="32" t="s">
        <v>1450</v>
      </c>
      <c r="C2307" s="32" t="s">
        <v>633</v>
      </c>
      <c r="D2307" s="32" t="s">
        <v>9</v>
      </c>
      <c r="E2307" s="32" t="s">
        <v>10</v>
      </c>
      <c r="F2307" s="32">
        <v>140</v>
      </c>
      <c r="G2307" s="32">
        <f t="shared" si="40"/>
        <v>42000</v>
      </c>
      <c r="H2307" s="32">
        <v>300</v>
      </c>
      <c r="I2307" s="22"/>
    </row>
    <row r="2308" spans="1:9" ht="27" x14ac:dyDescent="0.25">
      <c r="A2308" s="32">
        <v>4261</v>
      </c>
      <c r="B2308" s="32" t="s">
        <v>1470</v>
      </c>
      <c r="C2308" s="32" t="s">
        <v>1471</v>
      </c>
      <c r="D2308" s="32" t="s">
        <v>9</v>
      </c>
      <c r="E2308" s="32" t="s">
        <v>10</v>
      </c>
      <c r="F2308" s="32">
        <v>5400</v>
      </c>
      <c r="G2308" s="32">
        <f t="shared" si="40"/>
        <v>108000</v>
      </c>
      <c r="H2308" s="32">
        <v>20</v>
      </c>
      <c r="I2308" s="22"/>
    </row>
    <row r="2309" spans="1:9" x14ac:dyDescent="0.25">
      <c r="A2309" s="32">
        <v>4261</v>
      </c>
      <c r="B2309" s="32" t="s">
        <v>1455</v>
      </c>
      <c r="C2309" s="32" t="s">
        <v>645</v>
      </c>
      <c r="D2309" s="32" t="s">
        <v>9</v>
      </c>
      <c r="E2309" s="32" t="s">
        <v>10</v>
      </c>
      <c r="F2309" s="32">
        <v>178.2</v>
      </c>
      <c r="G2309" s="32">
        <f t="shared" si="40"/>
        <v>5346</v>
      </c>
      <c r="H2309" s="32">
        <v>30</v>
      </c>
      <c r="I2309" s="22"/>
    </row>
    <row r="2310" spans="1:9" x14ac:dyDescent="0.25">
      <c r="A2310" s="32">
        <v>4261</v>
      </c>
      <c r="B2310" s="32" t="s">
        <v>1477</v>
      </c>
      <c r="C2310" s="32" t="s">
        <v>583</v>
      </c>
      <c r="D2310" s="32" t="s">
        <v>9</v>
      </c>
      <c r="E2310" s="32" t="s">
        <v>10</v>
      </c>
      <c r="F2310" s="32">
        <v>445.48000000000008</v>
      </c>
      <c r="G2310" s="32">
        <f t="shared" si="40"/>
        <v>13364.400000000001</v>
      </c>
      <c r="H2310" s="32">
        <v>30</v>
      </c>
      <c r="I2310" s="22"/>
    </row>
    <row r="2311" spans="1:9" x14ac:dyDescent="0.25">
      <c r="A2311" s="32">
        <v>4261</v>
      </c>
      <c r="B2311" s="32" t="s">
        <v>1445</v>
      </c>
      <c r="C2311" s="32" t="s">
        <v>607</v>
      </c>
      <c r="D2311" s="32" t="s">
        <v>9</v>
      </c>
      <c r="E2311" s="32" t="s">
        <v>10</v>
      </c>
      <c r="F2311" s="32">
        <v>59.4</v>
      </c>
      <c r="G2311" s="32">
        <f t="shared" si="40"/>
        <v>5346</v>
      </c>
      <c r="H2311" s="32">
        <v>90</v>
      </c>
      <c r="I2311" s="22"/>
    </row>
    <row r="2312" spans="1:9" ht="27" x14ac:dyDescent="0.25">
      <c r="A2312" s="32">
        <v>4261</v>
      </c>
      <c r="B2312" s="32" t="s">
        <v>1459</v>
      </c>
      <c r="C2312" s="32" t="s">
        <v>547</v>
      </c>
      <c r="D2312" s="32" t="s">
        <v>9</v>
      </c>
      <c r="E2312" s="32" t="s">
        <v>542</v>
      </c>
      <c r="F2312" s="32">
        <v>158.4</v>
      </c>
      <c r="G2312" s="32">
        <f t="shared" si="40"/>
        <v>15840</v>
      </c>
      <c r="H2312" s="32">
        <v>100</v>
      </c>
      <c r="I2312" s="22"/>
    </row>
    <row r="2313" spans="1:9" x14ac:dyDescent="0.25">
      <c r="A2313" s="32">
        <v>4261</v>
      </c>
      <c r="B2313" s="32" t="s">
        <v>1443</v>
      </c>
      <c r="C2313" s="32" t="s">
        <v>555</v>
      </c>
      <c r="D2313" s="32" t="s">
        <v>9</v>
      </c>
      <c r="E2313" s="32" t="s">
        <v>10</v>
      </c>
      <c r="F2313" s="32">
        <v>267.3</v>
      </c>
      <c r="G2313" s="32">
        <f t="shared" si="40"/>
        <v>16038</v>
      </c>
      <c r="H2313" s="32">
        <v>60</v>
      </c>
      <c r="I2313" s="22"/>
    </row>
    <row r="2314" spans="1:9" x14ac:dyDescent="0.25">
      <c r="A2314" s="32">
        <v>4261</v>
      </c>
      <c r="B2314" s="32" t="s">
        <v>1456</v>
      </c>
      <c r="C2314" s="32" t="s">
        <v>1457</v>
      </c>
      <c r="D2314" s="32" t="s">
        <v>9</v>
      </c>
      <c r="E2314" s="32" t="s">
        <v>10</v>
      </c>
      <c r="F2314" s="32">
        <v>207.84</v>
      </c>
      <c r="G2314" s="32">
        <f t="shared" si="40"/>
        <v>10392</v>
      </c>
      <c r="H2314" s="32">
        <v>50</v>
      </c>
      <c r="I2314" s="22"/>
    </row>
    <row r="2315" spans="1:9" x14ac:dyDescent="0.25">
      <c r="A2315" s="32">
        <v>4261</v>
      </c>
      <c r="B2315" s="32" t="s">
        <v>1448</v>
      </c>
      <c r="C2315" s="32" t="s">
        <v>621</v>
      </c>
      <c r="D2315" s="32" t="s">
        <v>9</v>
      </c>
      <c r="E2315" s="32" t="s">
        <v>10</v>
      </c>
      <c r="F2315" s="32">
        <v>198</v>
      </c>
      <c r="G2315" s="32">
        <f t="shared" si="40"/>
        <v>3564</v>
      </c>
      <c r="H2315" s="32">
        <v>18</v>
      </c>
      <c r="I2315" s="22"/>
    </row>
    <row r="2316" spans="1:9" x14ac:dyDescent="0.25">
      <c r="A2316" s="32">
        <v>4261</v>
      </c>
      <c r="B2316" s="32" t="s">
        <v>1476</v>
      </c>
      <c r="C2316" s="32" t="s">
        <v>641</v>
      </c>
      <c r="D2316" s="32" t="s">
        <v>9</v>
      </c>
      <c r="E2316" s="32" t="s">
        <v>10</v>
      </c>
      <c r="F2316" s="32">
        <v>128.62</v>
      </c>
      <c r="G2316" s="32">
        <f t="shared" si="40"/>
        <v>1414.8200000000002</v>
      </c>
      <c r="H2316" s="32">
        <v>11</v>
      </c>
      <c r="I2316" s="22"/>
    </row>
    <row r="2317" spans="1:9" x14ac:dyDescent="0.25">
      <c r="A2317" s="32">
        <v>4261</v>
      </c>
      <c r="B2317" s="32" t="s">
        <v>1466</v>
      </c>
      <c r="C2317" s="32" t="s">
        <v>575</v>
      </c>
      <c r="D2317" s="32" t="s">
        <v>9</v>
      </c>
      <c r="E2317" s="32" t="s">
        <v>10</v>
      </c>
      <c r="F2317" s="32">
        <v>494.4</v>
      </c>
      <c r="G2317" s="32">
        <f t="shared" si="40"/>
        <v>7416</v>
      </c>
      <c r="H2317" s="32">
        <v>15</v>
      </c>
      <c r="I2317" s="22"/>
    </row>
    <row r="2318" spans="1:9" x14ac:dyDescent="0.25">
      <c r="A2318" s="32">
        <v>4261</v>
      </c>
      <c r="B2318" s="32" t="s">
        <v>1472</v>
      </c>
      <c r="C2318" s="32" t="s">
        <v>1473</v>
      </c>
      <c r="D2318" s="32" t="s">
        <v>9</v>
      </c>
      <c r="E2318" s="32" t="s">
        <v>10</v>
      </c>
      <c r="F2318" s="32">
        <v>3000</v>
      </c>
      <c r="G2318" s="32">
        <f t="shared" si="40"/>
        <v>45000</v>
      </c>
      <c r="H2318" s="32">
        <v>15</v>
      </c>
      <c r="I2318" s="22"/>
    </row>
    <row r="2319" spans="1:9" x14ac:dyDescent="0.25">
      <c r="A2319" s="32">
        <v>4261</v>
      </c>
      <c r="B2319" s="32" t="s">
        <v>1444</v>
      </c>
      <c r="C2319" s="32" t="s">
        <v>592</v>
      </c>
      <c r="D2319" s="32" t="s">
        <v>9</v>
      </c>
      <c r="E2319" s="32" t="s">
        <v>10</v>
      </c>
      <c r="F2319" s="32">
        <v>6930</v>
      </c>
      <c r="G2319" s="32">
        <f t="shared" si="40"/>
        <v>27720</v>
      </c>
      <c r="H2319" s="32">
        <v>4</v>
      </c>
      <c r="I2319" s="22"/>
    </row>
    <row r="2320" spans="1:9" x14ac:dyDescent="0.25">
      <c r="A2320" s="32">
        <v>4261</v>
      </c>
      <c r="B2320" s="32" t="s">
        <v>1451</v>
      </c>
      <c r="C2320" s="32" t="s">
        <v>636</v>
      </c>
      <c r="D2320" s="32" t="s">
        <v>9</v>
      </c>
      <c r="E2320" s="32" t="s">
        <v>10</v>
      </c>
      <c r="F2320" s="32">
        <v>29.7</v>
      </c>
      <c r="G2320" s="32">
        <f t="shared" si="40"/>
        <v>3861</v>
      </c>
      <c r="H2320" s="32">
        <v>130</v>
      </c>
      <c r="I2320" s="22"/>
    </row>
    <row r="2321" spans="1:9" ht="27" x14ac:dyDescent="0.25">
      <c r="A2321" s="32">
        <v>4261</v>
      </c>
      <c r="B2321" s="32" t="s">
        <v>1460</v>
      </c>
      <c r="C2321" s="32" t="s">
        <v>589</v>
      </c>
      <c r="D2321" s="32" t="s">
        <v>9</v>
      </c>
      <c r="E2321" s="32" t="s">
        <v>10</v>
      </c>
      <c r="F2321" s="32">
        <v>9.9</v>
      </c>
      <c r="G2321" s="32">
        <f t="shared" si="40"/>
        <v>59400</v>
      </c>
      <c r="H2321" s="32">
        <v>6000</v>
      </c>
      <c r="I2321" s="22"/>
    </row>
    <row r="2322" spans="1:9" ht="40.5" x14ac:dyDescent="0.25">
      <c r="A2322" s="32">
        <v>4261</v>
      </c>
      <c r="B2322" s="32" t="s">
        <v>1454</v>
      </c>
      <c r="C2322" s="32" t="s">
        <v>771</v>
      </c>
      <c r="D2322" s="32" t="s">
        <v>9</v>
      </c>
      <c r="E2322" s="32" t="s">
        <v>10</v>
      </c>
      <c r="F2322" s="32">
        <v>118.8</v>
      </c>
      <c r="G2322" s="32">
        <f t="shared" si="40"/>
        <v>3564</v>
      </c>
      <c r="H2322" s="32">
        <v>30</v>
      </c>
      <c r="I2322" s="22"/>
    </row>
    <row r="2323" spans="1:9" x14ac:dyDescent="0.25">
      <c r="A2323" s="32">
        <v>4261</v>
      </c>
      <c r="B2323" s="32" t="s">
        <v>1467</v>
      </c>
      <c r="C2323" s="32" t="s">
        <v>613</v>
      </c>
      <c r="D2323" s="32" t="s">
        <v>9</v>
      </c>
      <c r="E2323" s="32" t="s">
        <v>543</v>
      </c>
      <c r="F2323" s="32">
        <v>582</v>
      </c>
      <c r="G2323" s="32">
        <f t="shared" si="40"/>
        <v>2287260</v>
      </c>
      <c r="H2323" s="32">
        <v>3930</v>
      </c>
      <c r="I2323" s="22"/>
    </row>
    <row r="2324" spans="1:9" ht="27" x14ac:dyDescent="0.25">
      <c r="A2324" s="32">
        <v>4261</v>
      </c>
      <c r="B2324" s="32" t="s">
        <v>1465</v>
      </c>
      <c r="C2324" s="32" t="s">
        <v>1394</v>
      </c>
      <c r="D2324" s="32" t="s">
        <v>9</v>
      </c>
      <c r="E2324" s="32" t="s">
        <v>10</v>
      </c>
      <c r="F2324" s="32">
        <v>2970</v>
      </c>
      <c r="G2324" s="32">
        <f t="shared" si="40"/>
        <v>14850</v>
      </c>
      <c r="H2324" s="32">
        <v>5</v>
      </c>
      <c r="I2324" s="22"/>
    </row>
    <row r="2325" spans="1:9" x14ac:dyDescent="0.25">
      <c r="A2325" s="32">
        <v>4261</v>
      </c>
      <c r="B2325" s="32" t="s">
        <v>1462</v>
      </c>
      <c r="C2325" s="32" t="s">
        <v>577</v>
      </c>
      <c r="D2325" s="32" t="s">
        <v>9</v>
      </c>
      <c r="E2325" s="32" t="s">
        <v>10</v>
      </c>
      <c r="F2325" s="32">
        <v>89.1</v>
      </c>
      <c r="G2325" s="32">
        <f t="shared" si="40"/>
        <v>17820</v>
      </c>
      <c r="H2325" s="32">
        <v>200</v>
      </c>
      <c r="I2325" s="22"/>
    </row>
    <row r="2326" spans="1:9" ht="40.5" x14ac:dyDescent="0.25">
      <c r="A2326" s="32">
        <v>4261</v>
      </c>
      <c r="B2326" s="32" t="s">
        <v>1478</v>
      </c>
      <c r="C2326" s="32" t="s">
        <v>1479</v>
      </c>
      <c r="D2326" s="32" t="s">
        <v>9</v>
      </c>
      <c r="E2326" s="32" t="s">
        <v>10</v>
      </c>
      <c r="F2326" s="32">
        <v>594</v>
      </c>
      <c r="G2326" s="32">
        <f t="shared" si="40"/>
        <v>11880</v>
      </c>
      <c r="H2326" s="32">
        <v>20</v>
      </c>
      <c r="I2326" s="22"/>
    </row>
    <row r="2327" spans="1:9" ht="27" x14ac:dyDescent="0.25">
      <c r="A2327" s="32">
        <v>4261</v>
      </c>
      <c r="B2327" s="32" t="s">
        <v>1461</v>
      </c>
      <c r="C2327" s="32" t="s">
        <v>551</v>
      </c>
      <c r="D2327" s="32" t="s">
        <v>9</v>
      </c>
      <c r="E2327" s="32" t="s">
        <v>10</v>
      </c>
      <c r="F2327" s="32">
        <v>88.8</v>
      </c>
      <c r="G2327" s="32">
        <f t="shared" si="40"/>
        <v>26640</v>
      </c>
      <c r="H2327" s="32">
        <v>300</v>
      </c>
      <c r="I2327" s="22"/>
    </row>
    <row r="2328" spans="1:9" ht="27" x14ac:dyDescent="0.25">
      <c r="A2328" s="32">
        <v>4261</v>
      </c>
      <c r="B2328" s="32" t="s">
        <v>1458</v>
      </c>
      <c r="C2328" s="32" t="s">
        <v>587</v>
      </c>
      <c r="D2328" s="32" t="s">
        <v>9</v>
      </c>
      <c r="E2328" s="32" t="s">
        <v>542</v>
      </c>
      <c r="F2328" s="32">
        <v>13.86</v>
      </c>
      <c r="G2328" s="32">
        <f t="shared" si="40"/>
        <v>1386</v>
      </c>
      <c r="H2328" s="32">
        <v>100</v>
      </c>
      <c r="I2328" s="22"/>
    </row>
    <row r="2329" spans="1:9" x14ac:dyDescent="0.25">
      <c r="A2329" s="32">
        <v>4261</v>
      </c>
      <c r="B2329" s="32" t="s">
        <v>1481</v>
      </c>
      <c r="C2329" s="32" t="s">
        <v>567</v>
      </c>
      <c r="D2329" s="32" t="s">
        <v>9</v>
      </c>
      <c r="E2329" s="32" t="s">
        <v>10</v>
      </c>
      <c r="F2329" s="32">
        <v>59.4</v>
      </c>
      <c r="G2329" s="32">
        <f t="shared" si="40"/>
        <v>2376</v>
      </c>
      <c r="H2329" s="32">
        <v>40</v>
      </c>
      <c r="I2329" s="22"/>
    </row>
    <row r="2330" spans="1:9" x14ac:dyDescent="0.25">
      <c r="A2330" s="32">
        <v>4261</v>
      </c>
      <c r="B2330" s="32" t="s">
        <v>1449</v>
      </c>
      <c r="C2330" s="32" t="s">
        <v>633</v>
      </c>
      <c r="D2330" s="32" t="s">
        <v>9</v>
      </c>
      <c r="E2330" s="32" t="s">
        <v>10</v>
      </c>
      <c r="F2330" s="32">
        <v>39.6</v>
      </c>
      <c r="G2330" s="32">
        <f t="shared" si="40"/>
        <v>15840</v>
      </c>
      <c r="H2330" s="32">
        <v>400</v>
      </c>
      <c r="I2330" s="22"/>
    </row>
    <row r="2331" spans="1:9" ht="40.5" x14ac:dyDescent="0.25">
      <c r="A2331" s="32">
        <v>4261</v>
      </c>
      <c r="B2331" s="32" t="s">
        <v>1453</v>
      </c>
      <c r="C2331" s="32" t="s">
        <v>769</v>
      </c>
      <c r="D2331" s="32" t="s">
        <v>9</v>
      </c>
      <c r="E2331" s="32" t="s">
        <v>10</v>
      </c>
      <c r="F2331" s="32">
        <v>693</v>
      </c>
      <c r="G2331" s="32">
        <f t="shared" si="40"/>
        <v>8316</v>
      </c>
      <c r="H2331" s="32">
        <v>12</v>
      </c>
      <c r="I2331" s="22"/>
    </row>
    <row r="2332" spans="1:9" x14ac:dyDescent="0.25">
      <c r="A2332" s="32">
        <v>4261</v>
      </c>
      <c r="B2332" s="32" t="s">
        <v>1452</v>
      </c>
      <c r="C2332" s="32" t="s">
        <v>638</v>
      </c>
      <c r="D2332" s="32" t="s">
        <v>9</v>
      </c>
      <c r="E2332" s="32" t="s">
        <v>10</v>
      </c>
      <c r="F2332" s="32">
        <v>59.4</v>
      </c>
      <c r="G2332" s="32">
        <f t="shared" si="40"/>
        <v>3564</v>
      </c>
      <c r="H2332" s="32">
        <v>60</v>
      </c>
      <c r="I2332" s="22"/>
    </row>
    <row r="2333" spans="1:9" x14ac:dyDescent="0.25">
      <c r="A2333" s="32">
        <v>4261</v>
      </c>
      <c r="B2333" s="32" t="s">
        <v>1463</v>
      </c>
      <c r="C2333" s="32" t="s">
        <v>565</v>
      </c>
      <c r="D2333" s="32" t="s">
        <v>9</v>
      </c>
      <c r="E2333" s="32" t="s">
        <v>10</v>
      </c>
      <c r="F2333" s="32">
        <v>375</v>
      </c>
      <c r="G2333" s="32">
        <f t="shared" si="40"/>
        <v>30000</v>
      </c>
      <c r="H2333" s="32">
        <v>80</v>
      </c>
      <c r="I2333" s="22"/>
    </row>
    <row r="2334" spans="1:9" x14ac:dyDescent="0.25">
      <c r="A2334" s="32">
        <v>4261</v>
      </c>
      <c r="B2334" s="32" t="s">
        <v>1464</v>
      </c>
      <c r="C2334" s="32" t="s">
        <v>561</v>
      </c>
      <c r="D2334" s="32" t="s">
        <v>9</v>
      </c>
      <c r="E2334" s="32" t="s">
        <v>10</v>
      </c>
      <c r="F2334" s="32">
        <v>1632</v>
      </c>
      <c r="G2334" s="32">
        <f t="shared" si="40"/>
        <v>8160</v>
      </c>
      <c r="H2334" s="32">
        <v>5</v>
      </c>
      <c r="I2334" s="22"/>
    </row>
    <row r="2335" spans="1:9" x14ac:dyDescent="0.25">
      <c r="A2335" s="32">
        <v>4269</v>
      </c>
      <c r="B2335" s="32" t="s">
        <v>1231</v>
      </c>
      <c r="C2335" s="32" t="s">
        <v>651</v>
      </c>
      <c r="D2335" s="32" t="s">
        <v>9</v>
      </c>
      <c r="E2335" s="32" t="s">
        <v>10</v>
      </c>
      <c r="F2335" s="32">
        <v>750</v>
      </c>
      <c r="G2335" s="32">
        <f>+F2335*H2335</f>
        <v>600000</v>
      </c>
      <c r="H2335" s="32">
        <v>800</v>
      </c>
      <c r="I2335" s="22"/>
    </row>
    <row r="2336" spans="1:9" x14ac:dyDescent="0.25">
      <c r="A2336" s="32">
        <v>4269</v>
      </c>
      <c r="B2336" s="32" t="s">
        <v>1232</v>
      </c>
      <c r="C2336" s="32" t="s">
        <v>654</v>
      </c>
      <c r="D2336" s="32" t="s">
        <v>9</v>
      </c>
      <c r="E2336" s="32" t="s">
        <v>10</v>
      </c>
      <c r="F2336" s="32">
        <v>19250</v>
      </c>
      <c r="G2336" s="32">
        <f>+F2336*H2336</f>
        <v>77000</v>
      </c>
      <c r="H2336" s="32">
        <v>4</v>
      </c>
      <c r="I2336" s="22"/>
    </row>
    <row r="2337" spans="1:9" x14ac:dyDescent="0.25">
      <c r="A2337" s="32">
        <v>4264</v>
      </c>
      <c r="B2337" s="32" t="s">
        <v>866</v>
      </c>
      <c r="C2337" s="32" t="s">
        <v>229</v>
      </c>
      <c r="D2337" s="32" t="s">
        <v>9</v>
      </c>
      <c r="E2337" s="32" t="s">
        <v>11</v>
      </c>
      <c r="F2337" s="32">
        <v>490</v>
      </c>
      <c r="G2337" s="32">
        <f>F2337*H2337</f>
        <v>8866550</v>
      </c>
      <c r="H2337" s="32">
        <v>18095</v>
      </c>
      <c r="I2337" s="22"/>
    </row>
    <row r="2338" spans="1:9" x14ac:dyDescent="0.25">
      <c r="A2338" s="32" t="s">
        <v>2215</v>
      </c>
      <c r="B2338" s="32" t="s">
        <v>2206</v>
      </c>
      <c r="C2338" s="32" t="s">
        <v>2113</v>
      </c>
      <c r="D2338" s="32" t="s">
        <v>9</v>
      </c>
      <c r="E2338" s="32" t="s">
        <v>11</v>
      </c>
      <c r="F2338" s="32">
        <v>180000</v>
      </c>
      <c r="G2338" s="32">
        <f>F2338*H2338</f>
        <v>1800000</v>
      </c>
      <c r="H2338" s="32">
        <v>10</v>
      </c>
      <c r="I2338" s="22"/>
    </row>
    <row r="2339" spans="1:9" x14ac:dyDescent="0.25">
      <c r="A2339" s="32" t="s">
        <v>2215</v>
      </c>
      <c r="B2339" s="32" t="s">
        <v>2207</v>
      </c>
      <c r="C2339" s="32" t="s">
        <v>2208</v>
      </c>
      <c r="D2339" s="32" t="s">
        <v>9</v>
      </c>
      <c r="E2339" s="32" t="s">
        <v>11</v>
      </c>
      <c r="F2339" s="32">
        <v>8000</v>
      </c>
      <c r="G2339" s="32">
        <f t="shared" ref="G2339:G2343" si="41">F2339*H2339</f>
        <v>80000</v>
      </c>
      <c r="H2339" s="32">
        <v>10</v>
      </c>
      <c r="I2339" s="22"/>
    </row>
    <row r="2340" spans="1:9" x14ac:dyDescent="0.25">
      <c r="A2340" s="32" t="s">
        <v>2215</v>
      </c>
      <c r="B2340" s="32" t="s">
        <v>2209</v>
      </c>
      <c r="C2340" s="32" t="s">
        <v>2210</v>
      </c>
      <c r="D2340" s="32" t="s">
        <v>9</v>
      </c>
      <c r="E2340" s="32" t="s">
        <v>11</v>
      </c>
      <c r="F2340" s="32">
        <v>55000</v>
      </c>
      <c r="G2340" s="32">
        <f t="shared" si="41"/>
        <v>165000</v>
      </c>
      <c r="H2340" s="32">
        <v>3</v>
      </c>
      <c r="I2340" s="22"/>
    </row>
    <row r="2341" spans="1:9" x14ac:dyDescent="0.25">
      <c r="A2341" s="32" t="s">
        <v>2215</v>
      </c>
      <c r="B2341" s="32" t="s">
        <v>2211</v>
      </c>
      <c r="C2341" s="32" t="s">
        <v>2212</v>
      </c>
      <c r="D2341" s="32" t="s">
        <v>9</v>
      </c>
      <c r="E2341" s="32" t="s">
        <v>11</v>
      </c>
      <c r="F2341" s="32">
        <v>8000</v>
      </c>
      <c r="G2341" s="32">
        <f t="shared" si="41"/>
        <v>800000</v>
      </c>
      <c r="H2341" s="32">
        <v>100</v>
      </c>
      <c r="I2341" s="22"/>
    </row>
    <row r="2342" spans="1:9" x14ac:dyDescent="0.25">
      <c r="A2342" s="32" t="s">
        <v>2215</v>
      </c>
      <c r="B2342" s="32" t="s">
        <v>2213</v>
      </c>
      <c r="C2342" s="32" t="s">
        <v>541</v>
      </c>
      <c r="D2342" s="32" t="s">
        <v>9</v>
      </c>
      <c r="E2342" s="32" t="s">
        <v>11</v>
      </c>
      <c r="F2342" s="32">
        <v>50</v>
      </c>
      <c r="G2342" s="32">
        <f t="shared" si="41"/>
        <v>150000</v>
      </c>
      <c r="H2342" s="32">
        <v>3000</v>
      </c>
      <c r="I2342" s="22"/>
    </row>
    <row r="2343" spans="1:9" ht="40.5" x14ac:dyDescent="0.25">
      <c r="A2343" s="32" t="s">
        <v>2215</v>
      </c>
      <c r="B2343" s="32" t="s">
        <v>2214</v>
      </c>
      <c r="C2343" s="32" t="s">
        <v>1111</v>
      </c>
      <c r="D2343" s="32" t="s">
        <v>13</v>
      </c>
      <c r="E2343" s="32" t="s">
        <v>14</v>
      </c>
      <c r="F2343" s="32">
        <v>40000</v>
      </c>
      <c r="G2343" s="32">
        <f t="shared" si="41"/>
        <v>40000</v>
      </c>
      <c r="H2343" s="32" t="s">
        <v>698</v>
      </c>
      <c r="I2343" s="22"/>
    </row>
    <row r="2344" spans="1:9" ht="15" customHeight="1" x14ac:dyDescent="0.25">
      <c r="A2344" s="165" t="s">
        <v>12</v>
      </c>
      <c r="B2344" s="166"/>
      <c r="C2344" s="166"/>
      <c r="D2344" s="166"/>
      <c r="E2344" s="166"/>
      <c r="F2344" s="166"/>
      <c r="G2344" s="166"/>
      <c r="H2344" s="167"/>
      <c r="I2344" s="22"/>
    </row>
    <row r="2345" spans="1:9" ht="15" customHeight="1" x14ac:dyDescent="0.25">
      <c r="A2345" s="38">
        <v>4231</v>
      </c>
      <c r="B2345" s="38" t="s">
        <v>3888</v>
      </c>
      <c r="C2345" s="38" t="s">
        <v>3889</v>
      </c>
      <c r="D2345" s="38" t="s">
        <v>9</v>
      </c>
      <c r="E2345" s="38" t="s">
        <v>14</v>
      </c>
      <c r="F2345" s="38">
        <v>220000</v>
      </c>
      <c r="G2345" s="38">
        <v>220000</v>
      </c>
      <c r="H2345" s="38">
        <v>1</v>
      </c>
      <c r="I2345" s="22"/>
    </row>
    <row r="2346" spans="1:9" ht="40.5" x14ac:dyDescent="0.25">
      <c r="A2346" s="38">
        <v>4241</v>
      </c>
      <c r="B2346" s="38" t="s">
        <v>3400</v>
      </c>
      <c r="C2346" s="38" t="s">
        <v>399</v>
      </c>
      <c r="D2346" s="38" t="s">
        <v>13</v>
      </c>
      <c r="E2346" s="38" t="s">
        <v>14</v>
      </c>
      <c r="F2346" s="38">
        <v>131000</v>
      </c>
      <c r="G2346" s="38">
        <v>131000</v>
      </c>
      <c r="H2346" s="38">
        <v>1</v>
      </c>
      <c r="I2346" s="22"/>
    </row>
    <row r="2347" spans="1:9" ht="27" x14ac:dyDescent="0.25">
      <c r="A2347" s="38">
        <v>4213</v>
      </c>
      <c r="B2347" s="38" t="s">
        <v>1483</v>
      </c>
      <c r="C2347" s="38" t="s">
        <v>516</v>
      </c>
      <c r="D2347" s="38" t="s">
        <v>381</v>
      </c>
      <c r="E2347" s="38" t="s">
        <v>14</v>
      </c>
      <c r="F2347" s="38">
        <v>4570000</v>
      </c>
      <c r="G2347" s="38">
        <v>4570000</v>
      </c>
      <c r="H2347" s="38">
        <v>1</v>
      </c>
      <c r="I2347" s="22"/>
    </row>
    <row r="2348" spans="1:9" ht="27" x14ac:dyDescent="0.25">
      <c r="A2348" s="38">
        <v>4232</v>
      </c>
      <c r="B2348" s="38" t="s">
        <v>1235</v>
      </c>
      <c r="C2348" s="38" t="s">
        <v>883</v>
      </c>
      <c r="D2348" s="38" t="s">
        <v>381</v>
      </c>
      <c r="E2348" s="38" t="s">
        <v>14</v>
      </c>
      <c r="F2348" s="38">
        <v>180000</v>
      </c>
      <c r="G2348" s="38">
        <v>180000</v>
      </c>
      <c r="H2348" s="38">
        <v>1</v>
      </c>
      <c r="I2348" s="22"/>
    </row>
    <row r="2349" spans="1:9" ht="27" x14ac:dyDescent="0.25">
      <c r="A2349" s="38">
        <v>4232</v>
      </c>
      <c r="B2349" s="38" t="s">
        <v>1236</v>
      </c>
      <c r="C2349" s="38" t="s">
        <v>883</v>
      </c>
      <c r="D2349" s="38" t="s">
        <v>381</v>
      </c>
      <c r="E2349" s="38" t="s">
        <v>14</v>
      </c>
      <c r="F2349" s="38">
        <v>504000</v>
      </c>
      <c r="G2349" s="38">
        <v>504000</v>
      </c>
      <c r="H2349" s="38">
        <v>1</v>
      </c>
      <c r="I2349" s="22"/>
    </row>
    <row r="2350" spans="1:9" ht="40.5" x14ac:dyDescent="0.25">
      <c r="A2350" s="38">
        <v>4252</v>
      </c>
      <c r="B2350" s="38" t="s">
        <v>1229</v>
      </c>
      <c r="C2350" s="38" t="s">
        <v>474</v>
      </c>
      <c r="D2350" s="38" t="s">
        <v>381</v>
      </c>
      <c r="E2350" s="38" t="s">
        <v>14</v>
      </c>
      <c r="F2350" s="38">
        <v>1000000</v>
      </c>
      <c r="G2350" s="38">
        <v>1000000</v>
      </c>
      <c r="H2350" s="38">
        <v>1</v>
      </c>
      <c r="I2350" s="22"/>
    </row>
    <row r="2351" spans="1:9" ht="40.5" x14ac:dyDescent="0.25">
      <c r="A2351" s="38">
        <v>4252</v>
      </c>
      <c r="B2351" s="38" t="s">
        <v>1230</v>
      </c>
      <c r="C2351" s="38" t="s">
        <v>522</v>
      </c>
      <c r="D2351" s="38" t="s">
        <v>381</v>
      </c>
      <c r="E2351" s="38" t="s">
        <v>14</v>
      </c>
      <c r="F2351" s="38">
        <v>1000000</v>
      </c>
      <c r="G2351" s="38">
        <v>1000000</v>
      </c>
      <c r="H2351" s="38">
        <v>1</v>
      </c>
      <c r="I2351" s="22"/>
    </row>
    <row r="2352" spans="1:9" ht="40.5" x14ac:dyDescent="0.25">
      <c r="A2352" s="38">
        <v>4252</v>
      </c>
      <c r="B2352" s="38" t="s">
        <v>1227</v>
      </c>
      <c r="C2352" s="38" t="s">
        <v>525</v>
      </c>
      <c r="D2352" s="38" t="s">
        <v>381</v>
      </c>
      <c r="E2352" s="38" t="s">
        <v>14</v>
      </c>
      <c r="F2352" s="38">
        <v>2100000</v>
      </c>
      <c r="G2352" s="38">
        <v>2100000</v>
      </c>
      <c r="H2352" s="38">
        <v>1</v>
      </c>
      <c r="I2352" s="22"/>
    </row>
    <row r="2353" spans="1:9" ht="40.5" x14ac:dyDescent="0.25">
      <c r="A2353" s="38">
        <v>4252</v>
      </c>
      <c r="B2353" s="38" t="s">
        <v>1228</v>
      </c>
      <c r="C2353" s="38" t="s">
        <v>530</v>
      </c>
      <c r="D2353" s="38" t="s">
        <v>381</v>
      </c>
      <c r="E2353" s="38" t="s">
        <v>14</v>
      </c>
      <c r="F2353" s="38">
        <v>500000</v>
      </c>
      <c r="G2353" s="38">
        <v>500000</v>
      </c>
      <c r="H2353" s="38">
        <v>1</v>
      </c>
      <c r="I2353" s="22"/>
    </row>
    <row r="2354" spans="1:9" ht="27" x14ac:dyDescent="0.25">
      <c r="A2354" s="38">
        <v>4234</v>
      </c>
      <c r="B2354" s="38" t="s">
        <v>1219</v>
      </c>
      <c r="C2354" s="38" t="s">
        <v>532</v>
      </c>
      <c r="D2354" s="38" t="s">
        <v>9</v>
      </c>
      <c r="E2354" s="38" t="s">
        <v>14</v>
      </c>
      <c r="F2354" s="38">
        <v>66000</v>
      </c>
      <c r="G2354" s="38">
        <v>66000</v>
      </c>
      <c r="H2354" s="38">
        <v>1</v>
      </c>
      <c r="I2354" s="22"/>
    </row>
    <row r="2355" spans="1:9" ht="27" x14ac:dyDescent="0.25">
      <c r="A2355" s="38">
        <v>4234</v>
      </c>
      <c r="B2355" s="38" t="s">
        <v>1220</v>
      </c>
      <c r="C2355" s="38" t="s">
        <v>532</v>
      </c>
      <c r="D2355" s="38" t="s">
        <v>9</v>
      </c>
      <c r="E2355" s="38" t="s">
        <v>14</v>
      </c>
      <c r="F2355" s="38">
        <v>52800</v>
      </c>
      <c r="G2355" s="38">
        <v>52800</v>
      </c>
      <c r="H2355" s="38">
        <v>1</v>
      </c>
      <c r="I2355" s="22"/>
    </row>
    <row r="2356" spans="1:9" ht="27" x14ac:dyDescent="0.25">
      <c r="A2356" s="38">
        <v>4234</v>
      </c>
      <c r="B2356" s="38" t="s">
        <v>1221</v>
      </c>
      <c r="C2356" s="38" t="s">
        <v>532</v>
      </c>
      <c r="D2356" s="38" t="s">
        <v>9</v>
      </c>
      <c r="E2356" s="38" t="s">
        <v>14</v>
      </c>
      <c r="F2356" s="38">
        <v>15960</v>
      </c>
      <c r="G2356" s="38">
        <v>15960</v>
      </c>
      <c r="H2356" s="38">
        <v>1</v>
      </c>
      <c r="I2356" s="22"/>
    </row>
    <row r="2357" spans="1:9" ht="27" x14ac:dyDescent="0.25">
      <c r="A2357" s="38">
        <v>4234</v>
      </c>
      <c r="B2357" s="38" t="s">
        <v>1222</v>
      </c>
      <c r="C2357" s="38" t="s">
        <v>532</v>
      </c>
      <c r="D2357" s="38" t="s">
        <v>9</v>
      </c>
      <c r="E2357" s="38" t="s">
        <v>14</v>
      </c>
      <c r="F2357" s="38">
        <v>44886</v>
      </c>
      <c r="G2357" s="38">
        <v>44886</v>
      </c>
      <c r="H2357" s="38">
        <v>1</v>
      </c>
      <c r="I2357" s="22"/>
    </row>
    <row r="2358" spans="1:9" ht="27" x14ac:dyDescent="0.25">
      <c r="A2358" s="38">
        <v>4234</v>
      </c>
      <c r="B2358" s="38" t="s">
        <v>1223</v>
      </c>
      <c r="C2358" s="38" t="s">
        <v>532</v>
      </c>
      <c r="D2358" s="38" t="s">
        <v>9</v>
      </c>
      <c r="E2358" s="38" t="s">
        <v>14</v>
      </c>
      <c r="F2358" s="38">
        <v>127200</v>
      </c>
      <c r="G2358" s="38">
        <v>127200</v>
      </c>
      <c r="H2358" s="38">
        <v>1</v>
      </c>
      <c r="I2358" s="22"/>
    </row>
    <row r="2359" spans="1:9" ht="27" x14ac:dyDescent="0.25">
      <c r="A2359" s="38">
        <v>4234</v>
      </c>
      <c r="B2359" s="38" t="s">
        <v>1224</v>
      </c>
      <c r="C2359" s="38" t="s">
        <v>532</v>
      </c>
      <c r="D2359" s="38" t="s">
        <v>9</v>
      </c>
      <c r="E2359" s="38" t="s">
        <v>14</v>
      </c>
      <c r="F2359" s="38">
        <v>151200</v>
      </c>
      <c r="G2359" s="38">
        <v>151200</v>
      </c>
      <c r="H2359" s="38">
        <v>1</v>
      </c>
      <c r="I2359" s="22"/>
    </row>
    <row r="2360" spans="1:9" ht="27" x14ac:dyDescent="0.25">
      <c r="A2360" s="38">
        <v>4234</v>
      </c>
      <c r="B2360" s="38" t="s">
        <v>1225</v>
      </c>
      <c r="C2360" s="38" t="s">
        <v>532</v>
      </c>
      <c r="D2360" s="38" t="s">
        <v>9</v>
      </c>
      <c r="E2360" s="38" t="s">
        <v>14</v>
      </c>
      <c r="F2360" s="38">
        <v>247200</v>
      </c>
      <c r="G2360" s="38">
        <v>247200</v>
      </c>
      <c r="H2360" s="38">
        <v>1</v>
      </c>
      <c r="I2360" s="22"/>
    </row>
    <row r="2361" spans="1:9" ht="27" x14ac:dyDescent="0.25">
      <c r="A2361" s="38">
        <v>4234</v>
      </c>
      <c r="B2361" s="38" t="s">
        <v>1226</v>
      </c>
      <c r="C2361" s="38" t="s">
        <v>532</v>
      </c>
      <c r="D2361" s="38" t="s">
        <v>9</v>
      </c>
      <c r="E2361" s="38" t="s">
        <v>14</v>
      </c>
      <c r="F2361" s="38">
        <v>103356</v>
      </c>
      <c r="G2361" s="38">
        <v>103356</v>
      </c>
      <c r="H2361" s="38">
        <v>1</v>
      </c>
      <c r="I2361" s="22"/>
    </row>
    <row r="2362" spans="1:9" ht="27" x14ac:dyDescent="0.25">
      <c r="A2362" s="38" t="s">
        <v>700</v>
      </c>
      <c r="B2362" s="38" t="s">
        <v>867</v>
      </c>
      <c r="C2362" s="38" t="s">
        <v>396</v>
      </c>
      <c r="D2362" s="38" t="s">
        <v>381</v>
      </c>
      <c r="E2362" s="38" t="s">
        <v>14</v>
      </c>
      <c r="F2362" s="38">
        <v>750000</v>
      </c>
      <c r="G2362" s="38">
        <v>750000</v>
      </c>
      <c r="H2362" s="38">
        <v>1</v>
      </c>
      <c r="I2362" s="22"/>
    </row>
    <row r="2363" spans="1:9" ht="27" x14ac:dyDescent="0.25">
      <c r="A2363" s="38" t="s">
        <v>700</v>
      </c>
      <c r="B2363" s="38" t="s">
        <v>868</v>
      </c>
      <c r="C2363" s="38" t="s">
        <v>396</v>
      </c>
      <c r="D2363" s="38" t="s">
        <v>381</v>
      </c>
      <c r="E2363" s="38" t="s">
        <v>14</v>
      </c>
      <c r="F2363" s="38">
        <v>1500000</v>
      </c>
      <c r="G2363" s="38">
        <v>1500000</v>
      </c>
      <c r="H2363" s="38">
        <v>1</v>
      </c>
      <c r="I2363" s="22"/>
    </row>
    <row r="2364" spans="1:9" ht="27" x14ac:dyDescent="0.25">
      <c r="A2364" s="38" t="s">
        <v>700</v>
      </c>
      <c r="B2364" s="38" t="s">
        <v>869</v>
      </c>
      <c r="C2364" s="38" t="s">
        <v>396</v>
      </c>
      <c r="D2364" s="38" t="s">
        <v>381</v>
      </c>
      <c r="E2364" s="38" t="s">
        <v>14</v>
      </c>
      <c r="F2364" s="38">
        <v>1650000</v>
      </c>
      <c r="G2364" s="38">
        <v>1650000</v>
      </c>
      <c r="H2364" s="38">
        <v>1</v>
      </c>
      <c r="I2364" s="22"/>
    </row>
    <row r="2365" spans="1:9" ht="40.5" x14ac:dyDescent="0.25">
      <c r="A2365" s="38" t="s">
        <v>700</v>
      </c>
      <c r="B2365" s="38" t="s">
        <v>870</v>
      </c>
      <c r="C2365" s="38" t="s">
        <v>474</v>
      </c>
      <c r="D2365" s="38" t="s">
        <v>381</v>
      </c>
      <c r="E2365" s="38" t="s">
        <v>14</v>
      </c>
      <c r="F2365" s="38">
        <v>0</v>
      </c>
      <c r="G2365" s="38">
        <v>0</v>
      </c>
      <c r="H2365" s="38">
        <v>1</v>
      </c>
      <c r="I2365" s="22"/>
    </row>
    <row r="2366" spans="1:9" ht="40.5" x14ac:dyDescent="0.25">
      <c r="A2366" s="38" t="s">
        <v>700</v>
      </c>
      <c r="B2366" s="38" t="s">
        <v>871</v>
      </c>
      <c r="C2366" s="38" t="s">
        <v>522</v>
      </c>
      <c r="D2366" s="38" t="s">
        <v>381</v>
      </c>
      <c r="E2366" s="38" t="s">
        <v>14</v>
      </c>
      <c r="F2366" s="38">
        <v>0</v>
      </c>
      <c r="G2366" s="38">
        <v>0</v>
      </c>
      <c r="H2366" s="38">
        <v>1</v>
      </c>
      <c r="I2366" s="22"/>
    </row>
    <row r="2367" spans="1:9" ht="40.5" x14ac:dyDescent="0.25">
      <c r="A2367" s="38" t="s">
        <v>700</v>
      </c>
      <c r="B2367" s="38" t="s">
        <v>872</v>
      </c>
      <c r="C2367" s="38" t="s">
        <v>873</v>
      </c>
      <c r="D2367" s="38" t="s">
        <v>381</v>
      </c>
      <c r="E2367" s="38" t="s">
        <v>14</v>
      </c>
      <c r="F2367" s="38">
        <v>0</v>
      </c>
      <c r="G2367" s="38">
        <v>0</v>
      </c>
      <c r="H2367" s="38">
        <v>1</v>
      </c>
      <c r="I2367" s="22"/>
    </row>
    <row r="2368" spans="1:9" ht="40.5" x14ac:dyDescent="0.25">
      <c r="A2368" s="38" t="s">
        <v>700</v>
      </c>
      <c r="B2368" s="38" t="s">
        <v>874</v>
      </c>
      <c r="C2368" s="38" t="s">
        <v>525</v>
      </c>
      <c r="D2368" s="38" t="s">
        <v>381</v>
      </c>
      <c r="E2368" s="38" t="s">
        <v>14</v>
      </c>
      <c r="F2368" s="38">
        <v>0</v>
      </c>
      <c r="G2368" s="38">
        <v>0</v>
      </c>
      <c r="H2368" s="38">
        <v>1</v>
      </c>
      <c r="I2368" s="22"/>
    </row>
    <row r="2369" spans="1:9" ht="27" x14ac:dyDescent="0.25">
      <c r="A2369" s="38" t="s">
        <v>701</v>
      </c>
      <c r="B2369" s="38" t="s">
        <v>875</v>
      </c>
      <c r="C2369" s="38" t="s">
        <v>876</v>
      </c>
      <c r="D2369" s="38" t="s">
        <v>381</v>
      </c>
      <c r="E2369" s="38" t="s">
        <v>14</v>
      </c>
      <c r="F2369" s="38">
        <v>700000</v>
      </c>
      <c r="G2369" s="38">
        <v>700000</v>
      </c>
      <c r="H2369" s="38">
        <v>1</v>
      </c>
      <c r="I2369" s="22"/>
    </row>
    <row r="2370" spans="1:9" ht="27" x14ac:dyDescent="0.25">
      <c r="A2370" s="38" t="s">
        <v>701</v>
      </c>
      <c r="B2370" s="38" t="s">
        <v>877</v>
      </c>
      <c r="C2370" s="38" t="s">
        <v>392</v>
      </c>
      <c r="D2370" s="38" t="s">
        <v>381</v>
      </c>
      <c r="E2370" s="38" t="s">
        <v>14</v>
      </c>
      <c r="F2370" s="38">
        <v>0</v>
      </c>
      <c r="G2370" s="38">
        <v>0</v>
      </c>
      <c r="H2370" s="38">
        <v>1</v>
      </c>
      <c r="I2370" s="22"/>
    </row>
    <row r="2371" spans="1:9" ht="27" x14ac:dyDescent="0.25">
      <c r="A2371" s="38" t="s">
        <v>701</v>
      </c>
      <c r="B2371" s="38" t="s">
        <v>878</v>
      </c>
      <c r="C2371" s="38" t="s">
        <v>691</v>
      </c>
      <c r="D2371" s="38" t="s">
        <v>381</v>
      </c>
      <c r="E2371" s="38" t="s">
        <v>14</v>
      </c>
      <c r="F2371" s="38">
        <v>594000</v>
      </c>
      <c r="G2371" s="38">
        <v>594000</v>
      </c>
      <c r="H2371" s="38">
        <v>1</v>
      </c>
      <c r="I2371" s="22"/>
    </row>
    <row r="2372" spans="1:9" ht="40.5" x14ac:dyDescent="0.25">
      <c r="A2372" s="38" t="s">
        <v>700</v>
      </c>
      <c r="B2372" s="38" t="s">
        <v>879</v>
      </c>
      <c r="C2372" s="38" t="s">
        <v>530</v>
      </c>
      <c r="D2372" s="38" t="s">
        <v>381</v>
      </c>
      <c r="E2372" s="38" t="s">
        <v>14</v>
      </c>
      <c r="F2372" s="38">
        <v>0</v>
      </c>
      <c r="G2372" s="38">
        <v>0</v>
      </c>
      <c r="H2372" s="38">
        <v>1</v>
      </c>
      <c r="I2372" s="22"/>
    </row>
    <row r="2373" spans="1:9" ht="27" x14ac:dyDescent="0.25">
      <c r="A2373" s="38" t="s">
        <v>702</v>
      </c>
      <c r="B2373" s="38" t="s">
        <v>880</v>
      </c>
      <c r="C2373" s="38" t="s">
        <v>510</v>
      </c>
      <c r="D2373" s="38" t="s">
        <v>13</v>
      </c>
      <c r="E2373" s="38" t="s">
        <v>14</v>
      </c>
      <c r="F2373" s="38">
        <v>3500000</v>
      </c>
      <c r="G2373" s="38">
        <v>3500000</v>
      </c>
      <c r="H2373" s="38">
        <v>1</v>
      </c>
      <c r="I2373" s="22"/>
    </row>
    <row r="2374" spans="1:9" ht="27" x14ac:dyDescent="0.25">
      <c r="A2374" s="38" t="s">
        <v>702</v>
      </c>
      <c r="B2374" s="38" t="s">
        <v>881</v>
      </c>
      <c r="C2374" s="38" t="s">
        <v>491</v>
      </c>
      <c r="D2374" s="38" t="s">
        <v>9</v>
      </c>
      <c r="E2374" s="38" t="s">
        <v>14</v>
      </c>
      <c r="F2374" s="38">
        <v>2280000</v>
      </c>
      <c r="G2374" s="38">
        <v>2280000</v>
      </c>
      <c r="H2374" s="38">
        <v>1</v>
      </c>
      <c r="I2374" s="22"/>
    </row>
    <row r="2375" spans="1:9" ht="27" x14ac:dyDescent="0.25">
      <c r="A2375" s="38" t="s">
        <v>888</v>
      </c>
      <c r="B2375" s="38" t="s">
        <v>882</v>
      </c>
      <c r="C2375" s="38" t="s">
        <v>883</v>
      </c>
      <c r="D2375" s="38" t="s">
        <v>9</v>
      </c>
      <c r="E2375" s="38" t="s">
        <v>14</v>
      </c>
      <c r="F2375" s="38">
        <v>0</v>
      </c>
      <c r="G2375" s="38">
        <v>0</v>
      </c>
      <c r="H2375" s="38">
        <v>1</v>
      </c>
      <c r="I2375" s="22"/>
    </row>
    <row r="2376" spans="1:9" ht="27" x14ac:dyDescent="0.25">
      <c r="A2376" s="38" t="s">
        <v>888</v>
      </c>
      <c r="B2376" s="38" t="s">
        <v>884</v>
      </c>
      <c r="C2376" s="38" t="s">
        <v>883</v>
      </c>
      <c r="D2376" s="38" t="s">
        <v>9</v>
      </c>
      <c r="E2376" s="38" t="s">
        <v>14</v>
      </c>
      <c r="F2376" s="38">
        <v>0</v>
      </c>
      <c r="G2376" s="38">
        <v>0</v>
      </c>
      <c r="H2376" s="38">
        <v>1</v>
      </c>
      <c r="I2376" s="22"/>
    </row>
    <row r="2377" spans="1:9" ht="40.5" x14ac:dyDescent="0.25">
      <c r="A2377" s="38" t="s">
        <v>702</v>
      </c>
      <c r="B2377" s="38" t="s">
        <v>885</v>
      </c>
      <c r="C2377" s="38" t="s">
        <v>403</v>
      </c>
      <c r="D2377" s="38" t="s">
        <v>9</v>
      </c>
      <c r="E2377" s="38" t="s">
        <v>14</v>
      </c>
      <c r="F2377" s="38">
        <v>205000</v>
      </c>
      <c r="G2377" s="38">
        <v>205000</v>
      </c>
      <c r="H2377" s="38">
        <v>1</v>
      </c>
      <c r="I2377" s="22"/>
    </row>
    <row r="2378" spans="1:9" ht="40.5" x14ac:dyDescent="0.25">
      <c r="A2378" s="38" t="s">
        <v>701</v>
      </c>
      <c r="B2378" s="38" t="s">
        <v>886</v>
      </c>
      <c r="C2378" s="38" t="s">
        <v>399</v>
      </c>
      <c r="D2378" s="38" t="s">
        <v>13</v>
      </c>
      <c r="E2378" s="38" t="s">
        <v>14</v>
      </c>
      <c r="F2378" s="38">
        <v>0</v>
      </c>
      <c r="G2378" s="38">
        <v>0</v>
      </c>
      <c r="H2378" s="38">
        <v>1</v>
      </c>
      <c r="I2378" s="22"/>
    </row>
    <row r="2379" spans="1:9" ht="27" x14ac:dyDescent="0.25">
      <c r="A2379" s="38" t="s">
        <v>460</v>
      </c>
      <c r="B2379" s="38" t="s">
        <v>887</v>
      </c>
      <c r="C2379" s="38" t="s">
        <v>516</v>
      </c>
      <c r="D2379" s="38" t="s">
        <v>381</v>
      </c>
      <c r="E2379" s="38" t="s">
        <v>14</v>
      </c>
      <c r="F2379" s="38">
        <v>156000</v>
      </c>
      <c r="G2379" s="38">
        <v>156000</v>
      </c>
      <c r="H2379" s="38">
        <v>1</v>
      </c>
      <c r="I2379" s="22"/>
    </row>
    <row r="2380" spans="1:9" x14ac:dyDescent="0.25">
      <c r="A2380" s="38"/>
      <c r="B2380" s="38"/>
      <c r="C2380" s="38"/>
      <c r="D2380" s="38"/>
      <c r="E2380" s="38"/>
      <c r="F2380" s="38"/>
      <c r="G2380" s="38"/>
      <c r="H2380" s="38"/>
      <c r="I2380" s="22"/>
    </row>
    <row r="2381" spans="1:9" x14ac:dyDescent="0.25">
      <c r="A2381" s="38"/>
      <c r="B2381" s="38"/>
      <c r="C2381" s="38"/>
      <c r="D2381" s="38"/>
      <c r="E2381" s="38"/>
      <c r="F2381" s="38"/>
      <c r="G2381" s="38"/>
      <c r="H2381" s="38"/>
      <c r="I2381" s="22"/>
    </row>
    <row r="2382" spans="1:9" ht="15" customHeight="1" x14ac:dyDescent="0.25">
      <c r="A2382" s="135" t="s">
        <v>44</v>
      </c>
      <c r="B2382" s="136"/>
      <c r="C2382" s="136"/>
      <c r="D2382" s="136"/>
      <c r="E2382" s="136"/>
      <c r="F2382" s="136"/>
      <c r="G2382" s="136"/>
      <c r="H2382" s="136"/>
      <c r="I2382" s="22"/>
    </row>
    <row r="2383" spans="1:9" ht="30" customHeight="1" x14ac:dyDescent="0.25">
      <c r="A2383" s="129" t="s">
        <v>12</v>
      </c>
      <c r="B2383" s="130"/>
      <c r="C2383" s="130"/>
      <c r="D2383" s="130"/>
      <c r="E2383" s="130"/>
      <c r="F2383" s="130"/>
      <c r="G2383" s="130"/>
      <c r="H2383" s="131"/>
      <c r="I2383" s="22"/>
    </row>
    <row r="2384" spans="1:9" ht="30" customHeight="1" x14ac:dyDescent="0.25">
      <c r="A2384" s="32">
        <v>5134</v>
      </c>
      <c r="B2384" s="32" t="s">
        <v>3143</v>
      </c>
      <c r="C2384" s="32" t="s">
        <v>17</v>
      </c>
      <c r="D2384" s="32" t="s">
        <v>15</v>
      </c>
      <c r="E2384" s="32" t="s">
        <v>14</v>
      </c>
      <c r="F2384" s="32">
        <v>125000</v>
      </c>
      <c r="G2384" s="32">
        <v>125000</v>
      </c>
      <c r="H2384" s="32">
        <v>1</v>
      </c>
      <c r="I2384" s="22"/>
    </row>
    <row r="2385" spans="1:9" ht="30" customHeight="1" x14ac:dyDescent="0.25">
      <c r="A2385" s="32">
        <v>5134</v>
      </c>
      <c r="B2385" s="32" t="s">
        <v>3144</v>
      </c>
      <c r="C2385" s="32" t="s">
        <v>17</v>
      </c>
      <c r="D2385" s="32" t="s">
        <v>15</v>
      </c>
      <c r="E2385" s="32" t="s">
        <v>14</v>
      </c>
      <c r="F2385" s="32">
        <v>150000</v>
      </c>
      <c r="G2385" s="32">
        <v>150000</v>
      </c>
      <c r="H2385" s="32">
        <v>1</v>
      </c>
      <c r="I2385" s="22"/>
    </row>
    <row r="2386" spans="1:9" ht="30" customHeight="1" x14ac:dyDescent="0.25">
      <c r="A2386" s="32">
        <v>5134</v>
      </c>
      <c r="B2386" s="32" t="s">
        <v>3145</v>
      </c>
      <c r="C2386" s="32" t="s">
        <v>17</v>
      </c>
      <c r="D2386" s="32" t="s">
        <v>15</v>
      </c>
      <c r="E2386" s="32" t="s">
        <v>14</v>
      </c>
      <c r="F2386" s="32">
        <v>80000</v>
      </c>
      <c r="G2386" s="32">
        <v>80000</v>
      </c>
      <c r="H2386" s="32">
        <v>1</v>
      </c>
      <c r="I2386" s="22"/>
    </row>
    <row r="2387" spans="1:9" ht="30" customHeight="1" x14ac:dyDescent="0.25">
      <c r="A2387" s="32">
        <v>5134</v>
      </c>
      <c r="B2387" s="32" t="s">
        <v>3146</v>
      </c>
      <c r="C2387" s="32" t="s">
        <v>17</v>
      </c>
      <c r="D2387" s="32" t="s">
        <v>15</v>
      </c>
      <c r="E2387" s="32" t="s">
        <v>14</v>
      </c>
      <c r="F2387" s="32">
        <v>160000</v>
      </c>
      <c r="G2387" s="32">
        <v>160000</v>
      </c>
      <c r="H2387" s="32">
        <v>1</v>
      </c>
      <c r="I2387" s="22"/>
    </row>
    <row r="2388" spans="1:9" ht="30" customHeight="1" x14ac:dyDescent="0.25">
      <c r="A2388" s="32">
        <v>5134</v>
      </c>
      <c r="B2388" s="32" t="s">
        <v>3147</v>
      </c>
      <c r="C2388" s="32" t="s">
        <v>17</v>
      </c>
      <c r="D2388" s="32" t="s">
        <v>15</v>
      </c>
      <c r="E2388" s="32" t="s">
        <v>14</v>
      </c>
      <c r="F2388" s="32">
        <v>75000</v>
      </c>
      <c r="G2388" s="32">
        <v>75000</v>
      </c>
      <c r="H2388" s="32">
        <v>1</v>
      </c>
      <c r="I2388" s="22"/>
    </row>
    <row r="2389" spans="1:9" ht="30" customHeight="1" x14ac:dyDescent="0.25">
      <c r="A2389" s="32">
        <v>5134</v>
      </c>
      <c r="B2389" s="32" t="s">
        <v>3148</v>
      </c>
      <c r="C2389" s="32" t="s">
        <v>17</v>
      </c>
      <c r="D2389" s="32" t="s">
        <v>15</v>
      </c>
      <c r="E2389" s="32" t="s">
        <v>14</v>
      </c>
      <c r="F2389" s="32">
        <v>40000</v>
      </c>
      <c r="G2389" s="32">
        <v>40000</v>
      </c>
      <c r="H2389" s="32">
        <v>1</v>
      </c>
      <c r="I2389" s="22"/>
    </row>
    <row r="2390" spans="1:9" ht="27" x14ac:dyDescent="0.25">
      <c r="A2390" s="32">
        <v>5134</v>
      </c>
      <c r="B2390" s="32" t="s">
        <v>3149</v>
      </c>
      <c r="C2390" s="32" t="s">
        <v>17</v>
      </c>
      <c r="D2390" s="32" t="s">
        <v>15</v>
      </c>
      <c r="E2390" s="32" t="s">
        <v>14</v>
      </c>
      <c r="F2390" s="32">
        <v>95000</v>
      </c>
      <c r="G2390" s="32">
        <v>95000</v>
      </c>
      <c r="H2390" s="32">
        <v>1</v>
      </c>
      <c r="I2390" s="22"/>
    </row>
    <row r="2391" spans="1:9" ht="27" x14ac:dyDescent="0.25">
      <c r="A2391" s="32">
        <v>5134</v>
      </c>
      <c r="B2391" s="32" t="s">
        <v>2618</v>
      </c>
      <c r="C2391" s="32" t="s">
        <v>17</v>
      </c>
      <c r="D2391" s="32" t="s">
        <v>15</v>
      </c>
      <c r="E2391" s="32" t="s">
        <v>14</v>
      </c>
      <c r="F2391" s="32">
        <v>270000</v>
      </c>
      <c r="G2391" s="32">
        <v>270000</v>
      </c>
      <c r="H2391" s="32">
        <v>1</v>
      </c>
      <c r="I2391" s="22"/>
    </row>
    <row r="2392" spans="1:9" ht="27" x14ac:dyDescent="0.25">
      <c r="A2392" s="32">
        <v>5134</v>
      </c>
      <c r="B2392" s="32" t="s">
        <v>2619</v>
      </c>
      <c r="C2392" s="32" t="s">
        <v>17</v>
      </c>
      <c r="D2392" s="32" t="s">
        <v>15</v>
      </c>
      <c r="E2392" s="32" t="s">
        <v>14</v>
      </c>
      <c r="F2392" s="32">
        <v>720000</v>
      </c>
      <c r="G2392" s="32">
        <v>720000</v>
      </c>
      <c r="H2392" s="32">
        <v>1</v>
      </c>
      <c r="I2392" s="22"/>
    </row>
    <row r="2393" spans="1:9" ht="27" x14ac:dyDescent="0.25">
      <c r="A2393" s="32">
        <v>5134</v>
      </c>
      <c r="B2393" s="32" t="s">
        <v>2620</v>
      </c>
      <c r="C2393" s="32" t="s">
        <v>17</v>
      </c>
      <c r="D2393" s="32" t="s">
        <v>15</v>
      </c>
      <c r="E2393" s="32" t="s">
        <v>14</v>
      </c>
      <c r="F2393" s="32">
        <v>650000</v>
      </c>
      <c r="G2393" s="32">
        <v>650000</v>
      </c>
      <c r="H2393" s="32">
        <v>1</v>
      </c>
      <c r="I2393" s="22"/>
    </row>
    <row r="2394" spans="1:9" ht="27" x14ac:dyDescent="0.25">
      <c r="A2394" s="32">
        <v>5134</v>
      </c>
      <c r="B2394" s="32" t="s">
        <v>2621</v>
      </c>
      <c r="C2394" s="32" t="s">
        <v>17</v>
      </c>
      <c r="D2394" s="32" t="s">
        <v>15</v>
      </c>
      <c r="E2394" s="32" t="s">
        <v>14</v>
      </c>
      <c r="F2394" s="32">
        <v>460000</v>
      </c>
      <c r="G2394" s="32">
        <v>460000</v>
      </c>
      <c r="H2394" s="32">
        <v>1</v>
      </c>
      <c r="I2394" s="22"/>
    </row>
    <row r="2395" spans="1:9" ht="27" x14ac:dyDescent="0.25">
      <c r="A2395" s="32">
        <v>5134</v>
      </c>
      <c r="B2395" s="32" t="s">
        <v>2622</v>
      </c>
      <c r="C2395" s="32" t="s">
        <v>17</v>
      </c>
      <c r="D2395" s="32" t="s">
        <v>15</v>
      </c>
      <c r="E2395" s="32" t="s">
        <v>14</v>
      </c>
      <c r="F2395" s="32">
        <v>460000</v>
      </c>
      <c r="G2395" s="32">
        <v>460000</v>
      </c>
      <c r="H2395" s="32">
        <v>1</v>
      </c>
      <c r="I2395" s="22"/>
    </row>
    <row r="2396" spans="1:9" ht="27" x14ac:dyDescent="0.25">
      <c r="A2396" s="32">
        <v>5134</v>
      </c>
      <c r="B2396" s="32" t="s">
        <v>2616</v>
      </c>
      <c r="C2396" s="32" t="s">
        <v>392</v>
      </c>
      <c r="D2396" s="32" t="s">
        <v>381</v>
      </c>
      <c r="E2396" s="32" t="s">
        <v>14</v>
      </c>
      <c r="F2396" s="32">
        <v>800000</v>
      </c>
      <c r="G2396" s="32">
        <v>800000</v>
      </c>
      <c r="H2396" s="32">
        <v>1</v>
      </c>
      <c r="I2396" s="22"/>
    </row>
    <row r="2397" spans="1:9" x14ac:dyDescent="0.25">
      <c r="A2397" s="135" t="s">
        <v>3058</v>
      </c>
      <c r="B2397" s="136"/>
      <c r="C2397" s="136"/>
      <c r="D2397" s="136"/>
      <c r="E2397" s="136"/>
      <c r="F2397" s="136"/>
      <c r="G2397" s="136"/>
      <c r="H2397" s="136"/>
      <c r="I2397" s="22"/>
    </row>
    <row r="2398" spans="1:9" x14ac:dyDescent="0.25">
      <c r="A2398" s="129" t="s">
        <v>16</v>
      </c>
      <c r="B2398" s="130"/>
      <c r="C2398" s="130"/>
      <c r="D2398" s="130"/>
      <c r="E2398" s="130"/>
      <c r="F2398" s="130"/>
      <c r="G2398" s="130"/>
      <c r="H2398" s="130"/>
      <c r="I2398" s="22"/>
    </row>
    <row r="2399" spans="1:9" x14ac:dyDescent="0.25">
      <c r="A2399" s="32">
        <v>5113</v>
      </c>
      <c r="B2399" s="32" t="s">
        <v>3059</v>
      </c>
      <c r="C2399" s="32" t="s">
        <v>3060</v>
      </c>
      <c r="D2399" s="32" t="s">
        <v>381</v>
      </c>
      <c r="E2399" s="32" t="s">
        <v>14</v>
      </c>
      <c r="F2399" s="32">
        <v>17705100</v>
      </c>
      <c r="G2399" s="32">
        <v>17705100</v>
      </c>
      <c r="H2399" s="32">
        <v>1</v>
      </c>
      <c r="I2399" s="22"/>
    </row>
    <row r="2400" spans="1:9" x14ac:dyDescent="0.25">
      <c r="A2400" s="32">
        <v>5113</v>
      </c>
      <c r="B2400" s="32" t="s">
        <v>3059</v>
      </c>
      <c r="C2400" s="32" t="s">
        <v>3060</v>
      </c>
      <c r="D2400" s="32" t="s">
        <v>381</v>
      </c>
      <c r="E2400" s="32" t="s">
        <v>14</v>
      </c>
      <c r="F2400" s="32">
        <v>1200600</v>
      </c>
      <c r="G2400" s="32">
        <v>1200600</v>
      </c>
      <c r="H2400" s="32">
        <v>1</v>
      </c>
      <c r="I2400" s="22"/>
    </row>
    <row r="2401" spans="1:9" x14ac:dyDescent="0.25">
      <c r="A2401" s="180" t="s">
        <v>12</v>
      </c>
      <c r="B2401" s="181"/>
      <c r="C2401" s="181"/>
      <c r="D2401" s="181"/>
      <c r="E2401" s="181"/>
      <c r="F2401" s="181"/>
      <c r="G2401" s="181"/>
      <c r="H2401" s="182"/>
      <c r="I2401" s="22"/>
    </row>
    <row r="2402" spans="1:9" x14ac:dyDescent="0.25">
      <c r="A2402" s="32">
        <v>5113</v>
      </c>
      <c r="B2402" s="32" t="s">
        <v>3739</v>
      </c>
      <c r="C2402" s="32" t="s">
        <v>3060</v>
      </c>
      <c r="D2402" s="32" t="s">
        <v>381</v>
      </c>
      <c r="E2402" s="32" t="s">
        <v>14</v>
      </c>
      <c r="F2402" s="32">
        <v>0</v>
      </c>
      <c r="G2402" s="32">
        <v>0</v>
      </c>
      <c r="H2402" s="32">
        <v>1</v>
      </c>
      <c r="I2402" s="22"/>
    </row>
    <row r="2403" spans="1:9" ht="27" x14ac:dyDescent="0.25">
      <c r="A2403" s="32">
        <v>5113</v>
      </c>
      <c r="B2403" s="32" t="s">
        <v>3740</v>
      </c>
      <c r="C2403" s="32" t="s">
        <v>454</v>
      </c>
      <c r="D2403" s="32" t="s">
        <v>1212</v>
      </c>
      <c r="E2403" s="32" t="s">
        <v>14</v>
      </c>
      <c r="F2403" s="32">
        <v>251664</v>
      </c>
      <c r="G2403" s="32">
        <v>251664</v>
      </c>
      <c r="H2403" s="32">
        <v>1</v>
      </c>
      <c r="I2403" s="22"/>
    </row>
    <row r="2404" spans="1:9" ht="27" x14ac:dyDescent="0.25">
      <c r="A2404" s="32">
        <v>5113</v>
      </c>
      <c r="B2404" s="32" t="s">
        <v>3741</v>
      </c>
      <c r="C2404" s="32" t="s">
        <v>1093</v>
      </c>
      <c r="D2404" s="32" t="s">
        <v>13</v>
      </c>
      <c r="E2404" s="32" t="s">
        <v>14</v>
      </c>
      <c r="F2404" s="32">
        <v>75504</v>
      </c>
      <c r="G2404" s="32">
        <v>75504</v>
      </c>
      <c r="H2404" s="32">
        <v>1</v>
      </c>
      <c r="I2404" s="22"/>
    </row>
    <row r="2405" spans="1:9" ht="27" x14ac:dyDescent="0.25">
      <c r="A2405" s="32">
        <v>5113</v>
      </c>
      <c r="B2405" s="32" t="s">
        <v>3061</v>
      </c>
      <c r="C2405" s="32" t="s">
        <v>454</v>
      </c>
      <c r="D2405" s="32" t="s">
        <v>1212</v>
      </c>
      <c r="E2405" s="32" t="s">
        <v>14</v>
      </c>
      <c r="F2405" s="32">
        <v>346668</v>
      </c>
      <c r="G2405" s="32">
        <v>346668</v>
      </c>
      <c r="H2405" s="32">
        <v>1</v>
      </c>
      <c r="I2405" s="22"/>
    </row>
    <row r="2406" spans="1:9" ht="27" x14ac:dyDescent="0.25">
      <c r="A2406" s="32">
        <v>5113</v>
      </c>
      <c r="B2406" s="32" t="s">
        <v>3062</v>
      </c>
      <c r="C2406" s="32" t="s">
        <v>1093</v>
      </c>
      <c r="D2406" s="32" t="s">
        <v>13</v>
      </c>
      <c r="E2406" s="32" t="s">
        <v>14</v>
      </c>
      <c r="F2406" s="32">
        <v>104016</v>
      </c>
      <c r="G2406" s="32">
        <v>104016</v>
      </c>
      <c r="H2406" s="32">
        <v>1</v>
      </c>
      <c r="I2406" s="22"/>
    </row>
    <row r="2407" spans="1:9" x14ac:dyDescent="0.25">
      <c r="A2407" s="135" t="s">
        <v>191</v>
      </c>
      <c r="B2407" s="136"/>
      <c r="C2407" s="136"/>
      <c r="D2407" s="136"/>
      <c r="E2407" s="136"/>
      <c r="F2407" s="136"/>
      <c r="G2407" s="136"/>
      <c r="H2407" s="136"/>
      <c r="I2407" s="22"/>
    </row>
    <row r="2408" spans="1:9" x14ac:dyDescent="0.25">
      <c r="A2408" s="129" t="s">
        <v>16</v>
      </c>
      <c r="B2408" s="130"/>
      <c r="C2408" s="130"/>
      <c r="D2408" s="130"/>
      <c r="E2408" s="130"/>
      <c r="F2408" s="130"/>
      <c r="G2408" s="130"/>
      <c r="H2408" s="130"/>
      <c r="I2408" s="22"/>
    </row>
    <row r="2409" spans="1:9" ht="27" x14ac:dyDescent="0.25">
      <c r="A2409" s="11">
        <v>4251</v>
      </c>
      <c r="B2409" s="11" t="s">
        <v>2222</v>
      </c>
      <c r="C2409" s="11" t="s">
        <v>464</v>
      </c>
      <c r="D2409" s="38" t="s">
        <v>381</v>
      </c>
      <c r="E2409" s="38" t="s">
        <v>14</v>
      </c>
      <c r="F2409" s="11">
        <v>25499472</v>
      </c>
      <c r="G2409" s="11">
        <v>25499472</v>
      </c>
      <c r="H2409" s="11">
        <v>1</v>
      </c>
      <c r="I2409" s="22"/>
    </row>
    <row r="2410" spans="1:9" x14ac:dyDescent="0.25">
      <c r="A2410" s="180" t="s">
        <v>12</v>
      </c>
      <c r="B2410" s="181"/>
      <c r="C2410" s="181"/>
      <c r="D2410" s="181"/>
      <c r="E2410" s="181"/>
      <c r="F2410" s="181"/>
      <c r="G2410" s="181"/>
      <c r="H2410" s="182"/>
      <c r="I2410" s="22"/>
    </row>
    <row r="2411" spans="1:9" ht="27" x14ac:dyDescent="0.25">
      <c r="A2411" s="32">
        <v>4251</v>
      </c>
      <c r="B2411" s="32" t="s">
        <v>2223</v>
      </c>
      <c r="C2411" s="32" t="s">
        <v>454</v>
      </c>
      <c r="D2411" s="32" t="s">
        <v>1212</v>
      </c>
      <c r="E2411" s="38" t="s">
        <v>14</v>
      </c>
      <c r="F2411" s="32">
        <v>500528</v>
      </c>
      <c r="G2411" s="32">
        <v>500528</v>
      </c>
      <c r="H2411" s="32">
        <v>1</v>
      </c>
      <c r="I2411" s="22"/>
    </row>
    <row r="2412" spans="1:9" x14ac:dyDescent="0.25">
      <c r="A2412" s="135" t="s">
        <v>63</v>
      </c>
      <c r="B2412" s="136"/>
      <c r="C2412" s="136"/>
      <c r="D2412" s="136"/>
      <c r="E2412" s="136"/>
      <c r="F2412" s="136"/>
      <c r="G2412" s="136"/>
      <c r="H2412" s="136"/>
      <c r="I2412" s="22"/>
    </row>
    <row r="2413" spans="1:9" x14ac:dyDescent="0.25">
      <c r="A2413" s="129" t="s">
        <v>12</v>
      </c>
      <c r="B2413" s="130"/>
      <c r="C2413" s="130"/>
      <c r="D2413" s="130"/>
      <c r="E2413" s="130"/>
      <c r="F2413" s="130"/>
      <c r="G2413" s="130"/>
      <c r="H2413" s="130"/>
      <c r="I2413" s="22"/>
    </row>
    <row r="2414" spans="1:9" ht="27" x14ac:dyDescent="0.25">
      <c r="A2414" s="32">
        <v>4241</v>
      </c>
      <c r="B2414" s="32" t="s">
        <v>3742</v>
      </c>
      <c r="C2414" s="32" t="s">
        <v>392</v>
      </c>
      <c r="D2414" s="32" t="s">
        <v>381</v>
      </c>
      <c r="E2414" s="32" t="s">
        <v>14</v>
      </c>
      <c r="F2414" s="32">
        <v>48000</v>
      </c>
      <c r="G2414" s="32">
        <v>48000</v>
      </c>
      <c r="H2414" s="32">
        <v>1</v>
      </c>
      <c r="I2414" s="22"/>
    </row>
    <row r="2415" spans="1:9" ht="27" x14ac:dyDescent="0.25">
      <c r="A2415" s="32">
        <v>4241</v>
      </c>
      <c r="B2415" s="32" t="s">
        <v>3738</v>
      </c>
      <c r="C2415" s="32" t="s">
        <v>392</v>
      </c>
      <c r="D2415" s="32" t="s">
        <v>381</v>
      </c>
      <c r="E2415" s="32" t="s">
        <v>14</v>
      </c>
      <c r="F2415" s="32">
        <v>320000</v>
      </c>
      <c r="G2415" s="32">
        <v>320000</v>
      </c>
      <c r="H2415" s="32">
        <v>1</v>
      </c>
      <c r="I2415" s="22"/>
    </row>
    <row r="2416" spans="1:9" ht="27" x14ac:dyDescent="0.25">
      <c r="A2416" s="32">
        <v>4241</v>
      </c>
      <c r="B2416" s="32" t="s">
        <v>865</v>
      </c>
      <c r="C2416" s="32" t="s">
        <v>392</v>
      </c>
      <c r="D2416" s="32" t="s">
        <v>381</v>
      </c>
      <c r="E2416" s="32" t="s">
        <v>14</v>
      </c>
      <c r="F2416" s="32">
        <v>0</v>
      </c>
      <c r="G2416" s="32">
        <v>0</v>
      </c>
      <c r="H2416" s="32">
        <v>1</v>
      </c>
      <c r="I2416" s="22"/>
    </row>
    <row r="2417" spans="1:9" ht="27" x14ac:dyDescent="0.25">
      <c r="A2417" s="32">
        <v>5129</v>
      </c>
      <c r="B2417" s="32" t="s">
        <v>1033</v>
      </c>
      <c r="C2417" s="32" t="s">
        <v>445</v>
      </c>
      <c r="D2417" s="32" t="s">
        <v>381</v>
      </c>
      <c r="E2417" s="32" t="s">
        <v>14</v>
      </c>
      <c r="F2417" s="32">
        <v>1980000</v>
      </c>
      <c r="G2417" s="32">
        <v>1980000</v>
      </c>
      <c r="H2417" s="32">
        <v>1</v>
      </c>
      <c r="I2417" s="22"/>
    </row>
    <row r="2418" spans="1:9" ht="15" customHeight="1" x14ac:dyDescent="0.25">
      <c r="A2418" s="159" t="s">
        <v>174</v>
      </c>
      <c r="B2418" s="160"/>
      <c r="C2418" s="160"/>
      <c r="D2418" s="160"/>
      <c r="E2418" s="160"/>
      <c r="F2418" s="160"/>
      <c r="G2418" s="160"/>
      <c r="H2418" s="160"/>
      <c r="I2418" s="22"/>
    </row>
    <row r="2419" spans="1:9" ht="15" customHeight="1" x14ac:dyDescent="0.25">
      <c r="A2419" s="129" t="s">
        <v>8</v>
      </c>
      <c r="B2419" s="130"/>
      <c r="C2419" s="130"/>
      <c r="D2419" s="130"/>
      <c r="E2419" s="130"/>
      <c r="F2419" s="130"/>
      <c r="G2419" s="130"/>
      <c r="H2419" s="130"/>
      <c r="I2419" s="22"/>
    </row>
    <row r="2420" spans="1:9" x14ac:dyDescent="0.25">
      <c r="A2420" s="4"/>
      <c r="B2420" s="4"/>
      <c r="C2420" s="4"/>
      <c r="D2420" s="4"/>
      <c r="E2420" s="4"/>
      <c r="F2420" s="4"/>
      <c r="G2420" s="4"/>
      <c r="H2420" s="4"/>
      <c r="I2420" s="22"/>
    </row>
    <row r="2421" spans="1:9" x14ac:dyDescent="0.25">
      <c r="A2421" s="135" t="s">
        <v>64</v>
      </c>
      <c r="B2421" s="136"/>
      <c r="C2421" s="136"/>
      <c r="D2421" s="136"/>
      <c r="E2421" s="136"/>
      <c r="F2421" s="136"/>
      <c r="G2421" s="136"/>
      <c r="H2421" s="137"/>
      <c r="I2421" s="22"/>
    </row>
    <row r="2422" spans="1:9" x14ac:dyDescent="0.25">
      <c r="A2422" s="129" t="s">
        <v>16</v>
      </c>
      <c r="B2422" s="130"/>
      <c r="C2422" s="130"/>
      <c r="D2422" s="130"/>
      <c r="E2422" s="130"/>
      <c r="F2422" s="130"/>
      <c r="G2422" s="130"/>
      <c r="H2422" s="131"/>
      <c r="I2422" s="22"/>
    </row>
    <row r="2423" spans="1:9" ht="27" x14ac:dyDescent="0.25">
      <c r="A2423" s="11">
        <v>4861</v>
      </c>
      <c r="B2423" s="11" t="s">
        <v>863</v>
      </c>
      <c r="C2423" s="11" t="s">
        <v>20</v>
      </c>
      <c r="D2423" s="11" t="s">
        <v>381</v>
      </c>
      <c r="E2423" s="11" t="s">
        <v>14</v>
      </c>
      <c r="F2423" s="11">
        <v>34300000</v>
      </c>
      <c r="G2423" s="11">
        <v>34300000</v>
      </c>
      <c r="H2423" s="11">
        <v>1</v>
      </c>
    </row>
    <row r="2424" spans="1:9" x14ac:dyDescent="0.25">
      <c r="A2424" s="129" t="s">
        <v>12</v>
      </c>
      <c r="B2424" s="130"/>
      <c r="C2424" s="130"/>
      <c r="D2424" s="130"/>
      <c r="E2424" s="130"/>
      <c r="F2424" s="130"/>
      <c r="G2424" s="130"/>
      <c r="H2424" s="130"/>
    </row>
    <row r="2425" spans="1:9" ht="27" x14ac:dyDescent="0.25">
      <c r="A2425" s="32">
        <v>4861</v>
      </c>
      <c r="B2425" s="32" t="s">
        <v>1233</v>
      </c>
      <c r="C2425" s="32" t="s">
        <v>454</v>
      </c>
      <c r="D2425" s="32" t="s">
        <v>15</v>
      </c>
      <c r="E2425" s="32" t="s">
        <v>14</v>
      </c>
      <c r="F2425" s="32">
        <v>55000</v>
      </c>
      <c r="G2425" s="32">
        <v>55000</v>
      </c>
      <c r="H2425" s="11">
        <v>1</v>
      </c>
    </row>
    <row r="2426" spans="1:9" ht="40.5" x14ac:dyDescent="0.25">
      <c r="A2426" s="32">
        <v>4861</v>
      </c>
      <c r="B2426" s="32" t="s">
        <v>864</v>
      </c>
      <c r="C2426" s="32" t="s">
        <v>495</v>
      </c>
      <c r="D2426" s="32" t="s">
        <v>381</v>
      </c>
      <c r="E2426" s="32" t="s">
        <v>14</v>
      </c>
      <c r="F2426" s="32">
        <v>12000000</v>
      </c>
      <c r="G2426" s="32">
        <v>12000000</v>
      </c>
      <c r="H2426" s="11">
        <v>1</v>
      </c>
    </row>
    <row r="2427" spans="1:9" ht="40.5" x14ac:dyDescent="0.25">
      <c r="A2427" s="32">
        <v>4861</v>
      </c>
      <c r="B2427" s="32" t="s">
        <v>864</v>
      </c>
      <c r="C2427" s="32" t="s">
        <v>495</v>
      </c>
      <c r="D2427" s="32" t="s">
        <v>381</v>
      </c>
      <c r="E2427" s="32" t="s">
        <v>14</v>
      </c>
      <c r="F2427" s="32">
        <v>1200000</v>
      </c>
      <c r="G2427" s="32">
        <v>1200000</v>
      </c>
      <c r="H2427" s="11">
        <v>1</v>
      </c>
    </row>
    <row r="2428" spans="1:9" ht="40.5" x14ac:dyDescent="0.25">
      <c r="A2428" s="32">
        <v>4861</v>
      </c>
      <c r="B2428" s="32" t="s">
        <v>6912</v>
      </c>
      <c r="C2428" s="32" t="s">
        <v>495</v>
      </c>
      <c r="D2428" s="32" t="s">
        <v>381</v>
      </c>
      <c r="E2428" s="32" t="s">
        <v>14</v>
      </c>
      <c r="F2428" s="32">
        <v>1200000</v>
      </c>
      <c r="G2428" s="32">
        <v>1200000</v>
      </c>
      <c r="H2428" s="11">
        <v>1</v>
      </c>
    </row>
    <row r="2429" spans="1:9" ht="40.5" x14ac:dyDescent="0.25">
      <c r="A2429" s="32">
        <v>4861</v>
      </c>
      <c r="B2429" s="32" t="s">
        <v>6913</v>
      </c>
      <c r="C2429" s="32" t="s">
        <v>495</v>
      </c>
      <c r="D2429" s="32" t="s">
        <v>381</v>
      </c>
      <c r="E2429" s="32" t="s">
        <v>14</v>
      </c>
      <c r="F2429" s="32">
        <v>12000000</v>
      </c>
      <c r="G2429" s="32">
        <v>12000000</v>
      </c>
      <c r="H2429" s="11">
        <v>1</v>
      </c>
    </row>
    <row r="2430" spans="1:9" ht="40.5" x14ac:dyDescent="0.25">
      <c r="A2430" s="32">
        <v>4861</v>
      </c>
      <c r="B2430" s="32" t="s">
        <v>6948</v>
      </c>
      <c r="C2430" s="32" t="s">
        <v>495</v>
      </c>
      <c r="D2430" s="32" t="s">
        <v>381</v>
      </c>
      <c r="E2430" s="32" t="s">
        <v>14</v>
      </c>
      <c r="F2430" s="32">
        <v>1</v>
      </c>
      <c r="G2430" s="32">
        <v>0</v>
      </c>
      <c r="H2430" s="11">
        <v>1</v>
      </c>
    </row>
    <row r="2431" spans="1:9" x14ac:dyDescent="0.25">
      <c r="A2431" s="159" t="s">
        <v>282</v>
      </c>
      <c r="B2431" s="160"/>
      <c r="C2431" s="160"/>
      <c r="D2431" s="160"/>
      <c r="E2431" s="160"/>
      <c r="F2431" s="160"/>
      <c r="G2431" s="160"/>
      <c r="H2431" s="160"/>
      <c r="I2431" s="22"/>
    </row>
    <row r="2432" spans="1:9" ht="15" customHeight="1" x14ac:dyDescent="0.25">
      <c r="A2432" s="165" t="s">
        <v>16</v>
      </c>
      <c r="B2432" s="166"/>
      <c r="C2432" s="166"/>
      <c r="D2432" s="166"/>
      <c r="E2432" s="166"/>
      <c r="F2432" s="166"/>
      <c r="G2432" s="166"/>
      <c r="H2432" s="167"/>
      <c r="I2432" s="22"/>
    </row>
    <row r="2433" spans="1:9" ht="27" x14ac:dyDescent="0.25">
      <c r="A2433" s="32">
        <v>4251</v>
      </c>
      <c r="B2433" s="32" t="s">
        <v>4242</v>
      </c>
      <c r="C2433" s="32" t="s">
        <v>4243</v>
      </c>
      <c r="D2433" s="32" t="s">
        <v>381</v>
      </c>
      <c r="E2433" s="32" t="s">
        <v>14</v>
      </c>
      <c r="F2433" s="32">
        <v>12173953</v>
      </c>
      <c r="G2433" s="32">
        <v>12173953</v>
      </c>
      <c r="H2433" s="32">
        <v>1</v>
      </c>
      <c r="I2433" s="22"/>
    </row>
    <row r="2434" spans="1:9" ht="15" customHeight="1" x14ac:dyDescent="0.25">
      <c r="A2434" s="165" t="s">
        <v>12</v>
      </c>
      <c r="B2434" s="166"/>
      <c r="C2434" s="166"/>
      <c r="D2434" s="166"/>
      <c r="E2434" s="166"/>
      <c r="F2434" s="166"/>
      <c r="G2434" s="166"/>
      <c r="H2434" s="167"/>
      <c r="I2434" s="22"/>
    </row>
    <row r="2435" spans="1:9" ht="27" x14ac:dyDescent="0.25">
      <c r="A2435" s="29">
        <v>4251</v>
      </c>
      <c r="B2435" s="29" t="s">
        <v>4436</v>
      </c>
      <c r="C2435" s="29" t="s">
        <v>454</v>
      </c>
      <c r="D2435" s="29" t="s">
        <v>1212</v>
      </c>
      <c r="E2435" s="29" t="s">
        <v>14</v>
      </c>
      <c r="F2435" s="29">
        <v>243479</v>
      </c>
      <c r="G2435" s="29">
        <v>243479</v>
      </c>
      <c r="H2435" s="29">
        <v>1</v>
      </c>
      <c r="I2435" s="22"/>
    </row>
    <row r="2436" spans="1:9" x14ac:dyDescent="0.25">
      <c r="A2436" s="159" t="s">
        <v>115</v>
      </c>
      <c r="B2436" s="160"/>
      <c r="C2436" s="160"/>
      <c r="D2436" s="160"/>
      <c r="E2436" s="160"/>
      <c r="F2436" s="160"/>
      <c r="G2436" s="160"/>
      <c r="H2436" s="160"/>
      <c r="I2436" s="22"/>
    </row>
    <row r="2437" spans="1:9" x14ac:dyDescent="0.25">
      <c r="A2437" s="129" t="s">
        <v>12</v>
      </c>
      <c r="B2437" s="130"/>
      <c r="C2437" s="130"/>
      <c r="D2437" s="130"/>
      <c r="E2437" s="130"/>
      <c r="F2437" s="130"/>
      <c r="G2437" s="130"/>
      <c r="H2437" s="130"/>
      <c r="I2437" s="22"/>
    </row>
    <row r="2438" spans="1:9" x14ac:dyDescent="0.25">
      <c r="A2438" s="4"/>
      <c r="B2438" s="4"/>
      <c r="C2438" s="4"/>
      <c r="D2438" s="11"/>
      <c r="E2438" s="12"/>
      <c r="F2438" s="12"/>
      <c r="G2438" s="12"/>
      <c r="H2438" s="20"/>
      <c r="I2438" s="22"/>
    </row>
    <row r="2439" spans="1:9" x14ac:dyDescent="0.25">
      <c r="A2439" s="159" t="s">
        <v>134</v>
      </c>
      <c r="B2439" s="160"/>
      <c r="C2439" s="160"/>
      <c r="D2439" s="160"/>
      <c r="E2439" s="160"/>
      <c r="F2439" s="160"/>
      <c r="G2439" s="160"/>
      <c r="H2439" s="160"/>
      <c r="I2439" s="22"/>
    </row>
    <row r="2440" spans="1:9" x14ac:dyDescent="0.25">
      <c r="A2440" s="129" t="s">
        <v>12</v>
      </c>
      <c r="B2440" s="130"/>
      <c r="C2440" s="130"/>
      <c r="D2440" s="130"/>
      <c r="E2440" s="130"/>
      <c r="F2440" s="130"/>
      <c r="G2440" s="130"/>
      <c r="H2440" s="130"/>
      <c r="I2440" s="22"/>
    </row>
    <row r="2441" spans="1:9" x14ac:dyDescent="0.25">
      <c r="A2441" s="29"/>
      <c r="B2441" s="29"/>
      <c r="C2441" s="29"/>
      <c r="D2441" s="29"/>
      <c r="E2441" s="29"/>
      <c r="F2441" s="29"/>
      <c r="G2441" s="29"/>
      <c r="H2441" s="29"/>
      <c r="I2441" s="22"/>
    </row>
    <row r="2442" spans="1:9" x14ac:dyDescent="0.25">
      <c r="A2442" s="159" t="s">
        <v>177</v>
      </c>
      <c r="B2442" s="160"/>
      <c r="C2442" s="160"/>
      <c r="D2442" s="160"/>
      <c r="E2442" s="160"/>
      <c r="F2442" s="160"/>
      <c r="G2442" s="160"/>
      <c r="H2442" s="160"/>
      <c r="I2442" s="22"/>
    </row>
    <row r="2443" spans="1:9" x14ac:dyDescent="0.25">
      <c r="A2443" s="129" t="s">
        <v>12</v>
      </c>
      <c r="B2443" s="130"/>
      <c r="C2443" s="130"/>
      <c r="D2443" s="130"/>
      <c r="E2443" s="130"/>
      <c r="F2443" s="130"/>
      <c r="G2443" s="130"/>
      <c r="H2443" s="130"/>
      <c r="I2443" s="22"/>
    </row>
    <row r="2444" spans="1:9" ht="27" x14ac:dyDescent="0.25">
      <c r="A2444" s="32">
        <v>5113</v>
      </c>
      <c r="B2444" s="32" t="s">
        <v>3208</v>
      </c>
      <c r="C2444" s="32" t="s">
        <v>454</v>
      </c>
      <c r="D2444" s="32" t="s">
        <v>15</v>
      </c>
      <c r="E2444" s="32" t="s">
        <v>14</v>
      </c>
      <c r="F2444" s="32">
        <v>250332</v>
      </c>
      <c r="G2444" s="32">
        <v>250332</v>
      </c>
      <c r="H2444" s="32">
        <v>1</v>
      </c>
      <c r="I2444" s="22"/>
    </row>
    <row r="2445" spans="1:9" ht="27" x14ac:dyDescent="0.25">
      <c r="A2445" s="32">
        <v>5113</v>
      </c>
      <c r="B2445" s="32" t="s">
        <v>3209</v>
      </c>
      <c r="C2445" s="32" t="s">
        <v>454</v>
      </c>
      <c r="D2445" s="32" t="s">
        <v>15</v>
      </c>
      <c r="E2445" s="32" t="s">
        <v>14</v>
      </c>
      <c r="F2445" s="32">
        <v>585804</v>
      </c>
      <c r="G2445" s="32">
        <v>585804</v>
      </c>
      <c r="H2445" s="32">
        <v>1</v>
      </c>
      <c r="I2445" s="22"/>
    </row>
    <row r="2446" spans="1:9" ht="27" x14ac:dyDescent="0.25">
      <c r="A2446" s="32">
        <v>5113</v>
      </c>
      <c r="B2446" s="32" t="s">
        <v>3210</v>
      </c>
      <c r="C2446" s="32" t="s">
        <v>1093</v>
      </c>
      <c r="D2446" s="32" t="s">
        <v>13</v>
      </c>
      <c r="E2446" s="32" t="s">
        <v>14</v>
      </c>
      <c r="F2446" s="32">
        <v>75096</v>
      </c>
      <c r="G2446" s="32">
        <v>75096</v>
      </c>
      <c r="H2446" s="32">
        <v>1</v>
      </c>
      <c r="I2446" s="22"/>
    </row>
    <row r="2447" spans="1:9" ht="27" x14ac:dyDescent="0.25">
      <c r="A2447" s="32">
        <v>5113</v>
      </c>
      <c r="B2447" s="32" t="s">
        <v>3211</v>
      </c>
      <c r="C2447" s="32" t="s">
        <v>1093</v>
      </c>
      <c r="D2447" s="32" t="s">
        <v>13</v>
      </c>
      <c r="E2447" s="32" t="s">
        <v>14</v>
      </c>
      <c r="F2447" s="32">
        <v>175740</v>
      </c>
      <c r="G2447" s="32">
        <v>175740</v>
      </c>
      <c r="H2447" s="32">
        <v>1</v>
      </c>
      <c r="I2447" s="22"/>
    </row>
    <row r="2448" spans="1:9" ht="27" x14ac:dyDescent="0.25">
      <c r="A2448" s="32">
        <v>5113</v>
      </c>
      <c r="B2448" s="32" t="s">
        <v>3134</v>
      </c>
      <c r="C2448" s="32" t="s">
        <v>1093</v>
      </c>
      <c r="D2448" s="32" t="s">
        <v>13</v>
      </c>
      <c r="E2448" s="32" t="s">
        <v>14</v>
      </c>
      <c r="F2448" s="32">
        <v>128388</v>
      </c>
      <c r="G2448" s="32">
        <v>128388</v>
      </c>
      <c r="H2448" s="32">
        <v>1</v>
      </c>
      <c r="I2448" s="22"/>
    </row>
    <row r="2449" spans="1:9" ht="27" x14ac:dyDescent="0.25">
      <c r="A2449" s="32">
        <v>5113</v>
      </c>
      <c r="B2449" s="32" t="s">
        <v>3135</v>
      </c>
      <c r="C2449" s="32" t="s">
        <v>1093</v>
      </c>
      <c r="D2449" s="32" t="s">
        <v>13</v>
      </c>
      <c r="E2449" s="32" t="s">
        <v>14</v>
      </c>
      <c r="F2449" s="32">
        <v>201300</v>
      </c>
      <c r="G2449" s="32">
        <v>201300</v>
      </c>
      <c r="H2449" s="32">
        <v>1</v>
      </c>
      <c r="I2449" s="22"/>
    </row>
    <row r="2450" spans="1:9" ht="27" x14ac:dyDescent="0.25">
      <c r="A2450" s="32">
        <v>5113</v>
      </c>
      <c r="B2450" s="32" t="s">
        <v>3136</v>
      </c>
      <c r="C2450" s="32" t="s">
        <v>1093</v>
      </c>
      <c r="D2450" s="32" t="s">
        <v>13</v>
      </c>
      <c r="E2450" s="32" t="s">
        <v>14</v>
      </c>
      <c r="F2450" s="32">
        <v>249180</v>
      </c>
      <c r="G2450" s="32">
        <v>249180</v>
      </c>
      <c r="H2450" s="32">
        <v>1</v>
      </c>
      <c r="I2450" s="22"/>
    </row>
    <row r="2451" spans="1:9" ht="27" x14ac:dyDescent="0.25">
      <c r="A2451" s="32">
        <v>5113</v>
      </c>
      <c r="B2451" s="32" t="s">
        <v>3137</v>
      </c>
      <c r="C2451" s="32" t="s">
        <v>1093</v>
      </c>
      <c r="D2451" s="32" t="s">
        <v>13</v>
      </c>
      <c r="E2451" s="32" t="s">
        <v>14</v>
      </c>
      <c r="F2451" s="32">
        <v>344496</v>
      </c>
      <c r="G2451" s="32">
        <v>344496</v>
      </c>
      <c r="H2451" s="32">
        <v>1</v>
      </c>
      <c r="I2451" s="22"/>
    </row>
    <row r="2452" spans="1:9" ht="27" x14ac:dyDescent="0.25">
      <c r="A2452" s="32">
        <v>5113</v>
      </c>
      <c r="B2452" s="32" t="s">
        <v>3138</v>
      </c>
      <c r="C2452" s="32" t="s">
        <v>1093</v>
      </c>
      <c r="D2452" s="32" t="s">
        <v>13</v>
      </c>
      <c r="E2452" s="32" t="s">
        <v>14</v>
      </c>
      <c r="F2452" s="32">
        <v>163132</v>
      </c>
      <c r="G2452" s="32">
        <v>163132</v>
      </c>
      <c r="H2452" s="32">
        <v>1</v>
      </c>
      <c r="I2452" s="22"/>
    </row>
    <row r="2453" spans="1:9" ht="27" x14ac:dyDescent="0.25">
      <c r="A2453" s="32">
        <v>5113</v>
      </c>
      <c r="B2453" s="32" t="s">
        <v>3139</v>
      </c>
      <c r="C2453" s="32" t="s">
        <v>1093</v>
      </c>
      <c r="D2453" s="32" t="s">
        <v>13</v>
      </c>
      <c r="E2453" s="32" t="s">
        <v>14</v>
      </c>
      <c r="F2453" s="32">
        <v>637824</v>
      </c>
      <c r="G2453" s="32">
        <v>637824</v>
      </c>
      <c r="H2453" s="32">
        <v>1</v>
      </c>
      <c r="I2453" s="22"/>
    </row>
    <row r="2454" spans="1:9" ht="27" x14ac:dyDescent="0.25">
      <c r="A2454" s="32">
        <v>5113</v>
      </c>
      <c r="B2454" s="32" t="s">
        <v>3140</v>
      </c>
      <c r="C2454" s="32" t="s">
        <v>1093</v>
      </c>
      <c r="D2454" s="32" t="s">
        <v>13</v>
      </c>
      <c r="E2454" s="32" t="s">
        <v>14</v>
      </c>
      <c r="F2454" s="32">
        <v>839100</v>
      </c>
      <c r="G2454" s="32">
        <v>839100</v>
      </c>
      <c r="H2454" s="32">
        <v>1</v>
      </c>
      <c r="I2454" s="22"/>
    </row>
    <row r="2455" spans="1:9" ht="27" x14ac:dyDescent="0.25">
      <c r="A2455" s="32">
        <v>5113</v>
      </c>
      <c r="B2455" s="32" t="s">
        <v>3127</v>
      </c>
      <c r="C2455" s="32" t="s">
        <v>454</v>
      </c>
      <c r="D2455" s="32" t="s">
        <v>15</v>
      </c>
      <c r="E2455" s="32" t="s">
        <v>14</v>
      </c>
      <c r="F2455" s="32">
        <v>427968</v>
      </c>
      <c r="G2455" s="32">
        <v>427968</v>
      </c>
      <c r="H2455" s="32">
        <v>1</v>
      </c>
      <c r="I2455" s="22"/>
    </row>
    <row r="2456" spans="1:9" ht="27" x14ac:dyDescent="0.25">
      <c r="A2456" s="32">
        <v>5113</v>
      </c>
      <c r="B2456" s="32" t="s">
        <v>3128</v>
      </c>
      <c r="C2456" s="32" t="s">
        <v>454</v>
      </c>
      <c r="D2456" s="32" t="s">
        <v>15</v>
      </c>
      <c r="E2456" s="32" t="s">
        <v>14</v>
      </c>
      <c r="F2456" s="32">
        <v>671016</v>
      </c>
      <c r="G2456" s="32">
        <v>671016</v>
      </c>
      <c r="H2456" s="32">
        <v>1</v>
      </c>
      <c r="I2456" s="22"/>
    </row>
    <row r="2457" spans="1:9" ht="27" x14ac:dyDescent="0.25">
      <c r="A2457" s="32">
        <v>5113</v>
      </c>
      <c r="B2457" s="32" t="s">
        <v>3129</v>
      </c>
      <c r="C2457" s="32" t="s">
        <v>454</v>
      </c>
      <c r="D2457" s="32" t="s">
        <v>15</v>
      </c>
      <c r="E2457" s="32" t="s">
        <v>14</v>
      </c>
      <c r="F2457" s="32">
        <v>830580</v>
      </c>
      <c r="G2457" s="32">
        <v>830580</v>
      </c>
      <c r="H2457" s="32">
        <v>1</v>
      </c>
      <c r="I2457" s="22"/>
    </row>
    <row r="2458" spans="1:9" ht="27" x14ac:dyDescent="0.25">
      <c r="A2458" s="32">
        <v>5113</v>
      </c>
      <c r="B2458" s="32" t="s">
        <v>3130</v>
      </c>
      <c r="C2458" s="32" t="s">
        <v>454</v>
      </c>
      <c r="D2458" s="32" t="s">
        <v>15</v>
      </c>
      <c r="E2458" s="32" t="s">
        <v>14</v>
      </c>
      <c r="F2458" s="32">
        <v>1148328</v>
      </c>
      <c r="G2458" s="32">
        <v>1148328</v>
      </c>
      <c r="H2458" s="32">
        <v>1</v>
      </c>
      <c r="I2458" s="22"/>
    </row>
    <row r="2459" spans="1:9" ht="27" x14ac:dyDescent="0.25">
      <c r="A2459" s="32">
        <v>5113</v>
      </c>
      <c r="B2459" s="32" t="s">
        <v>3131</v>
      </c>
      <c r="C2459" s="32" t="s">
        <v>454</v>
      </c>
      <c r="D2459" s="32" t="s">
        <v>15</v>
      </c>
      <c r="E2459" s="32" t="s">
        <v>14</v>
      </c>
      <c r="F2459" s="32">
        <v>540456</v>
      </c>
      <c r="G2459" s="32">
        <v>540456</v>
      </c>
      <c r="H2459" s="32">
        <v>1</v>
      </c>
      <c r="I2459" s="22"/>
    </row>
    <row r="2460" spans="1:9" ht="27" x14ac:dyDescent="0.25">
      <c r="A2460" s="32">
        <v>5113</v>
      </c>
      <c r="B2460" s="32" t="s">
        <v>3132</v>
      </c>
      <c r="C2460" s="32" t="s">
        <v>454</v>
      </c>
      <c r="D2460" s="32" t="s">
        <v>15</v>
      </c>
      <c r="E2460" s="32" t="s">
        <v>14</v>
      </c>
      <c r="F2460" s="32">
        <v>1913484</v>
      </c>
      <c r="G2460" s="32">
        <v>1913484</v>
      </c>
      <c r="H2460" s="32">
        <v>1</v>
      </c>
      <c r="I2460" s="22"/>
    </row>
    <row r="2461" spans="1:9" ht="27" x14ac:dyDescent="0.25">
      <c r="A2461" s="32">
        <v>5113</v>
      </c>
      <c r="B2461" s="32" t="s">
        <v>3133</v>
      </c>
      <c r="C2461" s="32" t="s">
        <v>454</v>
      </c>
      <c r="D2461" s="32" t="s">
        <v>15</v>
      </c>
      <c r="E2461" s="32" t="s">
        <v>14</v>
      </c>
      <c r="F2461" s="32">
        <v>2097756</v>
      </c>
      <c r="G2461" s="32">
        <v>2097756</v>
      </c>
      <c r="H2461" s="32">
        <v>1</v>
      </c>
      <c r="I2461" s="22"/>
    </row>
    <row r="2462" spans="1:9" ht="27" x14ac:dyDescent="0.25">
      <c r="A2462" s="32">
        <v>4251</v>
      </c>
      <c r="B2462" s="32" t="s">
        <v>1234</v>
      </c>
      <c r="C2462" s="32" t="s">
        <v>454</v>
      </c>
      <c r="D2462" s="32" t="s">
        <v>15</v>
      </c>
      <c r="E2462" s="32" t="s">
        <v>14</v>
      </c>
      <c r="F2462" s="32">
        <v>50000</v>
      </c>
      <c r="G2462" s="32">
        <v>50000</v>
      </c>
      <c r="H2462" s="32">
        <v>1</v>
      </c>
      <c r="I2462" s="22"/>
    </row>
    <row r="2463" spans="1:9" ht="15" customHeight="1" x14ac:dyDescent="0.25">
      <c r="A2463" s="165" t="s">
        <v>16</v>
      </c>
      <c r="B2463" s="166"/>
      <c r="C2463" s="166"/>
      <c r="D2463" s="166"/>
      <c r="E2463" s="166"/>
      <c r="F2463" s="166"/>
      <c r="G2463" s="166"/>
      <c r="H2463" s="167"/>
      <c r="I2463" s="22"/>
    </row>
    <row r="2464" spans="1:9" ht="27" x14ac:dyDescent="0.25">
      <c r="A2464" s="11">
        <v>5113</v>
      </c>
      <c r="B2464" s="11" t="s">
        <v>4678</v>
      </c>
      <c r="C2464" s="11" t="s">
        <v>974</v>
      </c>
      <c r="D2464" s="11" t="s">
        <v>381</v>
      </c>
      <c r="E2464" s="11" t="s">
        <v>14</v>
      </c>
      <c r="F2464" s="11">
        <v>29918120</v>
      </c>
      <c r="G2464" s="11">
        <v>29918120</v>
      </c>
      <c r="H2464" s="11">
        <v>1</v>
      </c>
      <c r="I2464" s="22"/>
    </row>
    <row r="2465" spans="1:9" ht="27" x14ac:dyDescent="0.25">
      <c r="A2465" s="11">
        <v>5113</v>
      </c>
      <c r="B2465" s="11" t="s">
        <v>3913</v>
      </c>
      <c r="C2465" s="11" t="s">
        <v>974</v>
      </c>
      <c r="D2465" s="11" t="s">
        <v>15</v>
      </c>
      <c r="E2465" s="11" t="s">
        <v>14</v>
      </c>
      <c r="F2465" s="11">
        <v>12784890</v>
      </c>
      <c r="G2465" s="11">
        <v>12784890</v>
      </c>
      <c r="H2465" s="11">
        <v>1</v>
      </c>
      <c r="I2465" s="22"/>
    </row>
    <row r="2466" spans="1:9" ht="27" x14ac:dyDescent="0.25">
      <c r="A2466" s="11">
        <v>51132</v>
      </c>
      <c r="B2466" s="11" t="s">
        <v>3914</v>
      </c>
      <c r="C2466" s="11" t="s">
        <v>974</v>
      </c>
      <c r="D2466" s="11" t="s">
        <v>15</v>
      </c>
      <c r="E2466" s="11" t="s">
        <v>14</v>
      </c>
      <c r="F2466" s="11">
        <v>29918120</v>
      </c>
      <c r="G2466" s="11">
        <v>29918120</v>
      </c>
      <c r="H2466" s="11">
        <v>1</v>
      </c>
      <c r="I2466" s="22"/>
    </row>
    <row r="2467" spans="1:9" ht="27" x14ac:dyDescent="0.25">
      <c r="A2467" s="11">
        <v>4251</v>
      </c>
      <c r="B2467" s="11" t="s">
        <v>3120</v>
      </c>
      <c r="C2467" s="11" t="s">
        <v>974</v>
      </c>
      <c r="D2467" s="11" t="s">
        <v>15</v>
      </c>
      <c r="E2467" s="11" t="s">
        <v>14</v>
      </c>
      <c r="F2467" s="11">
        <v>25423640</v>
      </c>
      <c r="G2467" s="11">
        <v>25423640</v>
      </c>
      <c r="H2467" s="11">
        <v>1</v>
      </c>
      <c r="I2467" s="22"/>
    </row>
    <row r="2468" spans="1:9" ht="27" x14ac:dyDescent="0.25">
      <c r="A2468" s="11">
        <v>4251</v>
      </c>
      <c r="B2468" s="11" t="s">
        <v>3121</v>
      </c>
      <c r="C2468" s="11" t="s">
        <v>974</v>
      </c>
      <c r="D2468" s="11" t="s">
        <v>15</v>
      </c>
      <c r="E2468" s="11" t="s">
        <v>14</v>
      </c>
      <c r="F2468" s="11">
        <v>35069770</v>
      </c>
      <c r="G2468" s="11">
        <v>35069770</v>
      </c>
      <c r="H2468" s="11">
        <v>1</v>
      </c>
      <c r="I2468" s="22"/>
    </row>
    <row r="2469" spans="1:9" ht="27" x14ac:dyDescent="0.25">
      <c r="A2469" s="11">
        <v>4251</v>
      </c>
      <c r="B2469" s="11" t="s">
        <v>3122</v>
      </c>
      <c r="C2469" s="11" t="s">
        <v>974</v>
      </c>
      <c r="D2469" s="11" t="s">
        <v>15</v>
      </c>
      <c r="E2469" s="11" t="s">
        <v>14</v>
      </c>
      <c r="F2469" s="11">
        <v>43786410</v>
      </c>
      <c r="G2469" s="11">
        <v>43786410</v>
      </c>
      <c r="H2469" s="11">
        <v>1</v>
      </c>
      <c r="I2469" s="22"/>
    </row>
    <row r="2470" spans="1:9" ht="27" x14ac:dyDescent="0.25">
      <c r="A2470" s="11">
        <v>4251</v>
      </c>
      <c r="B2470" s="11" t="s">
        <v>3123</v>
      </c>
      <c r="C2470" s="11" t="s">
        <v>974</v>
      </c>
      <c r="D2470" s="11" t="s">
        <v>15</v>
      </c>
      <c r="E2470" s="11" t="s">
        <v>14</v>
      </c>
      <c r="F2470" s="11">
        <v>67433440</v>
      </c>
      <c r="G2470" s="11">
        <v>67433440</v>
      </c>
      <c r="H2470" s="11">
        <v>1</v>
      </c>
      <c r="I2470" s="22"/>
    </row>
    <row r="2471" spans="1:9" ht="27" x14ac:dyDescent="0.25">
      <c r="A2471" s="11">
        <v>4251</v>
      </c>
      <c r="B2471" s="11" t="s">
        <v>3124</v>
      </c>
      <c r="C2471" s="11" t="s">
        <v>974</v>
      </c>
      <c r="D2471" s="11" t="s">
        <v>15</v>
      </c>
      <c r="E2471" s="11" t="s">
        <v>14</v>
      </c>
      <c r="F2471" s="11">
        <v>27565380</v>
      </c>
      <c r="G2471" s="11">
        <v>27565380</v>
      </c>
      <c r="H2471" s="11">
        <v>1</v>
      </c>
      <c r="I2471" s="22"/>
    </row>
    <row r="2472" spans="1:9" ht="27" x14ac:dyDescent="0.25">
      <c r="A2472" s="11">
        <v>4251</v>
      </c>
      <c r="B2472" s="11" t="s">
        <v>3125</v>
      </c>
      <c r="C2472" s="11" t="s">
        <v>974</v>
      </c>
      <c r="D2472" s="11" t="s">
        <v>15</v>
      </c>
      <c r="E2472" s="11" t="s">
        <v>14</v>
      </c>
      <c r="F2472" s="11">
        <v>108041630</v>
      </c>
      <c r="G2472" s="11">
        <v>108041630</v>
      </c>
      <c r="H2472" s="11">
        <v>1</v>
      </c>
      <c r="I2472" s="22"/>
    </row>
    <row r="2473" spans="1:9" ht="27" x14ac:dyDescent="0.25">
      <c r="A2473" s="11">
        <v>4251</v>
      </c>
      <c r="B2473" s="11" t="s">
        <v>3125</v>
      </c>
      <c r="C2473" s="11" t="s">
        <v>974</v>
      </c>
      <c r="D2473" s="11" t="s">
        <v>15</v>
      </c>
      <c r="E2473" s="11" t="s">
        <v>14</v>
      </c>
      <c r="F2473" s="11">
        <v>3850985</v>
      </c>
      <c r="G2473" s="11">
        <v>3850985</v>
      </c>
      <c r="H2473" s="11">
        <v>1</v>
      </c>
      <c r="I2473" s="22"/>
    </row>
    <row r="2474" spans="1:9" ht="27" x14ac:dyDescent="0.25">
      <c r="A2474" s="11">
        <v>4251</v>
      </c>
      <c r="B2474" s="11" t="s">
        <v>3126</v>
      </c>
      <c r="C2474" s="11" t="s">
        <v>974</v>
      </c>
      <c r="D2474" s="11" t="s">
        <v>15</v>
      </c>
      <c r="E2474" s="11" t="s">
        <v>14</v>
      </c>
      <c r="F2474" s="11">
        <v>140063410</v>
      </c>
      <c r="G2474" s="11">
        <v>140063410</v>
      </c>
      <c r="H2474" s="11">
        <v>1</v>
      </c>
      <c r="I2474" s="22"/>
    </row>
    <row r="2475" spans="1:9" ht="40.5" x14ac:dyDescent="0.25">
      <c r="A2475" s="11">
        <v>4251</v>
      </c>
      <c r="B2475" s="11" t="s">
        <v>1032</v>
      </c>
      <c r="C2475" s="11" t="s">
        <v>422</v>
      </c>
      <c r="D2475" s="11" t="s">
        <v>381</v>
      </c>
      <c r="E2475" s="11" t="s">
        <v>14</v>
      </c>
      <c r="F2475" s="11">
        <v>9251520</v>
      </c>
      <c r="G2475" s="11">
        <v>9251520</v>
      </c>
      <c r="H2475" s="11">
        <v>1</v>
      </c>
      <c r="I2475" s="22"/>
    </row>
    <row r="2476" spans="1:9" x14ac:dyDescent="0.25">
      <c r="A2476" s="129" t="s">
        <v>8</v>
      </c>
      <c r="B2476" s="130"/>
      <c r="C2476" s="130"/>
      <c r="D2476" s="130"/>
      <c r="E2476" s="130"/>
      <c r="F2476" s="130"/>
      <c r="G2476" s="130"/>
      <c r="H2476" s="131"/>
      <c r="I2476" s="22"/>
    </row>
    <row r="2477" spans="1:9" ht="27" x14ac:dyDescent="0.25">
      <c r="A2477" s="11">
        <v>5129</v>
      </c>
      <c r="B2477" s="11" t="s">
        <v>2536</v>
      </c>
      <c r="C2477" s="11" t="s">
        <v>2541</v>
      </c>
      <c r="D2477" s="11" t="s">
        <v>381</v>
      </c>
      <c r="E2477" s="11" t="s">
        <v>10</v>
      </c>
      <c r="F2477" s="11">
        <v>1790000</v>
      </c>
      <c r="G2477" s="11">
        <f>+H2477*F2477</f>
        <v>3580000</v>
      </c>
      <c r="H2477" s="11">
        <v>2</v>
      </c>
      <c r="I2477" s="22"/>
    </row>
    <row r="2478" spans="1:9" ht="27" x14ac:dyDescent="0.25">
      <c r="A2478" s="11">
        <v>5129</v>
      </c>
      <c r="B2478" s="11" t="s">
        <v>2537</v>
      </c>
      <c r="C2478" s="11" t="s">
        <v>2541</v>
      </c>
      <c r="D2478" s="11" t="s">
        <v>381</v>
      </c>
      <c r="E2478" s="11" t="s">
        <v>10</v>
      </c>
      <c r="F2478" s="11">
        <v>1790000</v>
      </c>
      <c r="G2478" s="11">
        <f t="shared" ref="G2478:G2482" si="42">+H2478*F2478</f>
        <v>3580000</v>
      </c>
      <c r="H2478" s="11">
        <v>2</v>
      </c>
      <c r="I2478" s="22"/>
    </row>
    <row r="2479" spans="1:9" ht="40.5" x14ac:dyDescent="0.25">
      <c r="A2479" s="11">
        <v>5129</v>
      </c>
      <c r="B2479" s="11" t="s">
        <v>2538</v>
      </c>
      <c r="C2479" s="11" t="s">
        <v>1586</v>
      </c>
      <c r="D2479" s="11" t="s">
        <v>381</v>
      </c>
      <c r="E2479" s="11" t="s">
        <v>10</v>
      </c>
      <c r="F2479" s="11">
        <v>279000</v>
      </c>
      <c r="G2479" s="11">
        <f t="shared" si="42"/>
        <v>1116000</v>
      </c>
      <c r="H2479" s="11">
        <v>4</v>
      </c>
      <c r="I2479" s="22"/>
    </row>
    <row r="2480" spans="1:9" ht="40.5" x14ac:dyDescent="0.25">
      <c r="A2480" s="11">
        <v>5129</v>
      </c>
      <c r="B2480" s="11" t="s">
        <v>2539</v>
      </c>
      <c r="C2480" s="11" t="s">
        <v>1586</v>
      </c>
      <c r="D2480" s="11" t="s">
        <v>381</v>
      </c>
      <c r="E2480" s="11" t="s">
        <v>10</v>
      </c>
      <c r="F2480" s="11">
        <v>419000</v>
      </c>
      <c r="G2480" s="11">
        <f t="shared" si="42"/>
        <v>1676000</v>
      </c>
      <c r="H2480" s="11">
        <v>4</v>
      </c>
      <c r="I2480" s="22"/>
    </row>
    <row r="2481" spans="1:9" ht="40.5" x14ac:dyDescent="0.25">
      <c r="A2481" s="11">
        <v>5129</v>
      </c>
      <c r="B2481" s="11" t="s">
        <v>2540</v>
      </c>
      <c r="C2481" s="11" t="s">
        <v>1587</v>
      </c>
      <c r="D2481" s="11" t="s">
        <v>381</v>
      </c>
      <c r="E2481" s="11" t="s">
        <v>10</v>
      </c>
      <c r="F2481" s="11">
        <v>682666</v>
      </c>
      <c r="G2481" s="11">
        <f t="shared" si="42"/>
        <v>2047998</v>
      </c>
      <c r="H2481" s="11">
        <v>3</v>
      </c>
      <c r="I2481" s="22"/>
    </row>
    <row r="2482" spans="1:9" x14ac:dyDescent="0.25">
      <c r="A2482" s="11">
        <v>5129</v>
      </c>
      <c r="B2482" s="11" t="s">
        <v>2542</v>
      </c>
      <c r="C2482" s="11" t="s">
        <v>1583</v>
      </c>
      <c r="D2482" s="11" t="s">
        <v>9</v>
      </c>
      <c r="E2482" s="11" t="s">
        <v>10</v>
      </c>
      <c r="F2482" s="11">
        <v>50000</v>
      </c>
      <c r="G2482" s="11">
        <f t="shared" si="42"/>
        <v>5000000</v>
      </c>
      <c r="H2482" s="11">
        <v>100</v>
      </c>
      <c r="I2482" s="22"/>
    </row>
    <row r="2483" spans="1:9" x14ac:dyDescent="0.25">
      <c r="A2483" s="159" t="s">
        <v>154</v>
      </c>
      <c r="B2483" s="160"/>
      <c r="C2483" s="160"/>
      <c r="D2483" s="160"/>
      <c r="E2483" s="160"/>
      <c r="F2483" s="160"/>
      <c r="G2483" s="160"/>
      <c r="H2483" s="160"/>
      <c r="I2483" s="22"/>
    </row>
    <row r="2484" spans="1:9" x14ac:dyDescent="0.25">
      <c r="A2484" s="129" t="s">
        <v>8</v>
      </c>
      <c r="B2484" s="130"/>
      <c r="C2484" s="130"/>
      <c r="D2484" s="130"/>
      <c r="E2484" s="130"/>
      <c r="F2484" s="130"/>
      <c r="G2484" s="130"/>
      <c r="H2484" s="130"/>
      <c r="I2484" s="22"/>
    </row>
    <row r="2485" spans="1:9" ht="27" x14ac:dyDescent="0.25">
      <c r="A2485" s="32">
        <v>5113</v>
      </c>
      <c r="B2485" s="32" t="s">
        <v>3172</v>
      </c>
      <c r="C2485" s="32" t="s">
        <v>468</v>
      </c>
      <c r="D2485" s="32" t="s">
        <v>381</v>
      </c>
      <c r="E2485" s="32" t="s">
        <v>14</v>
      </c>
      <c r="F2485" s="32">
        <v>21825970</v>
      </c>
      <c r="G2485" s="32">
        <v>21825970</v>
      </c>
      <c r="H2485" s="32">
        <v>1</v>
      </c>
      <c r="I2485" s="22"/>
    </row>
    <row r="2486" spans="1:9" ht="27" x14ac:dyDescent="0.25">
      <c r="A2486" s="32">
        <v>5113</v>
      </c>
      <c r="B2486" s="32" t="s">
        <v>3173</v>
      </c>
      <c r="C2486" s="32" t="s">
        <v>468</v>
      </c>
      <c r="D2486" s="32" t="s">
        <v>381</v>
      </c>
      <c r="E2486" s="32" t="s">
        <v>14</v>
      </c>
      <c r="F2486" s="32">
        <v>44148430</v>
      </c>
      <c r="G2486" s="32">
        <v>44148430</v>
      </c>
      <c r="H2486" s="32">
        <v>1</v>
      </c>
      <c r="I2486" s="22"/>
    </row>
    <row r="2487" spans="1:9" x14ac:dyDescent="0.25">
      <c r="A2487" s="32">
        <v>4269</v>
      </c>
      <c r="B2487" s="32" t="s">
        <v>2543</v>
      </c>
      <c r="C2487" s="32" t="s">
        <v>1825</v>
      </c>
      <c r="D2487" s="32" t="s">
        <v>9</v>
      </c>
      <c r="E2487" s="32" t="s">
        <v>10</v>
      </c>
      <c r="F2487" s="32">
        <v>2500</v>
      </c>
      <c r="G2487" s="32">
        <f>+F2487*H2487</f>
        <v>500000</v>
      </c>
      <c r="H2487" s="32">
        <v>200</v>
      </c>
      <c r="I2487" s="22"/>
    </row>
    <row r="2488" spans="1:9" x14ac:dyDescent="0.25">
      <c r="A2488" s="32">
        <v>4269</v>
      </c>
      <c r="B2488" s="32" t="s">
        <v>2544</v>
      </c>
      <c r="C2488" s="32" t="s">
        <v>1570</v>
      </c>
      <c r="D2488" s="32" t="s">
        <v>9</v>
      </c>
      <c r="E2488" s="32" t="s">
        <v>10</v>
      </c>
      <c r="F2488" s="32">
        <v>3030.3</v>
      </c>
      <c r="G2488" s="32">
        <f>+F2488*H2488</f>
        <v>9999990</v>
      </c>
      <c r="H2488" s="32">
        <v>3300</v>
      </c>
      <c r="I2488" s="22"/>
    </row>
    <row r="2489" spans="1:9" x14ac:dyDescent="0.25">
      <c r="A2489" s="129" t="s">
        <v>26</v>
      </c>
      <c r="B2489" s="130"/>
      <c r="C2489" s="130"/>
      <c r="D2489" s="130"/>
      <c r="E2489" s="130"/>
      <c r="F2489" s="130"/>
      <c r="G2489" s="130"/>
      <c r="H2489" s="131"/>
      <c r="I2489" s="22"/>
    </row>
    <row r="2490" spans="1:9" ht="27" x14ac:dyDescent="0.25">
      <c r="A2490" s="11">
        <v>5113</v>
      </c>
      <c r="B2490" s="11" t="s">
        <v>3168</v>
      </c>
      <c r="C2490" s="11" t="s">
        <v>454</v>
      </c>
      <c r="D2490" s="11" t="s">
        <v>1212</v>
      </c>
      <c r="E2490" s="11" t="s">
        <v>14</v>
      </c>
      <c r="F2490" s="11">
        <v>435876</v>
      </c>
      <c r="G2490" s="11">
        <v>435876</v>
      </c>
      <c r="H2490" s="11">
        <v>1</v>
      </c>
      <c r="I2490" s="22"/>
    </row>
    <row r="2491" spans="1:9" ht="27" x14ac:dyDescent="0.25">
      <c r="A2491" s="11">
        <v>5113</v>
      </c>
      <c r="B2491" s="11" t="s">
        <v>3169</v>
      </c>
      <c r="C2491" s="11" t="s">
        <v>454</v>
      </c>
      <c r="D2491" s="11" t="s">
        <v>1212</v>
      </c>
      <c r="E2491" s="11" t="s">
        <v>14</v>
      </c>
      <c r="F2491" s="11">
        <v>881664</v>
      </c>
      <c r="G2491" s="11">
        <v>881664</v>
      </c>
      <c r="H2491" s="11">
        <v>1</v>
      </c>
      <c r="I2491" s="22"/>
    </row>
    <row r="2492" spans="1:9" ht="27" x14ac:dyDescent="0.25">
      <c r="A2492" s="11">
        <v>5113</v>
      </c>
      <c r="B2492" s="11" t="s">
        <v>3170</v>
      </c>
      <c r="C2492" s="11" t="s">
        <v>1093</v>
      </c>
      <c r="D2492" s="11" t="s">
        <v>13</v>
      </c>
      <c r="E2492" s="11" t="s">
        <v>14</v>
      </c>
      <c r="F2492" s="11">
        <v>130764</v>
      </c>
      <c r="G2492" s="11">
        <v>130764</v>
      </c>
      <c r="H2492" s="11">
        <v>1</v>
      </c>
      <c r="I2492" s="22"/>
    </row>
    <row r="2493" spans="1:9" ht="27" x14ac:dyDescent="0.25">
      <c r="A2493" s="11">
        <v>5113</v>
      </c>
      <c r="B2493" s="11" t="s">
        <v>3171</v>
      </c>
      <c r="C2493" s="11" t="s">
        <v>1093</v>
      </c>
      <c r="D2493" s="11" t="s">
        <v>13</v>
      </c>
      <c r="E2493" s="11" t="s">
        <v>14</v>
      </c>
      <c r="F2493" s="11">
        <v>264504</v>
      </c>
      <c r="G2493" s="11">
        <v>264504</v>
      </c>
      <c r="H2493" s="11">
        <v>1</v>
      </c>
      <c r="I2493" s="22"/>
    </row>
    <row r="2494" spans="1:9" x14ac:dyDescent="0.25">
      <c r="A2494" s="11"/>
      <c r="B2494" s="11"/>
      <c r="C2494" s="11"/>
      <c r="D2494" s="11"/>
      <c r="E2494" s="11"/>
      <c r="F2494" s="11"/>
      <c r="G2494" s="11"/>
      <c r="H2494" s="11"/>
      <c r="I2494" s="22"/>
    </row>
    <row r="2495" spans="1:9" ht="19.5" customHeight="1" x14ac:dyDescent="0.25">
      <c r="A2495" s="8"/>
      <c r="B2495" s="8"/>
      <c r="C2495" s="8"/>
      <c r="D2495" s="8"/>
      <c r="E2495" s="8"/>
      <c r="F2495" s="8"/>
      <c r="G2495" s="8"/>
      <c r="H2495" s="8"/>
      <c r="I2495" s="22"/>
    </row>
    <row r="2496" spans="1:9" x14ac:dyDescent="0.25">
      <c r="A2496" s="4"/>
      <c r="B2496" s="4"/>
      <c r="C2496" s="4"/>
      <c r="D2496" s="4"/>
      <c r="E2496" s="4"/>
      <c r="F2496" s="4"/>
      <c r="G2496" s="4"/>
      <c r="H2496" s="4"/>
      <c r="I2496" s="22"/>
    </row>
    <row r="2497" spans="1:9" x14ac:dyDescent="0.25">
      <c r="A2497" s="159" t="s">
        <v>116</v>
      </c>
      <c r="B2497" s="160"/>
      <c r="C2497" s="160"/>
      <c r="D2497" s="160"/>
      <c r="E2497" s="160"/>
      <c r="F2497" s="160"/>
      <c r="G2497" s="160"/>
      <c r="H2497" s="160"/>
      <c r="I2497" s="22"/>
    </row>
    <row r="2498" spans="1:9" x14ac:dyDescent="0.25">
      <c r="A2498" s="129" t="s">
        <v>26</v>
      </c>
      <c r="B2498" s="130"/>
      <c r="C2498" s="130"/>
      <c r="D2498" s="130"/>
      <c r="E2498" s="130"/>
      <c r="F2498" s="130"/>
      <c r="G2498" s="130"/>
      <c r="H2498" s="131"/>
      <c r="I2498" s="22"/>
    </row>
    <row r="2499" spans="1:9" ht="40.5" x14ac:dyDescent="0.25">
      <c r="A2499" s="32">
        <v>4239</v>
      </c>
      <c r="B2499" s="32" t="s">
        <v>1015</v>
      </c>
      <c r="C2499" s="32" t="s">
        <v>434</v>
      </c>
      <c r="D2499" s="32" t="s">
        <v>248</v>
      </c>
      <c r="E2499" s="32" t="s">
        <v>14</v>
      </c>
      <c r="F2499" s="32">
        <v>1150000</v>
      </c>
      <c r="G2499" s="32">
        <v>1150000</v>
      </c>
      <c r="H2499" s="32">
        <v>1</v>
      </c>
      <c r="I2499" s="22"/>
    </row>
    <row r="2500" spans="1:9" ht="40.5" x14ac:dyDescent="0.25">
      <c r="A2500" s="32">
        <v>4239</v>
      </c>
      <c r="B2500" s="32" t="s">
        <v>1011</v>
      </c>
      <c r="C2500" s="32" t="s">
        <v>434</v>
      </c>
      <c r="D2500" s="32" t="s">
        <v>248</v>
      </c>
      <c r="E2500" s="32" t="s">
        <v>14</v>
      </c>
      <c r="F2500" s="32">
        <v>1491888</v>
      </c>
      <c r="G2500" s="32">
        <v>1491888</v>
      </c>
      <c r="H2500" s="32">
        <v>1</v>
      </c>
      <c r="I2500" s="22"/>
    </row>
    <row r="2501" spans="1:9" ht="40.5" x14ac:dyDescent="0.25">
      <c r="A2501" s="32">
        <v>4239</v>
      </c>
      <c r="B2501" s="32" t="s">
        <v>1012</v>
      </c>
      <c r="C2501" s="32" t="s">
        <v>434</v>
      </c>
      <c r="D2501" s="32" t="s">
        <v>248</v>
      </c>
      <c r="E2501" s="32" t="s">
        <v>14</v>
      </c>
      <c r="F2501" s="32">
        <v>248888</v>
      </c>
      <c r="G2501" s="32">
        <v>248888</v>
      </c>
      <c r="H2501" s="32">
        <v>1</v>
      </c>
      <c r="I2501" s="22"/>
    </row>
    <row r="2502" spans="1:9" ht="40.5" x14ac:dyDescent="0.25">
      <c r="A2502" s="32">
        <v>4239</v>
      </c>
      <c r="B2502" s="32" t="s">
        <v>1010</v>
      </c>
      <c r="C2502" s="32" t="s">
        <v>434</v>
      </c>
      <c r="D2502" s="32" t="s">
        <v>248</v>
      </c>
      <c r="E2502" s="32" t="s">
        <v>14</v>
      </c>
      <c r="F2502" s="32">
        <v>282111</v>
      </c>
      <c r="G2502" s="32">
        <v>282111</v>
      </c>
      <c r="H2502" s="32">
        <v>1</v>
      </c>
      <c r="I2502" s="22"/>
    </row>
    <row r="2503" spans="1:9" ht="40.5" x14ac:dyDescent="0.25">
      <c r="A2503" s="32">
        <v>4239</v>
      </c>
      <c r="B2503" s="32" t="s">
        <v>1009</v>
      </c>
      <c r="C2503" s="32" t="s">
        <v>434</v>
      </c>
      <c r="D2503" s="32" t="s">
        <v>248</v>
      </c>
      <c r="E2503" s="32" t="s">
        <v>14</v>
      </c>
      <c r="F2503" s="32">
        <v>178888</v>
      </c>
      <c r="G2503" s="32">
        <v>178888</v>
      </c>
      <c r="H2503" s="32">
        <v>1</v>
      </c>
      <c r="I2503" s="22"/>
    </row>
    <row r="2504" spans="1:9" ht="40.5" x14ac:dyDescent="0.25">
      <c r="A2504" s="32">
        <v>4239</v>
      </c>
      <c r="B2504" s="32" t="s">
        <v>1013</v>
      </c>
      <c r="C2504" s="32" t="s">
        <v>434</v>
      </c>
      <c r="D2504" s="32" t="s">
        <v>248</v>
      </c>
      <c r="E2504" s="32" t="s">
        <v>14</v>
      </c>
      <c r="F2504" s="32">
        <v>418231</v>
      </c>
      <c r="G2504" s="32">
        <v>418231</v>
      </c>
      <c r="H2504" s="32">
        <v>1</v>
      </c>
      <c r="I2504" s="22"/>
    </row>
    <row r="2505" spans="1:9" ht="40.5" x14ac:dyDescent="0.25">
      <c r="A2505" s="32">
        <v>4239</v>
      </c>
      <c r="B2505" s="32" t="s">
        <v>1014</v>
      </c>
      <c r="C2505" s="32" t="s">
        <v>434</v>
      </c>
      <c r="D2505" s="32" t="s">
        <v>248</v>
      </c>
      <c r="E2505" s="32" t="s">
        <v>14</v>
      </c>
      <c r="F2505" s="32">
        <v>130221</v>
      </c>
      <c r="G2505" s="32">
        <v>130221</v>
      </c>
      <c r="H2505" s="32">
        <v>1</v>
      </c>
      <c r="I2505" s="22"/>
    </row>
    <row r="2506" spans="1:9" x14ac:dyDescent="0.25">
      <c r="A2506" s="68"/>
      <c r="B2506" s="36"/>
      <c r="C2506" s="36"/>
      <c r="D2506" s="36"/>
      <c r="E2506" s="36"/>
      <c r="F2506" s="36"/>
      <c r="G2506" s="36"/>
      <c r="H2506" s="72"/>
      <c r="I2506" s="22"/>
    </row>
    <row r="2507" spans="1:9" x14ac:dyDescent="0.25">
      <c r="A2507" s="4"/>
      <c r="B2507" s="4"/>
      <c r="C2507" s="4"/>
      <c r="D2507" s="4"/>
      <c r="E2507" s="4"/>
      <c r="F2507" s="4"/>
      <c r="G2507" s="4"/>
      <c r="H2507" s="4"/>
      <c r="I2507" s="22"/>
    </row>
    <row r="2508" spans="1:9" ht="15.75" customHeight="1" x14ac:dyDescent="0.25">
      <c r="A2508" s="159" t="s">
        <v>862</v>
      </c>
      <c r="B2508" s="160"/>
      <c r="C2508" s="160"/>
      <c r="D2508" s="160"/>
      <c r="E2508" s="160"/>
      <c r="F2508" s="160"/>
      <c r="G2508" s="160"/>
      <c r="H2508" s="160"/>
      <c r="I2508" s="22"/>
    </row>
    <row r="2509" spans="1:9" x14ac:dyDescent="0.25">
      <c r="A2509" s="129" t="s">
        <v>12</v>
      </c>
      <c r="B2509" s="130"/>
      <c r="C2509" s="130"/>
      <c r="D2509" s="130"/>
      <c r="E2509" s="130"/>
      <c r="F2509" s="130"/>
      <c r="G2509" s="130"/>
      <c r="H2509" s="130"/>
      <c r="I2509" s="22"/>
    </row>
    <row r="2510" spans="1:9" ht="27" x14ac:dyDescent="0.25">
      <c r="A2510" s="4">
        <v>4213</v>
      </c>
      <c r="B2510" s="4" t="s">
        <v>860</v>
      </c>
      <c r="C2510" s="4" t="s">
        <v>861</v>
      </c>
      <c r="D2510" s="4" t="s">
        <v>381</v>
      </c>
      <c r="E2510" s="4" t="s">
        <v>14</v>
      </c>
      <c r="F2510" s="4">
        <v>1779000</v>
      </c>
      <c r="G2510" s="4">
        <v>1779000</v>
      </c>
      <c r="H2510" s="4">
        <v>1</v>
      </c>
      <c r="I2510" s="22"/>
    </row>
    <row r="2511" spans="1:9" ht="15.75" customHeight="1" x14ac:dyDescent="0.25">
      <c r="A2511" s="159" t="s">
        <v>68</v>
      </c>
      <c r="B2511" s="160"/>
      <c r="C2511" s="160"/>
      <c r="D2511" s="160"/>
      <c r="E2511" s="160"/>
      <c r="F2511" s="160"/>
      <c r="G2511" s="160"/>
      <c r="H2511" s="160"/>
      <c r="I2511" s="22"/>
    </row>
    <row r="2512" spans="1:9" x14ac:dyDescent="0.25">
      <c r="A2512" s="129" t="s">
        <v>16</v>
      </c>
      <c r="B2512" s="130"/>
      <c r="C2512" s="130"/>
      <c r="D2512" s="130"/>
      <c r="E2512" s="130"/>
      <c r="F2512" s="130"/>
      <c r="G2512" s="130"/>
      <c r="H2512" s="130"/>
      <c r="I2512" s="22"/>
    </row>
    <row r="2513" spans="1:9" x14ac:dyDescent="0.25">
      <c r="A2513" s="4">
        <v>5113</v>
      </c>
      <c r="B2513" s="4" t="s">
        <v>3739</v>
      </c>
      <c r="C2513" s="4" t="s">
        <v>3060</v>
      </c>
      <c r="D2513" s="4" t="s">
        <v>381</v>
      </c>
      <c r="E2513" s="4" t="s">
        <v>14</v>
      </c>
      <c r="F2513" s="4">
        <v>7800005</v>
      </c>
      <c r="G2513" s="4">
        <v>7800005</v>
      </c>
      <c r="H2513" s="4">
        <v>1</v>
      </c>
      <c r="I2513" s="22"/>
    </row>
    <row r="2514" spans="1:9" x14ac:dyDescent="0.25">
      <c r="A2514" s="159" t="s">
        <v>107</v>
      </c>
      <c r="B2514" s="160"/>
      <c r="C2514" s="160"/>
      <c r="D2514" s="160"/>
      <c r="E2514" s="160"/>
      <c r="F2514" s="160"/>
      <c r="G2514" s="160"/>
      <c r="H2514" s="160"/>
      <c r="I2514" s="22"/>
    </row>
    <row r="2515" spans="1:9" x14ac:dyDescent="0.25">
      <c r="A2515" s="129" t="s">
        <v>8</v>
      </c>
      <c r="B2515" s="130"/>
      <c r="C2515" s="130"/>
      <c r="D2515" s="130"/>
      <c r="E2515" s="130"/>
      <c r="F2515" s="130"/>
      <c r="G2515" s="130"/>
      <c r="H2515" s="130"/>
      <c r="I2515" s="22"/>
    </row>
    <row r="2516" spans="1:9" x14ac:dyDescent="0.25">
      <c r="A2516" s="32">
        <v>4267</v>
      </c>
      <c r="B2516" s="32" t="s">
        <v>7072</v>
      </c>
      <c r="C2516" s="32" t="s">
        <v>957</v>
      </c>
      <c r="D2516" s="32" t="s">
        <v>381</v>
      </c>
      <c r="E2516" s="32" t="s">
        <v>10</v>
      </c>
      <c r="F2516" s="32">
        <v>1500</v>
      </c>
      <c r="G2516" s="32">
        <f>H2516*F2516</f>
        <v>3750000</v>
      </c>
      <c r="H2516" s="32">
        <v>2500</v>
      </c>
      <c r="I2516" s="22"/>
    </row>
    <row r="2517" spans="1:9" x14ac:dyDescent="0.25">
      <c r="A2517" s="129" t="s">
        <v>12</v>
      </c>
      <c r="B2517" s="130"/>
      <c r="C2517" s="130"/>
      <c r="D2517" s="130"/>
      <c r="E2517" s="130"/>
      <c r="F2517" s="130"/>
      <c r="G2517" s="130"/>
      <c r="H2517" s="130"/>
      <c r="I2517" s="22"/>
    </row>
    <row r="2518" spans="1:9" ht="27" x14ac:dyDescent="0.25">
      <c r="A2518" s="32">
        <v>4252</v>
      </c>
      <c r="B2518" s="32" t="s">
        <v>4568</v>
      </c>
      <c r="C2518" s="32" t="s">
        <v>396</v>
      </c>
      <c r="D2518" s="32" t="s">
        <v>381</v>
      </c>
      <c r="E2518" s="32" t="s">
        <v>14</v>
      </c>
      <c r="F2518" s="32">
        <v>950000</v>
      </c>
      <c r="G2518" s="32">
        <v>950000</v>
      </c>
      <c r="H2518" s="32">
        <v>1</v>
      </c>
      <c r="I2518" s="22"/>
    </row>
    <row r="2519" spans="1:9" ht="54" x14ac:dyDescent="0.25">
      <c r="A2519" s="32">
        <v>4216</v>
      </c>
      <c r="B2519" s="32" t="s">
        <v>4567</v>
      </c>
      <c r="C2519" s="32" t="s">
        <v>1312</v>
      </c>
      <c r="D2519" s="32" t="s">
        <v>9</v>
      </c>
      <c r="E2519" s="32" t="s">
        <v>14</v>
      </c>
      <c r="F2519" s="32">
        <v>2000000</v>
      </c>
      <c r="G2519" s="32">
        <v>2000000</v>
      </c>
      <c r="H2519" s="32">
        <v>1</v>
      </c>
      <c r="I2519" s="22"/>
    </row>
    <row r="2520" spans="1:9" ht="40.5" x14ac:dyDescent="0.25">
      <c r="A2520" s="32">
        <v>4239</v>
      </c>
      <c r="B2520" s="32" t="s">
        <v>3887</v>
      </c>
      <c r="C2520" s="32" t="s">
        <v>497</v>
      </c>
      <c r="D2520" s="32" t="s">
        <v>9</v>
      </c>
      <c r="E2520" s="32" t="s">
        <v>14</v>
      </c>
      <c r="F2520" s="32">
        <v>1000000</v>
      </c>
      <c r="G2520" s="32">
        <v>1000000</v>
      </c>
      <c r="H2520" s="32">
        <v>1</v>
      </c>
      <c r="I2520" s="22"/>
    </row>
    <row r="2521" spans="1:9" ht="40.5" x14ac:dyDescent="0.25">
      <c r="A2521" s="32">
        <v>4239</v>
      </c>
      <c r="B2521" s="32" t="s">
        <v>1003</v>
      </c>
      <c r="C2521" s="32" t="s">
        <v>497</v>
      </c>
      <c r="D2521" s="32" t="s">
        <v>9</v>
      </c>
      <c r="E2521" s="32" t="s">
        <v>14</v>
      </c>
      <c r="F2521" s="32">
        <v>1498888</v>
      </c>
      <c r="G2521" s="32">
        <v>1498888</v>
      </c>
      <c r="H2521" s="32">
        <v>1</v>
      </c>
      <c r="I2521" s="22"/>
    </row>
    <row r="2522" spans="1:9" ht="40.5" x14ac:dyDescent="0.25">
      <c r="A2522" s="32">
        <v>4239</v>
      </c>
      <c r="B2522" s="32" t="s">
        <v>1000</v>
      </c>
      <c r="C2522" s="32" t="s">
        <v>497</v>
      </c>
      <c r="D2522" s="32" t="s">
        <v>9</v>
      </c>
      <c r="E2522" s="32" t="s">
        <v>14</v>
      </c>
      <c r="F2522" s="32">
        <v>1998888</v>
      </c>
      <c r="G2522" s="32">
        <v>1998888</v>
      </c>
      <c r="H2522" s="32">
        <v>1</v>
      </c>
      <c r="I2522" s="22"/>
    </row>
    <row r="2523" spans="1:9" ht="40.5" x14ac:dyDescent="0.25">
      <c r="A2523" s="32">
        <v>4239</v>
      </c>
      <c r="B2523" s="32" t="s">
        <v>1004</v>
      </c>
      <c r="C2523" s="32" t="s">
        <v>497</v>
      </c>
      <c r="D2523" s="32" t="s">
        <v>9</v>
      </c>
      <c r="E2523" s="32" t="s">
        <v>14</v>
      </c>
      <c r="F2523" s="32">
        <v>1150000</v>
      </c>
      <c r="G2523" s="32">
        <v>1150000</v>
      </c>
      <c r="H2523" s="32">
        <v>1</v>
      </c>
      <c r="I2523" s="22"/>
    </row>
    <row r="2524" spans="1:9" ht="40.5" x14ac:dyDescent="0.25">
      <c r="A2524" s="32">
        <v>4239</v>
      </c>
      <c r="B2524" s="32" t="s">
        <v>1007</v>
      </c>
      <c r="C2524" s="32" t="s">
        <v>497</v>
      </c>
      <c r="D2524" s="32" t="s">
        <v>9</v>
      </c>
      <c r="E2524" s="32" t="s">
        <v>14</v>
      </c>
      <c r="F2524" s="32">
        <v>998888</v>
      </c>
      <c r="G2524" s="32">
        <v>998888</v>
      </c>
      <c r="H2524" s="32">
        <v>1</v>
      </c>
      <c r="I2524" s="22"/>
    </row>
    <row r="2525" spans="1:9" ht="40.5" x14ac:dyDescent="0.25">
      <c r="A2525" s="32">
        <v>4239</v>
      </c>
      <c r="B2525" s="32" t="s">
        <v>998</v>
      </c>
      <c r="C2525" s="32" t="s">
        <v>497</v>
      </c>
      <c r="D2525" s="32" t="s">
        <v>9</v>
      </c>
      <c r="E2525" s="32" t="s">
        <v>14</v>
      </c>
      <c r="F2525" s="32">
        <v>1698888</v>
      </c>
      <c r="G2525" s="32">
        <v>1698888</v>
      </c>
      <c r="H2525" s="32">
        <v>1</v>
      </c>
      <c r="I2525" s="22"/>
    </row>
    <row r="2526" spans="1:9" ht="40.5" x14ac:dyDescent="0.25">
      <c r="A2526" s="32">
        <v>4239</v>
      </c>
      <c r="B2526" s="32" t="s">
        <v>1002</v>
      </c>
      <c r="C2526" s="32" t="s">
        <v>497</v>
      </c>
      <c r="D2526" s="32" t="s">
        <v>9</v>
      </c>
      <c r="E2526" s="32" t="s">
        <v>14</v>
      </c>
      <c r="F2526" s="32">
        <v>1998888</v>
      </c>
      <c r="G2526" s="32">
        <v>1998888</v>
      </c>
      <c r="H2526" s="32">
        <v>1</v>
      </c>
      <c r="I2526" s="22"/>
    </row>
    <row r="2527" spans="1:9" ht="40.5" x14ac:dyDescent="0.25">
      <c r="A2527" s="32">
        <v>4239</v>
      </c>
      <c r="B2527" s="32" t="s">
        <v>1001</v>
      </c>
      <c r="C2527" s="32" t="s">
        <v>497</v>
      </c>
      <c r="D2527" s="32" t="s">
        <v>9</v>
      </c>
      <c r="E2527" s="32" t="s">
        <v>14</v>
      </c>
      <c r="F2527" s="32">
        <v>298888</v>
      </c>
      <c r="G2527" s="32">
        <v>298888</v>
      </c>
      <c r="H2527" s="32">
        <v>1</v>
      </c>
      <c r="I2527" s="22"/>
    </row>
    <row r="2528" spans="1:9" ht="40.5" x14ac:dyDescent="0.25">
      <c r="A2528" s="32">
        <v>4239</v>
      </c>
      <c r="B2528" s="32" t="s">
        <v>1008</v>
      </c>
      <c r="C2528" s="32" t="s">
        <v>497</v>
      </c>
      <c r="D2528" s="32" t="s">
        <v>9</v>
      </c>
      <c r="E2528" s="32" t="s">
        <v>14</v>
      </c>
      <c r="F2528" s="32">
        <v>998888</v>
      </c>
      <c r="G2528" s="32">
        <v>998888</v>
      </c>
      <c r="H2528" s="32">
        <v>1</v>
      </c>
      <c r="I2528" s="22"/>
    </row>
    <row r="2529" spans="1:9" ht="40.5" x14ac:dyDescent="0.25">
      <c r="A2529" s="32">
        <v>4239</v>
      </c>
      <c r="B2529" s="32" t="s">
        <v>999</v>
      </c>
      <c r="C2529" s="32" t="s">
        <v>497</v>
      </c>
      <c r="D2529" s="32" t="s">
        <v>9</v>
      </c>
      <c r="E2529" s="32" t="s">
        <v>14</v>
      </c>
      <c r="F2529" s="32">
        <v>498888</v>
      </c>
      <c r="G2529" s="32">
        <v>498888</v>
      </c>
      <c r="H2529" s="32">
        <v>1</v>
      </c>
      <c r="I2529" s="22"/>
    </row>
    <row r="2530" spans="1:9" ht="40.5" x14ac:dyDescent="0.25">
      <c r="A2530" s="32">
        <v>4239</v>
      </c>
      <c r="B2530" s="32" t="s">
        <v>1005</v>
      </c>
      <c r="C2530" s="32" t="s">
        <v>497</v>
      </c>
      <c r="D2530" s="32" t="s">
        <v>9</v>
      </c>
      <c r="E2530" s="32" t="s">
        <v>14</v>
      </c>
      <c r="F2530" s="32">
        <v>198888</v>
      </c>
      <c r="G2530" s="32">
        <v>198888</v>
      </c>
      <c r="H2530" s="32">
        <v>1</v>
      </c>
      <c r="I2530" s="22"/>
    </row>
    <row r="2531" spans="1:9" ht="40.5" x14ac:dyDescent="0.25">
      <c r="A2531" s="32">
        <v>4239</v>
      </c>
      <c r="B2531" s="32" t="s">
        <v>1006</v>
      </c>
      <c r="C2531" s="32" t="s">
        <v>497</v>
      </c>
      <c r="D2531" s="32" t="s">
        <v>9</v>
      </c>
      <c r="E2531" s="32" t="s">
        <v>14</v>
      </c>
      <c r="F2531" s="32">
        <v>1498888</v>
      </c>
      <c r="G2531" s="32">
        <v>1498888</v>
      </c>
      <c r="H2531" s="32">
        <v>1</v>
      </c>
      <c r="I2531" s="22"/>
    </row>
    <row r="2532" spans="1:9" ht="40.5" x14ac:dyDescent="0.25">
      <c r="A2532" s="32">
        <v>4239</v>
      </c>
      <c r="B2532" s="32" t="s">
        <v>7063</v>
      </c>
      <c r="C2532" s="32" t="s">
        <v>497</v>
      </c>
      <c r="D2532" s="32" t="s">
        <v>9</v>
      </c>
      <c r="E2532" s="32" t="s">
        <v>14</v>
      </c>
      <c r="F2532" s="32">
        <v>16000000</v>
      </c>
      <c r="G2532" s="32">
        <v>16000000</v>
      </c>
      <c r="H2532" s="32">
        <v>1</v>
      </c>
      <c r="I2532" s="22"/>
    </row>
    <row r="2533" spans="1:9" x14ac:dyDescent="0.25">
      <c r="A2533" s="32"/>
      <c r="B2533" s="32"/>
      <c r="C2533" s="32"/>
      <c r="D2533" s="32"/>
      <c r="E2533" s="32"/>
      <c r="F2533" s="32"/>
      <c r="G2533" s="32"/>
      <c r="H2533" s="32"/>
      <c r="I2533" s="22"/>
    </row>
    <row r="2534" spans="1:9" x14ac:dyDescent="0.25">
      <c r="A2534" s="32"/>
      <c r="B2534" s="32"/>
      <c r="C2534" s="32"/>
      <c r="D2534" s="32"/>
      <c r="E2534" s="32"/>
      <c r="F2534" s="32"/>
      <c r="G2534" s="32"/>
      <c r="H2534" s="32"/>
      <c r="I2534" s="22"/>
    </row>
    <row r="2535" spans="1:9" x14ac:dyDescent="0.25">
      <c r="A2535" s="32"/>
      <c r="B2535" s="32"/>
      <c r="C2535" s="32"/>
      <c r="D2535" s="32"/>
      <c r="E2535" s="32"/>
      <c r="F2535" s="32"/>
      <c r="G2535" s="32"/>
      <c r="H2535" s="32"/>
      <c r="I2535" s="22"/>
    </row>
    <row r="2536" spans="1:9" x14ac:dyDescent="0.25">
      <c r="A2536" s="32"/>
      <c r="B2536" s="32"/>
      <c r="C2536" s="32"/>
      <c r="D2536" s="32"/>
      <c r="E2536" s="32"/>
      <c r="F2536" s="32"/>
      <c r="G2536" s="32"/>
      <c r="H2536" s="32"/>
      <c r="I2536" s="22"/>
    </row>
    <row r="2537" spans="1:9" s="28" customFormat="1" x14ac:dyDescent="0.25">
      <c r="A2537" s="159" t="s">
        <v>108</v>
      </c>
      <c r="B2537" s="160"/>
      <c r="C2537" s="160"/>
      <c r="D2537" s="160"/>
      <c r="E2537" s="160"/>
      <c r="F2537" s="160"/>
      <c r="G2537" s="160"/>
      <c r="H2537" s="160"/>
      <c r="I2537" s="27"/>
    </row>
    <row r="2538" spans="1:9" s="28" customFormat="1" x14ac:dyDescent="0.25">
      <c r="A2538" s="129" t="s">
        <v>12</v>
      </c>
      <c r="B2538" s="130"/>
      <c r="C2538" s="130"/>
      <c r="D2538" s="130"/>
      <c r="E2538" s="130"/>
      <c r="F2538" s="130"/>
      <c r="G2538" s="130"/>
      <c r="H2538" s="130"/>
      <c r="I2538" s="27"/>
    </row>
    <row r="2539" spans="1:9" s="28" customFormat="1" ht="27" x14ac:dyDescent="0.25">
      <c r="A2539" s="32">
        <v>4239</v>
      </c>
      <c r="B2539" s="32" t="s">
        <v>3073</v>
      </c>
      <c r="C2539" s="32" t="s">
        <v>857</v>
      </c>
      <c r="D2539" s="32" t="s">
        <v>248</v>
      </c>
      <c r="E2539" s="32" t="s">
        <v>14</v>
      </c>
      <c r="F2539" s="32">
        <v>215000</v>
      </c>
      <c r="G2539" s="32">
        <v>215000</v>
      </c>
      <c r="H2539" s="32">
        <v>1</v>
      </c>
      <c r="I2539" s="27"/>
    </row>
    <row r="2540" spans="1:9" s="28" customFormat="1" ht="27" x14ac:dyDescent="0.25">
      <c r="A2540" s="32">
        <v>4239</v>
      </c>
      <c r="B2540" s="32" t="s">
        <v>3074</v>
      </c>
      <c r="C2540" s="32" t="s">
        <v>857</v>
      </c>
      <c r="D2540" s="32" t="s">
        <v>248</v>
      </c>
      <c r="E2540" s="32" t="s">
        <v>14</v>
      </c>
      <c r="F2540" s="32">
        <v>225000</v>
      </c>
      <c r="G2540" s="32">
        <v>225000</v>
      </c>
      <c r="H2540" s="32">
        <v>1</v>
      </c>
      <c r="I2540" s="27"/>
    </row>
    <row r="2541" spans="1:9" s="28" customFormat="1" ht="27" x14ac:dyDescent="0.25">
      <c r="A2541" s="32">
        <v>4239</v>
      </c>
      <c r="B2541" s="32" t="s">
        <v>3075</v>
      </c>
      <c r="C2541" s="32" t="s">
        <v>857</v>
      </c>
      <c r="D2541" s="32" t="s">
        <v>248</v>
      </c>
      <c r="E2541" s="32" t="s">
        <v>14</v>
      </c>
      <c r="F2541" s="32">
        <v>280000</v>
      </c>
      <c r="G2541" s="32">
        <v>280000</v>
      </c>
      <c r="H2541" s="32">
        <v>1</v>
      </c>
      <c r="I2541" s="27"/>
    </row>
    <row r="2542" spans="1:9" s="28" customFormat="1" ht="27" x14ac:dyDescent="0.25">
      <c r="A2542" s="32">
        <v>4239</v>
      </c>
      <c r="B2542" s="32" t="s">
        <v>3076</v>
      </c>
      <c r="C2542" s="32" t="s">
        <v>857</v>
      </c>
      <c r="D2542" s="32" t="s">
        <v>248</v>
      </c>
      <c r="E2542" s="32" t="s">
        <v>14</v>
      </c>
      <c r="F2542" s="32">
        <v>340000</v>
      </c>
      <c r="G2542" s="32">
        <v>340000</v>
      </c>
      <c r="H2542" s="32">
        <v>1</v>
      </c>
      <c r="I2542" s="27"/>
    </row>
    <row r="2543" spans="1:9" s="28" customFormat="1" ht="27" x14ac:dyDescent="0.25">
      <c r="A2543" s="32">
        <v>4239</v>
      </c>
      <c r="B2543" s="32" t="s">
        <v>3077</v>
      </c>
      <c r="C2543" s="32" t="s">
        <v>857</v>
      </c>
      <c r="D2543" s="32" t="s">
        <v>248</v>
      </c>
      <c r="E2543" s="32" t="s">
        <v>14</v>
      </c>
      <c r="F2543" s="32">
        <v>250000</v>
      </c>
      <c r="G2543" s="32">
        <v>250000</v>
      </c>
      <c r="H2543" s="32">
        <v>1</v>
      </c>
      <c r="I2543" s="27"/>
    </row>
    <row r="2544" spans="1:9" s="28" customFormat="1" ht="27" x14ac:dyDescent="0.25">
      <c r="A2544" s="32">
        <v>4239</v>
      </c>
      <c r="B2544" s="32" t="s">
        <v>3078</v>
      </c>
      <c r="C2544" s="32" t="s">
        <v>857</v>
      </c>
      <c r="D2544" s="32" t="s">
        <v>248</v>
      </c>
      <c r="E2544" s="32" t="s">
        <v>14</v>
      </c>
      <c r="F2544" s="32">
        <v>360000</v>
      </c>
      <c r="G2544" s="32">
        <v>360000</v>
      </c>
      <c r="H2544" s="32">
        <v>1</v>
      </c>
      <c r="I2544" s="27"/>
    </row>
    <row r="2545" spans="1:9" s="28" customFormat="1" ht="27" x14ac:dyDescent="0.25">
      <c r="A2545" s="32">
        <v>4239</v>
      </c>
      <c r="B2545" s="32" t="s">
        <v>3079</v>
      </c>
      <c r="C2545" s="32" t="s">
        <v>857</v>
      </c>
      <c r="D2545" s="32" t="s">
        <v>248</v>
      </c>
      <c r="E2545" s="32" t="s">
        <v>14</v>
      </c>
      <c r="F2545" s="32">
        <v>330000</v>
      </c>
      <c r="G2545" s="32">
        <v>330000</v>
      </c>
      <c r="H2545" s="32">
        <v>1</v>
      </c>
      <c r="I2545" s="27"/>
    </row>
    <row r="2546" spans="1:9" x14ac:dyDescent="0.25">
      <c r="A2546" s="11"/>
      <c r="B2546" s="11"/>
      <c r="C2546" s="11"/>
      <c r="D2546" s="11"/>
      <c r="E2546" s="11"/>
      <c r="F2546" s="11"/>
      <c r="G2546" s="11"/>
      <c r="H2546" s="11"/>
      <c r="I2546" s="22"/>
    </row>
    <row r="2547" spans="1:9" x14ac:dyDescent="0.25">
      <c r="A2547" s="129" t="s">
        <v>16</v>
      </c>
      <c r="B2547" s="130"/>
      <c r="C2547" s="130"/>
      <c r="D2547" s="130"/>
      <c r="E2547" s="130"/>
      <c r="F2547" s="130"/>
      <c r="G2547" s="130"/>
      <c r="H2547" s="130"/>
      <c r="I2547" s="22"/>
    </row>
    <row r="2548" spans="1:9" ht="27" x14ac:dyDescent="0.25">
      <c r="A2548" s="11">
        <v>4251</v>
      </c>
      <c r="B2548" s="11" t="s">
        <v>3920</v>
      </c>
      <c r="C2548" s="11" t="s">
        <v>20</v>
      </c>
      <c r="D2548" s="11" t="s">
        <v>381</v>
      </c>
      <c r="E2548" s="11" t="s">
        <v>14</v>
      </c>
      <c r="F2548" s="11">
        <v>2178469.2000000002</v>
      </c>
      <c r="G2548" s="11">
        <v>2178469.2000000002</v>
      </c>
      <c r="H2548" s="11">
        <v>1</v>
      </c>
      <c r="I2548" s="22"/>
    </row>
    <row r="2549" spans="1:9" ht="15" customHeight="1" x14ac:dyDescent="0.25">
      <c r="A2549" s="135" t="s">
        <v>109</v>
      </c>
      <c r="B2549" s="136"/>
      <c r="C2549" s="136"/>
      <c r="D2549" s="136"/>
      <c r="E2549" s="136"/>
      <c r="F2549" s="136"/>
      <c r="G2549" s="136"/>
      <c r="H2549" s="136"/>
      <c r="I2549" s="22"/>
    </row>
    <row r="2550" spans="1:9" ht="15" customHeight="1" x14ac:dyDescent="0.25">
      <c r="A2550" s="129" t="s">
        <v>12</v>
      </c>
      <c r="B2550" s="130"/>
      <c r="C2550" s="130"/>
      <c r="D2550" s="130"/>
      <c r="E2550" s="130"/>
      <c r="F2550" s="130"/>
      <c r="G2550" s="130"/>
      <c r="H2550" s="130"/>
      <c r="I2550" s="22"/>
    </row>
    <row r="2551" spans="1:9" x14ac:dyDescent="0.25">
      <c r="A2551" s="11">
        <v>4239</v>
      </c>
      <c r="B2551" s="11" t="s">
        <v>858</v>
      </c>
      <c r="C2551" s="11" t="s">
        <v>27</v>
      </c>
      <c r="D2551" s="11" t="s">
        <v>13</v>
      </c>
      <c r="E2551" s="11" t="s">
        <v>14</v>
      </c>
      <c r="F2551" s="11">
        <v>910000</v>
      </c>
      <c r="G2551" s="11">
        <v>910000</v>
      </c>
      <c r="H2551" s="11">
        <v>1</v>
      </c>
      <c r="I2551" s="22"/>
    </row>
    <row r="2552" spans="1:9" x14ac:dyDescent="0.25">
      <c r="A2552" s="159" t="s">
        <v>92</v>
      </c>
      <c r="B2552" s="160"/>
      <c r="C2552" s="160"/>
      <c r="D2552" s="160"/>
      <c r="E2552" s="160"/>
      <c r="F2552" s="160"/>
      <c r="G2552" s="160"/>
      <c r="H2552" s="160"/>
      <c r="I2552" s="22"/>
    </row>
    <row r="2553" spans="1:9" x14ac:dyDescent="0.25">
      <c r="A2553" s="129" t="s">
        <v>16</v>
      </c>
      <c r="B2553" s="130"/>
      <c r="C2553" s="130"/>
      <c r="D2553" s="130"/>
      <c r="E2553" s="130"/>
      <c r="F2553" s="130"/>
      <c r="G2553" s="130"/>
      <c r="H2553" s="130"/>
      <c r="I2553" s="22"/>
    </row>
    <row r="2554" spans="1:9" ht="24.75" customHeight="1" x14ac:dyDescent="0.25">
      <c r="A2554" s="11">
        <v>5113</v>
      </c>
      <c r="B2554" s="11" t="s">
        <v>6312</v>
      </c>
      <c r="C2554" s="11" t="s">
        <v>981</v>
      </c>
      <c r="D2554" s="11" t="s">
        <v>381</v>
      </c>
      <c r="E2554" s="11" t="s">
        <v>14</v>
      </c>
      <c r="F2554" s="11">
        <v>12637596</v>
      </c>
      <c r="G2554" s="11">
        <v>12637596</v>
      </c>
      <c r="H2554" s="11">
        <v>1</v>
      </c>
      <c r="I2554" s="22"/>
    </row>
    <row r="2555" spans="1:9" x14ac:dyDescent="0.25">
      <c r="A2555" s="129" t="s">
        <v>12</v>
      </c>
      <c r="B2555" s="130"/>
      <c r="C2555" s="130"/>
      <c r="D2555" s="130"/>
      <c r="E2555" s="130"/>
      <c r="F2555" s="130"/>
      <c r="G2555" s="130"/>
      <c r="H2555" s="131"/>
    </row>
    <row r="2556" spans="1:9" ht="24" customHeight="1" x14ac:dyDescent="0.25">
      <c r="A2556" s="11">
        <v>5113</v>
      </c>
      <c r="B2556" s="11" t="s">
        <v>6313</v>
      </c>
      <c r="C2556" s="11" t="s">
        <v>454</v>
      </c>
      <c r="D2556" s="11" t="s">
        <v>1212</v>
      </c>
      <c r="E2556" s="11" t="s">
        <v>14</v>
      </c>
      <c r="F2556" s="11">
        <v>252300</v>
      </c>
      <c r="G2556" s="11">
        <v>252300</v>
      </c>
      <c r="H2556" s="11">
        <v>1</v>
      </c>
      <c r="I2556" s="22"/>
    </row>
    <row r="2557" spans="1:9" ht="24" customHeight="1" x14ac:dyDescent="0.25">
      <c r="A2557" s="11">
        <v>5113</v>
      </c>
      <c r="B2557" s="11" t="s">
        <v>6314</v>
      </c>
      <c r="C2557" s="11" t="s">
        <v>1093</v>
      </c>
      <c r="D2557" s="11" t="s">
        <v>13</v>
      </c>
      <c r="E2557" s="11" t="s">
        <v>14</v>
      </c>
      <c r="F2557" s="11">
        <v>75800</v>
      </c>
      <c r="G2557" s="11">
        <v>75800</v>
      </c>
      <c r="H2557" s="11">
        <v>1</v>
      </c>
      <c r="I2557" s="22"/>
    </row>
    <row r="2558" spans="1:9" x14ac:dyDescent="0.25">
      <c r="A2558" s="159" t="s">
        <v>1324</v>
      </c>
      <c r="B2558" s="160"/>
      <c r="C2558" s="160"/>
      <c r="D2558" s="160"/>
      <c r="E2558" s="160"/>
      <c r="F2558" s="160"/>
      <c r="G2558" s="160"/>
      <c r="H2558" s="160"/>
    </row>
    <row r="2559" spans="1:9" x14ac:dyDescent="0.25">
      <c r="A2559" s="129" t="s">
        <v>8</v>
      </c>
      <c r="B2559" s="130"/>
      <c r="C2559" s="130"/>
      <c r="D2559" s="130"/>
      <c r="E2559" s="130"/>
      <c r="F2559" s="130"/>
      <c r="G2559" s="130"/>
      <c r="H2559" s="130"/>
    </row>
    <row r="2560" spans="1:9" x14ac:dyDescent="0.25">
      <c r="A2560" s="11">
        <v>4261</v>
      </c>
      <c r="B2560" s="11" t="s">
        <v>1325</v>
      </c>
      <c r="C2560" s="11" t="s">
        <v>1326</v>
      </c>
      <c r="D2560" s="11" t="s">
        <v>9</v>
      </c>
      <c r="E2560" s="11" t="s">
        <v>10</v>
      </c>
      <c r="F2560" s="11">
        <v>11160</v>
      </c>
      <c r="G2560" s="11">
        <f>+F2560*H2560</f>
        <v>1116000</v>
      </c>
      <c r="H2560" s="11">
        <v>100</v>
      </c>
    </row>
    <row r="2561" spans="1:9" ht="27" x14ac:dyDescent="0.25">
      <c r="A2561" s="11">
        <v>4261</v>
      </c>
      <c r="B2561" s="11" t="s">
        <v>1327</v>
      </c>
      <c r="C2561" s="11" t="s">
        <v>1328</v>
      </c>
      <c r="D2561" s="11" t="s">
        <v>9</v>
      </c>
      <c r="E2561" s="11" t="s">
        <v>10</v>
      </c>
      <c r="F2561" s="11">
        <v>132</v>
      </c>
      <c r="G2561" s="11">
        <f t="shared" ref="G2561:G2562" si="43">+F2561*H2561</f>
        <v>66000</v>
      </c>
      <c r="H2561" s="11">
        <v>500</v>
      </c>
    </row>
    <row r="2562" spans="1:9" ht="27" x14ac:dyDescent="0.25">
      <c r="A2562" s="11">
        <v>4261</v>
      </c>
      <c r="B2562" s="11" t="s">
        <v>1329</v>
      </c>
      <c r="C2562" s="11" t="s">
        <v>1328</v>
      </c>
      <c r="D2562" s="11" t="s">
        <v>9</v>
      </c>
      <c r="E2562" s="11" t="s">
        <v>10</v>
      </c>
      <c r="F2562" s="11">
        <v>92.5</v>
      </c>
      <c r="G2562" s="11">
        <f t="shared" si="43"/>
        <v>111000</v>
      </c>
      <c r="H2562" s="11">
        <v>1200</v>
      </c>
    </row>
    <row r="2563" spans="1:9" x14ac:dyDescent="0.25">
      <c r="A2563" s="11">
        <v>4261</v>
      </c>
      <c r="B2563" s="11" t="s">
        <v>3066</v>
      </c>
      <c r="C2563" s="11" t="s">
        <v>3067</v>
      </c>
      <c r="D2563" s="11" t="s">
        <v>9</v>
      </c>
      <c r="E2563" s="11" t="s">
        <v>10</v>
      </c>
      <c r="F2563" s="11">
        <v>15600</v>
      </c>
      <c r="G2563" s="11">
        <f>+F2563*H2563</f>
        <v>265200</v>
      </c>
      <c r="H2563" s="11">
        <v>17</v>
      </c>
    </row>
    <row r="2564" spans="1:9" x14ac:dyDescent="0.25">
      <c r="A2564" s="11">
        <v>4261</v>
      </c>
      <c r="B2564" s="11" t="s">
        <v>3068</v>
      </c>
      <c r="C2564" s="11" t="s">
        <v>3067</v>
      </c>
      <c r="D2564" s="11" t="s">
        <v>9</v>
      </c>
      <c r="E2564" s="11" t="s">
        <v>10</v>
      </c>
      <c r="F2564" s="11">
        <v>11700</v>
      </c>
      <c r="G2564" s="11">
        <f t="shared" ref="G2564:G2567" si="44">+F2564*H2564</f>
        <v>327600</v>
      </c>
      <c r="H2564" s="11">
        <v>28</v>
      </c>
    </row>
    <row r="2565" spans="1:9" x14ac:dyDescent="0.25">
      <c r="A2565" s="11">
        <v>4261</v>
      </c>
      <c r="B2565" s="11" t="s">
        <v>3069</v>
      </c>
      <c r="C2565" s="11" t="s">
        <v>3067</v>
      </c>
      <c r="D2565" s="11" t="s">
        <v>9</v>
      </c>
      <c r="E2565" s="11" t="s">
        <v>10</v>
      </c>
      <c r="F2565" s="11">
        <v>12700</v>
      </c>
      <c r="G2565" s="11">
        <f t="shared" si="44"/>
        <v>190500</v>
      </c>
      <c r="H2565" s="11">
        <v>15</v>
      </c>
    </row>
    <row r="2566" spans="1:9" x14ac:dyDescent="0.25">
      <c r="A2566" s="11">
        <v>4261</v>
      </c>
      <c r="B2566" s="11" t="s">
        <v>3070</v>
      </c>
      <c r="C2566" s="11" t="s">
        <v>3067</v>
      </c>
      <c r="D2566" s="11" t="s">
        <v>9</v>
      </c>
      <c r="E2566" s="11" t="s">
        <v>10</v>
      </c>
      <c r="F2566" s="11">
        <v>12689</v>
      </c>
      <c r="G2566" s="11">
        <f t="shared" si="44"/>
        <v>444115</v>
      </c>
      <c r="H2566" s="11">
        <v>35</v>
      </c>
    </row>
    <row r="2567" spans="1:9" x14ac:dyDescent="0.25">
      <c r="A2567" s="11">
        <v>4261</v>
      </c>
      <c r="B2567" s="11" t="s">
        <v>3071</v>
      </c>
      <c r="C2567" s="11" t="s">
        <v>3067</v>
      </c>
      <c r="D2567" s="11" t="s">
        <v>9</v>
      </c>
      <c r="E2567" s="11" t="s">
        <v>10</v>
      </c>
      <c r="F2567" s="11">
        <v>15500</v>
      </c>
      <c r="G2567" s="11">
        <f t="shared" si="44"/>
        <v>1472500</v>
      </c>
      <c r="H2567" s="11">
        <v>95</v>
      </c>
    </row>
    <row r="2568" spans="1:9" x14ac:dyDescent="0.25">
      <c r="A2568" s="129" t="s">
        <v>12</v>
      </c>
      <c r="B2568" s="130"/>
      <c r="C2568" s="130"/>
      <c r="D2568" s="130"/>
      <c r="E2568" s="130"/>
      <c r="F2568" s="130"/>
      <c r="G2568" s="130"/>
      <c r="H2568" s="130"/>
    </row>
    <row r="2569" spans="1:9" ht="27" x14ac:dyDescent="0.25">
      <c r="A2569" s="11">
        <v>4239</v>
      </c>
      <c r="B2569" s="11" t="s">
        <v>3072</v>
      </c>
      <c r="C2569" s="11" t="s">
        <v>857</v>
      </c>
      <c r="D2569" s="11" t="s">
        <v>9</v>
      </c>
      <c r="E2569" s="11" t="s">
        <v>14</v>
      </c>
      <c r="F2569" s="11">
        <v>600000</v>
      </c>
      <c r="G2569" s="11">
        <v>600000</v>
      </c>
      <c r="H2569" s="11">
        <v>1</v>
      </c>
    </row>
    <row r="2570" spans="1:9" x14ac:dyDescent="0.25">
      <c r="A2570" s="11"/>
      <c r="B2570" s="11"/>
      <c r="C2570" s="11"/>
      <c r="D2570" s="11"/>
      <c r="E2570" s="11"/>
      <c r="F2570" s="11"/>
      <c r="G2570" s="11"/>
      <c r="H2570" s="11"/>
    </row>
    <row r="2571" spans="1:9" x14ac:dyDescent="0.25">
      <c r="A2571" s="11"/>
      <c r="B2571" s="11"/>
      <c r="C2571" s="11"/>
      <c r="D2571" s="11"/>
      <c r="E2571" s="11"/>
      <c r="F2571" s="11"/>
      <c r="G2571" s="11"/>
      <c r="H2571" s="11"/>
    </row>
    <row r="2572" spans="1:9" x14ac:dyDescent="0.25">
      <c r="A2572" s="11"/>
      <c r="B2572" s="11"/>
      <c r="C2572" s="11"/>
      <c r="D2572" s="11"/>
      <c r="E2572" s="11"/>
      <c r="F2572" s="11"/>
      <c r="G2572" s="11"/>
      <c r="H2572" s="11"/>
    </row>
    <row r="2573" spans="1:9" x14ac:dyDescent="0.25">
      <c r="A2573" s="159" t="s">
        <v>5743</v>
      </c>
      <c r="B2573" s="160"/>
      <c r="C2573" s="160"/>
      <c r="D2573" s="160"/>
      <c r="E2573" s="160"/>
      <c r="F2573" s="160"/>
      <c r="G2573" s="160"/>
      <c r="H2573" s="160"/>
      <c r="I2573" s="22"/>
    </row>
    <row r="2574" spans="1:9" x14ac:dyDescent="0.25">
      <c r="A2574" s="129" t="s">
        <v>16</v>
      </c>
      <c r="B2574" s="130"/>
      <c r="C2574" s="130"/>
      <c r="D2574" s="130"/>
      <c r="E2574" s="130"/>
      <c r="F2574" s="130"/>
      <c r="G2574" s="130"/>
      <c r="H2574" s="130"/>
      <c r="I2574" s="22"/>
    </row>
    <row r="2575" spans="1:9" ht="40.5" x14ac:dyDescent="0.25">
      <c r="A2575" s="12">
        <v>4251</v>
      </c>
      <c r="B2575" s="12" t="s">
        <v>2219</v>
      </c>
      <c r="C2575" s="12" t="s">
        <v>24</v>
      </c>
      <c r="D2575" s="12" t="s">
        <v>2220</v>
      </c>
      <c r="E2575" s="89" t="s">
        <v>14</v>
      </c>
      <c r="F2575" s="12">
        <v>123969980</v>
      </c>
      <c r="G2575" s="12">
        <v>123969980</v>
      </c>
      <c r="H2575" s="12">
        <v>1</v>
      </c>
      <c r="I2575" s="22"/>
    </row>
    <row r="2576" spans="1:9" x14ac:dyDescent="0.25">
      <c r="A2576" s="129" t="s">
        <v>12</v>
      </c>
      <c r="B2576" s="130"/>
      <c r="C2576" s="130"/>
      <c r="D2576" s="130"/>
      <c r="E2576" s="130"/>
      <c r="F2576" s="130"/>
      <c r="G2576" s="130"/>
      <c r="H2576" s="130"/>
      <c r="I2576" s="22"/>
    </row>
    <row r="2577" spans="1:9" ht="27" x14ac:dyDescent="0.25">
      <c r="A2577" s="12">
        <v>4251</v>
      </c>
      <c r="B2577" s="12" t="s">
        <v>2221</v>
      </c>
      <c r="C2577" s="12" t="s">
        <v>454</v>
      </c>
      <c r="D2577" s="12" t="s">
        <v>2220</v>
      </c>
      <c r="E2577" s="12" t="s">
        <v>14</v>
      </c>
      <c r="F2577" s="20">
        <v>2530000</v>
      </c>
      <c r="G2577" s="20">
        <v>2530000</v>
      </c>
      <c r="H2577" s="20">
        <v>1</v>
      </c>
      <c r="I2577" s="22"/>
    </row>
    <row r="2578" spans="1:9" x14ac:dyDescent="0.25">
      <c r="A2578" s="159" t="s">
        <v>4925</v>
      </c>
      <c r="B2578" s="160"/>
      <c r="C2578" s="160"/>
      <c r="D2578" s="160"/>
      <c r="E2578" s="160"/>
      <c r="F2578" s="160"/>
      <c r="G2578" s="160"/>
      <c r="H2578" s="160"/>
      <c r="I2578" s="22"/>
    </row>
    <row r="2579" spans="1:9" x14ac:dyDescent="0.25">
      <c r="A2579" s="129" t="s">
        <v>12</v>
      </c>
      <c r="B2579" s="130"/>
      <c r="C2579" s="130"/>
      <c r="D2579" s="130"/>
      <c r="E2579" s="130"/>
      <c r="F2579" s="130"/>
      <c r="G2579" s="130"/>
      <c r="H2579" s="130"/>
      <c r="I2579" s="22"/>
    </row>
    <row r="2580" spans="1:9" x14ac:dyDescent="0.25">
      <c r="A2580" s="11"/>
      <c r="B2580" s="11"/>
      <c r="C2580" s="11"/>
      <c r="D2580" s="11"/>
      <c r="E2580" s="11"/>
      <c r="F2580" s="11"/>
      <c r="G2580" s="11"/>
      <c r="H2580" s="11"/>
      <c r="I2580" s="22"/>
    </row>
    <row r="2581" spans="1:9" x14ac:dyDescent="0.25">
      <c r="A2581" s="159" t="s">
        <v>183</v>
      </c>
      <c r="B2581" s="160"/>
      <c r="C2581" s="160"/>
      <c r="D2581" s="160"/>
      <c r="E2581" s="160"/>
      <c r="F2581" s="160"/>
      <c r="G2581" s="160"/>
      <c r="H2581" s="160"/>
      <c r="I2581" s="22"/>
    </row>
    <row r="2582" spans="1:9" x14ac:dyDescent="0.25">
      <c r="A2582" s="4"/>
      <c r="B2582" s="129" t="s">
        <v>12</v>
      </c>
      <c r="C2582" s="130"/>
      <c r="D2582" s="130"/>
      <c r="E2582" s="130"/>
      <c r="F2582" s="130"/>
      <c r="G2582" s="131"/>
      <c r="H2582" s="20"/>
      <c r="I2582" s="22"/>
    </row>
    <row r="2583" spans="1:9" ht="54" x14ac:dyDescent="0.25">
      <c r="A2583" s="29">
        <v>4239</v>
      </c>
      <c r="B2583" s="29" t="s">
        <v>3885</v>
      </c>
      <c r="C2583" s="29" t="s">
        <v>1312</v>
      </c>
      <c r="D2583" s="29" t="s">
        <v>9</v>
      </c>
      <c r="E2583" s="29" t="s">
        <v>14</v>
      </c>
      <c r="F2583" s="29">
        <v>450000</v>
      </c>
      <c r="G2583" s="29">
        <v>450000</v>
      </c>
      <c r="H2583" s="29">
        <v>1</v>
      </c>
      <c r="I2583" s="22"/>
    </row>
    <row r="2584" spans="1:9" ht="54" x14ac:dyDescent="0.25">
      <c r="A2584" s="29">
        <v>4239</v>
      </c>
      <c r="B2584" s="29" t="s">
        <v>3886</v>
      </c>
      <c r="C2584" s="29" t="s">
        <v>1312</v>
      </c>
      <c r="D2584" s="29" t="s">
        <v>9</v>
      </c>
      <c r="E2584" s="29" t="s">
        <v>14</v>
      </c>
      <c r="F2584" s="29">
        <v>1050000</v>
      </c>
      <c r="G2584" s="29">
        <v>1050000</v>
      </c>
      <c r="H2584" s="29">
        <v>1</v>
      </c>
      <c r="I2584" s="22"/>
    </row>
    <row r="2585" spans="1:9" x14ac:dyDescent="0.25">
      <c r="A2585" s="159" t="s">
        <v>266</v>
      </c>
      <c r="B2585" s="160"/>
      <c r="C2585" s="160"/>
      <c r="D2585" s="160"/>
      <c r="E2585" s="160"/>
      <c r="F2585" s="160"/>
      <c r="G2585" s="160"/>
      <c r="H2585" s="160"/>
      <c r="I2585" s="22"/>
    </row>
    <row r="2586" spans="1:9" ht="15" customHeight="1" x14ac:dyDescent="0.25">
      <c r="A2586" s="165" t="s">
        <v>16</v>
      </c>
      <c r="B2586" s="166"/>
      <c r="C2586" s="166"/>
      <c r="D2586" s="166"/>
      <c r="E2586" s="166"/>
      <c r="F2586" s="166"/>
      <c r="G2586" s="166"/>
      <c r="H2586" s="167"/>
      <c r="I2586" s="22"/>
    </row>
    <row r="2587" spans="1:9" x14ac:dyDescent="0.25">
      <c r="A2587" s="46"/>
      <c r="B2587" s="46"/>
      <c r="C2587" s="46"/>
      <c r="D2587" s="46"/>
      <c r="E2587" s="46"/>
      <c r="F2587" s="46"/>
      <c r="G2587" s="46"/>
      <c r="H2587" s="46"/>
      <c r="I2587" s="22"/>
    </row>
    <row r="2588" spans="1:9" x14ac:dyDescent="0.25">
      <c r="A2588" s="159" t="s">
        <v>737</v>
      </c>
      <c r="B2588" s="160"/>
      <c r="C2588" s="160"/>
      <c r="D2588" s="160"/>
      <c r="E2588" s="160"/>
      <c r="F2588" s="160"/>
      <c r="G2588" s="160"/>
      <c r="H2588" s="160"/>
      <c r="I2588" s="22"/>
    </row>
    <row r="2589" spans="1:9" x14ac:dyDescent="0.25">
      <c r="A2589" s="129" t="s">
        <v>16</v>
      </c>
      <c r="B2589" s="130"/>
      <c r="C2589" s="130"/>
      <c r="D2589" s="130"/>
      <c r="E2589" s="130"/>
      <c r="F2589" s="130"/>
      <c r="G2589" s="130"/>
      <c r="H2589" s="131"/>
      <c r="I2589" s="22"/>
    </row>
    <row r="2590" spans="1:9" ht="27" x14ac:dyDescent="0.25">
      <c r="A2590" s="32">
        <v>4861</v>
      </c>
      <c r="B2590" s="32" t="s">
        <v>2617</v>
      </c>
      <c r="C2590" s="32" t="s">
        <v>467</v>
      </c>
      <c r="D2590" s="32" t="s">
        <v>381</v>
      </c>
      <c r="E2590" s="32" t="s">
        <v>14</v>
      </c>
      <c r="F2590" s="32">
        <v>10000000</v>
      </c>
      <c r="G2590" s="32">
        <v>10000000</v>
      </c>
      <c r="H2590" s="32">
        <v>1</v>
      </c>
      <c r="I2590" s="22"/>
    </row>
    <row r="2591" spans="1:9" ht="27" x14ac:dyDescent="0.25">
      <c r="A2591" s="32">
        <v>4239</v>
      </c>
      <c r="B2591" s="32" t="s">
        <v>1016</v>
      </c>
      <c r="C2591" s="32" t="s">
        <v>467</v>
      </c>
      <c r="D2591" s="32" t="s">
        <v>381</v>
      </c>
      <c r="E2591" s="32" t="s">
        <v>14</v>
      </c>
      <c r="F2591" s="32">
        <v>15000000</v>
      </c>
      <c r="G2591" s="32">
        <v>15000000</v>
      </c>
      <c r="H2591" s="32">
        <v>1</v>
      </c>
      <c r="I2591" s="22"/>
    </row>
    <row r="2592" spans="1:9" ht="27" x14ac:dyDescent="0.25">
      <c r="A2592" s="32">
        <v>4239</v>
      </c>
      <c r="B2592" s="32" t="s">
        <v>1238</v>
      </c>
      <c r="C2592" s="32" t="s">
        <v>1239</v>
      </c>
      <c r="D2592" s="32" t="s">
        <v>381</v>
      </c>
      <c r="E2592" s="32" t="s">
        <v>14</v>
      </c>
      <c r="F2592" s="32">
        <v>15000000</v>
      </c>
      <c r="G2592" s="32">
        <v>15000000</v>
      </c>
      <c r="H2592" s="32">
        <v>1</v>
      </c>
      <c r="I2592" s="22"/>
    </row>
    <row r="2593" spans="1:9" ht="27" x14ac:dyDescent="0.25">
      <c r="A2593" s="32">
        <v>4861</v>
      </c>
      <c r="B2593" s="32" t="s">
        <v>7005</v>
      </c>
      <c r="C2593" s="32" t="s">
        <v>467</v>
      </c>
      <c r="D2593" s="32" t="s">
        <v>381</v>
      </c>
      <c r="E2593" s="32" t="s">
        <v>14</v>
      </c>
      <c r="F2593" s="32">
        <v>0</v>
      </c>
      <c r="G2593" s="32">
        <v>0</v>
      </c>
      <c r="H2593" s="32">
        <v>1</v>
      </c>
      <c r="I2593" s="22"/>
    </row>
    <row r="2594" spans="1:9" x14ac:dyDescent="0.25">
      <c r="A2594" s="159" t="s">
        <v>199</v>
      </c>
      <c r="B2594" s="160"/>
      <c r="C2594" s="160"/>
      <c r="D2594" s="160"/>
      <c r="E2594" s="160"/>
      <c r="F2594" s="160"/>
      <c r="G2594" s="160"/>
      <c r="H2594" s="160"/>
      <c r="I2594" s="22"/>
    </row>
    <row r="2595" spans="1:9" x14ac:dyDescent="0.25">
      <c r="A2595" s="4"/>
      <c r="B2595" s="129" t="s">
        <v>12</v>
      </c>
      <c r="C2595" s="130"/>
      <c r="D2595" s="130"/>
      <c r="E2595" s="130"/>
      <c r="F2595" s="130"/>
      <c r="G2595" s="131"/>
      <c r="H2595" s="20"/>
      <c r="I2595" s="22"/>
    </row>
    <row r="2596" spans="1:9" x14ac:dyDescent="0.25">
      <c r="A2596" s="32"/>
      <c r="B2596" s="32"/>
      <c r="C2596" s="32"/>
      <c r="D2596" s="32"/>
      <c r="E2596" s="32"/>
      <c r="F2596" s="32"/>
      <c r="G2596" s="32"/>
      <c r="H2596" s="32"/>
      <c r="I2596" s="22"/>
    </row>
    <row r="2597" spans="1:9" x14ac:dyDescent="0.25">
      <c r="A2597" s="159" t="s">
        <v>230</v>
      </c>
      <c r="B2597" s="160"/>
      <c r="C2597" s="160"/>
      <c r="D2597" s="160"/>
      <c r="E2597" s="160"/>
      <c r="F2597" s="160"/>
      <c r="G2597" s="160"/>
      <c r="H2597" s="160"/>
      <c r="I2597" s="22"/>
    </row>
    <row r="2598" spans="1:9" x14ac:dyDescent="0.25">
      <c r="A2598" s="129" t="s">
        <v>16</v>
      </c>
      <c r="B2598" s="130"/>
      <c r="C2598" s="130"/>
      <c r="D2598" s="130"/>
      <c r="E2598" s="130"/>
      <c r="F2598" s="130"/>
      <c r="G2598" s="130"/>
      <c r="H2598" s="131"/>
      <c r="I2598" s="22"/>
    </row>
    <row r="2599" spans="1:9" ht="27" x14ac:dyDescent="0.25">
      <c r="A2599" s="57">
        <v>5112</v>
      </c>
      <c r="B2599" s="57" t="s">
        <v>2680</v>
      </c>
      <c r="C2599" s="57" t="s">
        <v>728</v>
      </c>
      <c r="D2599" s="57" t="s">
        <v>381</v>
      </c>
      <c r="E2599" s="57" t="s">
        <v>14</v>
      </c>
      <c r="F2599" s="57">
        <v>42464590</v>
      </c>
      <c r="G2599" s="57">
        <v>42464590</v>
      </c>
      <c r="H2599" s="57"/>
      <c r="I2599" s="22"/>
    </row>
    <row r="2600" spans="1:9" x14ac:dyDescent="0.25">
      <c r="A2600" s="4"/>
      <c r="B2600" s="165" t="s">
        <v>12</v>
      </c>
      <c r="C2600" s="166"/>
      <c r="D2600" s="166"/>
      <c r="E2600" s="166"/>
      <c r="F2600" s="166"/>
      <c r="G2600" s="167"/>
      <c r="H2600" s="20"/>
      <c r="I2600" s="22"/>
    </row>
    <row r="2601" spans="1:9" ht="27" x14ac:dyDescent="0.25">
      <c r="A2601" s="29">
        <v>5112</v>
      </c>
      <c r="B2601" s="29" t="s">
        <v>2678</v>
      </c>
      <c r="C2601" s="29" t="s">
        <v>454</v>
      </c>
      <c r="D2601" s="29" t="s">
        <v>1212</v>
      </c>
      <c r="E2601" s="29" t="s">
        <v>14</v>
      </c>
      <c r="F2601" s="29">
        <v>835332</v>
      </c>
      <c r="G2601" s="29">
        <v>835332</v>
      </c>
      <c r="H2601" s="29">
        <v>1</v>
      </c>
      <c r="I2601" s="22"/>
    </row>
    <row r="2602" spans="1:9" ht="27" x14ac:dyDescent="0.25">
      <c r="A2602" s="29">
        <v>5112</v>
      </c>
      <c r="B2602" s="29" t="s">
        <v>2679</v>
      </c>
      <c r="C2602" s="29" t="s">
        <v>1093</v>
      </c>
      <c r="D2602" s="29" t="s">
        <v>13</v>
      </c>
      <c r="E2602" s="29" t="s">
        <v>14</v>
      </c>
      <c r="F2602" s="29">
        <v>250596</v>
      </c>
      <c r="G2602" s="29">
        <v>250596</v>
      </c>
      <c r="H2602" s="29">
        <v>1</v>
      </c>
      <c r="I2602" s="22"/>
    </row>
    <row r="2603" spans="1:9" x14ac:dyDescent="0.25">
      <c r="A2603" s="159" t="s">
        <v>222</v>
      </c>
      <c r="B2603" s="160"/>
      <c r="C2603" s="160"/>
      <c r="D2603" s="160"/>
      <c r="E2603" s="160"/>
      <c r="F2603" s="160"/>
      <c r="G2603" s="160"/>
      <c r="H2603" s="160"/>
      <c r="I2603" s="22"/>
    </row>
    <row r="2604" spans="1:9" x14ac:dyDescent="0.25">
      <c r="A2604" s="4"/>
      <c r="B2604" s="129" t="s">
        <v>12</v>
      </c>
      <c r="C2604" s="130"/>
      <c r="D2604" s="130"/>
      <c r="E2604" s="130"/>
      <c r="F2604" s="130"/>
      <c r="G2604" s="131"/>
      <c r="H2604" s="20"/>
      <c r="I2604" s="22"/>
    </row>
    <row r="2605" spans="1:9" x14ac:dyDescent="0.25">
      <c r="A2605" s="29"/>
      <c r="B2605" s="29"/>
      <c r="C2605" s="29"/>
      <c r="D2605" s="29"/>
      <c r="E2605" s="29"/>
      <c r="F2605" s="29"/>
      <c r="G2605" s="29"/>
      <c r="H2605" s="29"/>
      <c r="I2605" s="22"/>
    </row>
    <row r="2606" spans="1:9" x14ac:dyDescent="0.25">
      <c r="A2606" s="159" t="s">
        <v>238</v>
      </c>
      <c r="B2606" s="160"/>
      <c r="C2606" s="160"/>
      <c r="D2606" s="160"/>
      <c r="E2606" s="160"/>
      <c r="F2606" s="160"/>
      <c r="G2606" s="160"/>
      <c r="H2606" s="160"/>
      <c r="I2606" s="22"/>
    </row>
    <row r="2607" spans="1:9" x14ac:dyDescent="0.25">
      <c r="A2607" s="4"/>
      <c r="B2607" s="129" t="s">
        <v>8</v>
      </c>
      <c r="C2607" s="130"/>
      <c r="D2607" s="130"/>
      <c r="E2607" s="130"/>
      <c r="F2607" s="130"/>
      <c r="G2607" s="131"/>
      <c r="H2607" s="20"/>
      <c r="I2607" s="22"/>
    </row>
    <row r="2608" spans="1:9" x14ac:dyDescent="0.25">
      <c r="A2608" s="20" t="s">
        <v>1282</v>
      </c>
      <c r="B2608" s="20" t="s">
        <v>1338</v>
      </c>
      <c r="C2608" s="20" t="s">
        <v>957</v>
      </c>
      <c r="D2608" s="20" t="s">
        <v>9</v>
      </c>
      <c r="E2608" s="20" t="s">
        <v>10</v>
      </c>
      <c r="F2608" s="20">
        <v>9650</v>
      </c>
      <c r="G2608" s="20">
        <f>+F2608*H2608</f>
        <v>1930000</v>
      </c>
      <c r="H2608" s="20">
        <v>200</v>
      </c>
      <c r="I2608" s="22"/>
    </row>
    <row r="2609" spans="1:9" ht="27" x14ac:dyDescent="0.25">
      <c r="A2609" s="20" t="s">
        <v>1280</v>
      </c>
      <c r="B2609" s="20" t="s">
        <v>1339</v>
      </c>
      <c r="C2609" s="20" t="s">
        <v>1328</v>
      </c>
      <c r="D2609" s="20" t="s">
        <v>9</v>
      </c>
      <c r="E2609" s="20" t="s">
        <v>10</v>
      </c>
      <c r="F2609" s="20">
        <v>178</v>
      </c>
      <c r="G2609" s="20">
        <f t="shared" ref="G2609:G2617" si="45">+F2609*H2609</f>
        <v>106800</v>
      </c>
      <c r="H2609" s="20">
        <v>600</v>
      </c>
      <c r="I2609" s="22"/>
    </row>
    <row r="2610" spans="1:9" ht="27" x14ac:dyDescent="0.25">
      <c r="A2610" s="20" t="s">
        <v>1280</v>
      </c>
      <c r="B2610" s="20" t="s">
        <v>1340</v>
      </c>
      <c r="C2610" s="20" t="s">
        <v>1328</v>
      </c>
      <c r="D2610" s="20" t="s">
        <v>9</v>
      </c>
      <c r="E2610" s="20" t="s">
        <v>10</v>
      </c>
      <c r="F2610" s="20">
        <v>176.22</v>
      </c>
      <c r="G2610" s="20">
        <f t="shared" si="45"/>
        <v>334818</v>
      </c>
      <c r="H2610" s="20">
        <v>1900</v>
      </c>
      <c r="I2610" s="22"/>
    </row>
    <row r="2611" spans="1:9" x14ac:dyDescent="0.25">
      <c r="A2611" s="20" t="s">
        <v>1357</v>
      </c>
      <c r="B2611" s="20" t="s">
        <v>1341</v>
      </c>
      <c r="C2611" s="20" t="s">
        <v>1342</v>
      </c>
      <c r="D2611" s="20" t="s">
        <v>9</v>
      </c>
      <c r="E2611" s="20" t="s">
        <v>10</v>
      </c>
      <c r="F2611" s="20">
        <v>360000</v>
      </c>
      <c r="G2611" s="20">
        <f t="shared" si="45"/>
        <v>360000</v>
      </c>
      <c r="H2611" s="20">
        <v>1</v>
      </c>
      <c r="I2611" s="22"/>
    </row>
    <row r="2612" spans="1:9" x14ac:dyDescent="0.25">
      <c r="A2612" s="20" t="s">
        <v>1357</v>
      </c>
      <c r="B2612" s="20" t="s">
        <v>1343</v>
      </c>
      <c r="C2612" s="20" t="s">
        <v>1344</v>
      </c>
      <c r="D2612" s="20" t="s">
        <v>9</v>
      </c>
      <c r="E2612" s="20" t="s">
        <v>10</v>
      </c>
      <c r="F2612" s="20">
        <v>170000</v>
      </c>
      <c r="G2612" s="20">
        <f t="shared" si="45"/>
        <v>170000</v>
      </c>
      <c r="H2612" s="20">
        <v>1</v>
      </c>
      <c r="I2612" s="22"/>
    </row>
    <row r="2613" spans="1:9" x14ac:dyDescent="0.25">
      <c r="A2613" s="20" t="s">
        <v>1357</v>
      </c>
      <c r="B2613" s="20" t="s">
        <v>1345</v>
      </c>
      <c r="C2613" s="20" t="s">
        <v>1346</v>
      </c>
      <c r="D2613" s="20" t="s">
        <v>9</v>
      </c>
      <c r="E2613" s="20" t="s">
        <v>10</v>
      </c>
      <c r="F2613" s="20">
        <v>300000</v>
      </c>
      <c r="G2613" s="20">
        <f t="shared" si="45"/>
        <v>600000</v>
      </c>
      <c r="H2613" s="20">
        <v>2</v>
      </c>
      <c r="I2613" s="22"/>
    </row>
    <row r="2614" spans="1:9" x14ac:dyDescent="0.25">
      <c r="A2614" s="20" t="s">
        <v>1282</v>
      </c>
      <c r="B2614" s="20" t="s">
        <v>1347</v>
      </c>
      <c r="C2614" s="20" t="s">
        <v>959</v>
      </c>
      <c r="D2614" s="20" t="s">
        <v>381</v>
      </c>
      <c r="E2614" s="20" t="s">
        <v>10</v>
      </c>
      <c r="F2614" s="20">
        <v>651600</v>
      </c>
      <c r="G2614" s="20">
        <f t="shared" si="45"/>
        <v>651600</v>
      </c>
      <c r="H2614" s="20" t="s">
        <v>698</v>
      </c>
      <c r="I2614" s="22"/>
    </row>
    <row r="2615" spans="1:9" x14ac:dyDescent="0.25">
      <c r="A2615" s="20" t="s">
        <v>1357</v>
      </c>
      <c r="B2615" s="20" t="s">
        <v>1348</v>
      </c>
      <c r="C2615" s="20" t="s">
        <v>1349</v>
      </c>
      <c r="D2615" s="20" t="s">
        <v>9</v>
      </c>
      <c r="E2615" s="20" t="s">
        <v>10</v>
      </c>
      <c r="F2615" s="20">
        <v>225666.70000000004</v>
      </c>
      <c r="G2615" s="20">
        <f t="shared" si="45"/>
        <v>677000.10000000009</v>
      </c>
      <c r="H2615" s="20">
        <v>3</v>
      </c>
      <c r="I2615" s="22"/>
    </row>
    <row r="2616" spans="1:9" x14ac:dyDescent="0.25">
      <c r="A2616" s="20" t="s">
        <v>1357</v>
      </c>
      <c r="B2616" s="20" t="s">
        <v>1350</v>
      </c>
      <c r="C2616" s="20" t="s">
        <v>1351</v>
      </c>
      <c r="D2616" s="20" t="s">
        <v>9</v>
      </c>
      <c r="E2616" s="20" t="s">
        <v>10</v>
      </c>
      <c r="F2616" s="20">
        <v>144000</v>
      </c>
      <c r="G2616" s="20">
        <f t="shared" si="45"/>
        <v>288000</v>
      </c>
      <c r="H2616" s="20">
        <v>2</v>
      </c>
      <c r="I2616" s="22"/>
    </row>
    <row r="2617" spans="1:9" x14ac:dyDescent="0.25">
      <c r="A2617" s="20" t="s">
        <v>1357</v>
      </c>
      <c r="B2617" s="20" t="s">
        <v>1352</v>
      </c>
      <c r="C2617" s="20" t="s">
        <v>1353</v>
      </c>
      <c r="D2617" s="20" t="s">
        <v>9</v>
      </c>
      <c r="E2617" s="20" t="s">
        <v>10</v>
      </c>
      <c r="F2617" s="20">
        <v>170000</v>
      </c>
      <c r="G2617" s="20">
        <f t="shared" si="45"/>
        <v>850000</v>
      </c>
      <c r="H2617" s="20">
        <v>5</v>
      </c>
      <c r="I2617" s="22"/>
    </row>
    <row r="2618" spans="1:9" x14ac:dyDescent="0.25">
      <c r="A2618" s="196" t="s">
        <v>12</v>
      </c>
      <c r="B2618" s="197"/>
      <c r="C2618" s="197"/>
      <c r="D2618" s="197"/>
      <c r="E2618" s="197"/>
      <c r="F2618" s="197"/>
      <c r="G2618" s="197"/>
      <c r="H2618" s="198"/>
      <c r="I2618" s="22"/>
    </row>
    <row r="2619" spans="1:9" ht="27" x14ac:dyDescent="0.25">
      <c r="A2619" s="29">
        <v>4239</v>
      </c>
      <c r="B2619" s="29" t="s">
        <v>1354</v>
      </c>
      <c r="C2619" s="29" t="s">
        <v>857</v>
      </c>
      <c r="D2619" s="29" t="s">
        <v>9</v>
      </c>
      <c r="E2619" s="29" t="s">
        <v>14</v>
      </c>
      <c r="F2619" s="29">
        <v>215000</v>
      </c>
      <c r="G2619" s="29">
        <v>215000</v>
      </c>
      <c r="H2619" s="29">
        <v>1</v>
      </c>
      <c r="I2619" s="22"/>
    </row>
    <row r="2620" spans="1:9" ht="27" x14ac:dyDescent="0.25">
      <c r="A2620" s="29">
        <v>4239</v>
      </c>
      <c r="B2620" s="29" t="s">
        <v>1355</v>
      </c>
      <c r="C2620" s="29" t="s">
        <v>857</v>
      </c>
      <c r="D2620" s="29" t="s">
        <v>9</v>
      </c>
      <c r="E2620" s="29" t="s">
        <v>14</v>
      </c>
      <c r="F2620" s="29">
        <v>245000</v>
      </c>
      <c r="G2620" s="29">
        <v>245000</v>
      </c>
      <c r="H2620" s="29">
        <v>1</v>
      </c>
      <c r="I2620" s="22"/>
    </row>
    <row r="2621" spans="1:9" ht="27" x14ac:dyDescent="0.25">
      <c r="A2621" s="29">
        <v>4239</v>
      </c>
      <c r="B2621" s="29" t="s">
        <v>1356</v>
      </c>
      <c r="C2621" s="29" t="s">
        <v>857</v>
      </c>
      <c r="D2621" s="29" t="s">
        <v>9</v>
      </c>
      <c r="E2621" s="29" t="s">
        <v>14</v>
      </c>
      <c r="F2621" s="29">
        <v>215000</v>
      </c>
      <c r="G2621" s="29">
        <v>215000</v>
      </c>
      <c r="H2621" s="29">
        <v>1</v>
      </c>
      <c r="I2621" s="22"/>
    </row>
    <row r="2622" spans="1:9" x14ac:dyDescent="0.25">
      <c r="A2622" s="159" t="s">
        <v>274</v>
      </c>
      <c r="B2622" s="160"/>
      <c r="C2622" s="160"/>
      <c r="D2622" s="160"/>
      <c r="E2622" s="160"/>
      <c r="F2622" s="160"/>
      <c r="G2622" s="160"/>
      <c r="H2622" s="160"/>
      <c r="I2622" s="22"/>
    </row>
    <row r="2623" spans="1:9" x14ac:dyDescent="0.25">
      <c r="A2623" s="129" t="s">
        <v>12</v>
      </c>
      <c r="B2623" s="130"/>
      <c r="C2623" s="130"/>
      <c r="D2623" s="130"/>
      <c r="E2623" s="130"/>
      <c r="F2623" s="130"/>
      <c r="G2623" s="130"/>
      <c r="H2623" s="131"/>
      <c r="I2623" s="22"/>
    </row>
    <row r="2624" spans="1:9" x14ac:dyDescent="0.25">
      <c r="A2624" s="20"/>
      <c r="B2624" s="20"/>
      <c r="C2624" s="20"/>
      <c r="D2624" s="20"/>
      <c r="E2624" s="20"/>
      <c r="F2624" s="20"/>
      <c r="G2624" s="20"/>
      <c r="H2624" s="20"/>
      <c r="I2624" s="22"/>
    </row>
    <row r="2625" spans="1:9" x14ac:dyDescent="0.25">
      <c r="A2625" s="159" t="s">
        <v>182</v>
      </c>
      <c r="B2625" s="160"/>
      <c r="C2625" s="160"/>
      <c r="D2625" s="160"/>
      <c r="E2625" s="160"/>
      <c r="F2625" s="160"/>
      <c r="G2625" s="160"/>
      <c r="H2625" s="160"/>
      <c r="I2625" s="22"/>
    </row>
    <row r="2626" spans="1:9" x14ac:dyDescent="0.25">
      <c r="A2626" s="129" t="s">
        <v>12</v>
      </c>
      <c r="B2626" s="130"/>
      <c r="C2626" s="130"/>
      <c r="D2626" s="130"/>
      <c r="E2626" s="130"/>
      <c r="F2626" s="130"/>
      <c r="G2626" s="130"/>
      <c r="H2626" s="131"/>
      <c r="I2626" s="22"/>
    </row>
    <row r="2627" spans="1:9" x14ac:dyDescent="0.25">
      <c r="A2627" s="12">
        <v>4239</v>
      </c>
      <c r="B2627" s="12" t="s">
        <v>859</v>
      </c>
      <c r="C2627" s="12" t="s">
        <v>27</v>
      </c>
      <c r="D2627" s="12" t="s">
        <v>13</v>
      </c>
      <c r="E2627" s="12" t="s">
        <v>14</v>
      </c>
      <c r="F2627" s="12">
        <v>637000</v>
      </c>
      <c r="G2627" s="12">
        <v>637000</v>
      </c>
      <c r="H2627" s="12">
        <v>1</v>
      </c>
      <c r="I2627" s="22"/>
    </row>
    <row r="2628" spans="1:9" x14ac:dyDescent="0.25">
      <c r="A2628" s="135" t="s">
        <v>69</v>
      </c>
      <c r="B2628" s="136"/>
      <c r="C2628" s="136"/>
      <c r="D2628" s="136"/>
      <c r="E2628" s="136"/>
      <c r="F2628" s="136"/>
      <c r="G2628" s="136"/>
      <c r="H2628" s="136"/>
      <c r="I2628" s="22"/>
    </row>
    <row r="2629" spans="1:9" x14ac:dyDescent="0.25">
      <c r="A2629" s="129" t="s">
        <v>16</v>
      </c>
      <c r="B2629" s="130"/>
      <c r="C2629" s="130"/>
      <c r="D2629" s="130"/>
      <c r="E2629" s="130"/>
      <c r="F2629" s="130"/>
      <c r="G2629" s="130"/>
      <c r="H2629" s="131"/>
      <c r="I2629" s="22"/>
    </row>
    <row r="2630" spans="1:9" ht="35.25" customHeight="1" x14ac:dyDescent="0.25">
      <c r="A2630" s="32">
        <v>5112</v>
      </c>
      <c r="B2630" s="12" t="s">
        <v>4965</v>
      </c>
      <c r="C2630" s="12" t="s">
        <v>466</v>
      </c>
      <c r="D2630" s="32" t="s">
        <v>1212</v>
      </c>
      <c r="E2630" s="32" t="s">
        <v>14</v>
      </c>
      <c r="F2630" s="12">
        <v>98200000</v>
      </c>
      <c r="G2630" s="12">
        <v>98200000</v>
      </c>
      <c r="H2630" s="32">
        <v>1</v>
      </c>
      <c r="I2630" s="22"/>
    </row>
    <row r="2631" spans="1:9" x14ac:dyDescent="0.25">
      <c r="A2631" s="129" t="s">
        <v>12</v>
      </c>
      <c r="B2631" s="130"/>
      <c r="C2631" s="130"/>
      <c r="D2631" s="130"/>
      <c r="E2631" s="130"/>
      <c r="F2631" s="130"/>
      <c r="G2631" s="130"/>
      <c r="H2631" s="131"/>
      <c r="I2631" s="22"/>
    </row>
    <row r="2632" spans="1:9" ht="35.25" customHeight="1" x14ac:dyDescent="0.25">
      <c r="A2632" s="32">
        <v>5112</v>
      </c>
      <c r="B2632" s="12" t="s">
        <v>4966</v>
      </c>
      <c r="C2632" s="12" t="s">
        <v>454</v>
      </c>
      <c r="D2632" s="32" t="s">
        <v>1212</v>
      </c>
      <c r="E2632" s="32" t="s">
        <v>14</v>
      </c>
      <c r="F2632" s="32">
        <v>1800000</v>
      </c>
      <c r="G2632" s="32">
        <v>1800000</v>
      </c>
      <c r="H2632" s="32">
        <v>1</v>
      </c>
      <c r="I2632" s="22"/>
    </row>
    <row r="2633" spans="1:9" x14ac:dyDescent="0.25">
      <c r="A2633" s="135" t="s">
        <v>5433</v>
      </c>
      <c r="B2633" s="136"/>
      <c r="C2633" s="136"/>
      <c r="D2633" s="136"/>
      <c r="E2633" s="136"/>
      <c r="F2633" s="136"/>
      <c r="G2633" s="136"/>
      <c r="H2633" s="136"/>
      <c r="I2633" s="22"/>
    </row>
    <row r="2634" spans="1:9" x14ac:dyDescent="0.25">
      <c r="A2634" s="129" t="s">
        <v>12</v>
      </c>
      <c r="B2634" s="130"/>
      <c r="C2634" s="130"/>
      <c r="D2634" s="130"/>
      <c r="E2634" s="130"/>
      <c r="F2634" s="130"/>
      <c r="G2634" s="130"/>
      <c r="H2634" s="131"/>
      <c r="I2634" s="22"/>
    </row>
    <row r="2635" spans="1:9" ht="35.25" customHeight="1" x14ac:dyDescent="0.25">
      <c r="A2635" s="32">
        <v>4239</v>
      </c>
      <c r="B2635" s="12" t="s">
        <v>5434</v>
      </c>
      <c r="C2635" s="12" t="s">
        <v>857</v>
      </c>
      <c r="D2635" s="32" t="s">
        <v>9</v>
      </c>
      <c r="E2635" s="32" t="s">
        <v>14</v>
      </c>
      <c r="F2635" s="32">
        <v>1000000</v>
      </c>
      <c r="G2635" s="32">
        <v>1000000</v>
      </c>
      <c r="H2635" s="32">
        <v>1</v>
      </c>
      <c r="I2635" s="22"/>
    </row>
    <row r="2636" spans="1:9" ht="35.25" customHeight="1" x14ac:dyDescent="0.25">
      <c r="A2636" s="32">
        <v>4239</v>
      </c>
      <c r="B2636" s="12" t="s">
        <v>5435</v>
      </c>
      <c r="C2636" s="12" t="s">
        <v>857</v>
      </c>
      <c r="D2636" s="32" t="s">
        <v>9</v>
      </c>
      <c r="E2636" s="32" t="s">
        <v>14</v>
      </c>
      <c r="F2636" s="32">
        <v>1000000</v>
      </c>
      <c r="G2636" s="32">
        <v>1000000</v>
      </c>
      <c r="H2636" s="32">
        <v>1</v>
      </c>
      <c r="I2636" s="22"/>
    </row>
    <row r="2637" spans="1:9" x14ac:dyDescent="0.25">
      <c r="A2637" s="144" t="s">
        <v>5458</v>
      </c>
      <c r="B2637" s="145"/>
      <c r="C2637" s="145"/>
      <c r="D2637" s="145"/>
      <c r="E2637" s="145"/>
      <c r="F2637" s="145"/>
      <c r="G2637" s="145"/>
      <c r="H2637" s="145"/>
      <c r="I2637" s="22"/>
    </row>
    <row r="2638" spans="1:9" x14ac:dyDescent="0.25">
      <c r="A2638" s="135" t="s">
        <v>41</v>
      </c>
      <c r="B2638" s="136"/>
      <c r="C2638" s="136"/>
      <c r="D2638" s="136"/>
      <c r="E2638" s="136"/>
      <c r="F2638" s="136"/>
      <c r="G2638" s="136"/>
      <c r="H2638" s="136"/>
      <c r="I2638" s="22"/>
    </row>
    <row r="2639" spans="1:9" x14ac:dyDescent="0.25">
      <c r="A2639" s="129" t="s">
        <v>8</v>
      </c>
      <c r="B2639" s="130"/>
      <c r="C2639" s="130"/>
      <c r="D2639" s="130"/>
      <c r="E2639" s="130"/>
      <c r="F2639" s="130"/>
      <c r="G2639" s="130"/>
      <c r="H2639" s="130"/>
      <c r="I2639" s="22"/>
    </row>
    <row r="2640" spans="1:9" x14ac:dyDescent="0.25">
      <c r="A2640" s="32">
        <v>4264</v>
      </c>
      <c r="B2640" s="32" t="s">
        <v>4505</v>
      </c>
      <c r="C2640" s="32" t="s">
        <v>229</v>
      </c>
      <c r="D2640" s="32" t="s">
        <v>9</v>
      </c>
      <c r="E2640" s="32" t="s">
        <v>11</v>
      </c>
      <c r="F2640" s="32">
        <v>480</v>
      </c>
      <c r="G2640" s="32">
        <f>+F2640*H2640</f>
        <v>7680000</v>
      </c>
      <c r="H2640" s="32">
        <v>16000</v>
      </c>
      <c r="I2640" s="22"/>
    </row>
    <row r="2641" spans="1:9" x14ac:dyDescent="0.25">
      <c r="A2641" s="32">
        <v>5122</v>
      </c>
      <c r="B2641" s="32" t="s">
        <v>3794</v>
      </c>
      <c r="C2641" s="32" t="s">
        <v>1725</v>
      </c>
      <c r="D2641" s="32" t="s">
        <v>9</v>
      </c>
      <c r="E2641" s="32" t="s">
        <v>10</v>
      </c>
      <c r="F2641" s="32">
        <v>15000</v>
      </c>
      <c r="G2641" s="32">
        <f>+F2641*H2641</f>
        <v>30000</v>
      </c>
      <c r="H2641" s="32">
        <v>2</v>
      </c>
      <c r="I2641" s="22"/>
    </row>
    <row r="2642" spans="1:9" x14ac:dyDescent="0.25">
      <c r="A2642" s="32">
        <v>5122</v>
      </c>
      <c r="B2642" s="32" t="s">
        <v>3795</v>
      </c>
      <c r="C2642" s="32" t="s">
        <v>1349</v>
      </c>
      <c r="D2642" s="32" t="s">
        <v>9</v>
      </c>
      <c r="E2642" s="32" t="s">
        <v>10</v>
      </c>
      <c r="F2642" s="32">
        <v>200000</v>
      </c>
      <c r="G2642" s="32">
        <f t="shared" ref="G2642:G2649" si="46">+F2642*H2642</f>
        <v>200000</v>
      </c>
      <c r="H2642" s="32">
        <v>1</v>
      </c>
      <c r="I2642" s="22"/>
    </row>
    <row r="2643" spans="1:9" x14ac:dyDescent="0.25">
      <c r="A2643" s="32">
        <v>5122</v>
      </c>
      <c r="B2643" s="32" t="s">
        <v>3796</v>
      </c>
      <c r="C2643" s="32" t="s">
        <v>1349</v>
      </c>
      <c r="D2643" s="32" t="s">
        <v>9</v>
      </c>
      <c r="E2643" s="32" t="s">
        <v>10</v>
      </c>
      <c r="F2643" s="32">
        <v>90000</v>
      </c>
      <c r="G2643" s="32">
        <f t="shared" si="46"/>
        <v>180000</v>
      </c>
      <c r="H2643" s="32">
        <v>2</v>
      </c>
      <c r="I2643" s="22"/>
    </row>
    <row r="2644" spans="1:9" x14ac:dyDescent="0.25">
      <c r="A2644" s="32">
        <v>5122</v>
      </c>
      <c r="B2644" s="32" t="s">
        <v>3797</v>
      </c>
      <c r="C2644" s="32" t="s">
        <v>3247</v>
      </c>
      <c r="D2644" s="32" t="s">
        <v>9</v>
      </c>
      <c r="E2644" s="32" t="s">
        <v>10</v>
      </c>
      <c r="F2644" s="32">
        <v>50000</v>
      </c>
      <c r="G2644" s="32">
        <f t="shared" si="46"/>
        <v>50000</v>
      </c>
      <c r="H2644" s="32">
        <v>1</v>
      </c>
      <c r="I2644" s="22"/>
    </row>
    <row r="2645" spans="1:9" x14ac:dyDescent="0.25">
      <c r="A2645" s="32">
        <v>5122</v>
      </c>
      <c r="B2645" s="32" t="s">
        <v>3798</v>
      </c>
      <c r="C2645" s="32" t="s">
        <v>3799</v>
      </c>
      <c r="D2645" s="32" t="s">
        <v>9</v>
      </c>
      <c r="E2645" s="32" t="s">
        <v>10</v>
      </c>
      <c r="F2645" s="32">
        <v>50000</v>
      </c>
      <c r="G2645" s="32">
        <f t="shared" si="46"/>
        <v>150000</v>
      </c>
      <c r="H2645" s="32">
        <v>3</v>
      </c>
      <c r="I2645" s="22"/>
    </row>
    <row r="2646" spans="1:9" x14ac:dyDescent="0.25">
      <c r="A2646" s="32">
        <v>5122</v>
      </c>
      <c r="B2646" s="32" t="s">
        <v>3800</v>
      </c>
      <c r="C2646" s="32" t="s">
        <v>3527</v>
      </c>
      <c r="D2646" s="32" t="s">
        <v>9</v>
      </c>
      <c r="E2646" s="32" t="s">
        <v>10</v>
      </c>
      <c r="F2646" s="32">
        <v>250000</v>
      </c>
      <c r="G2646" s="32">
        <f t="shared" si="46"/>
        <v>500000</v>
      </c>
      <c r="H2646" s="32">
        <v>2</v>
      </c>
      <c r="I2646" s="22"/>
    </row>
    <row r="2647" spans="1:9" x14ac:dyDescent="0.25">
      <c r="A2647" s="32">
        <v>5122</v>
      </c>
      <c r="B2647" s="32" t="s">
        <v>3801</v>
      </c>
      <c r="C2647" s="32" t="s">
        <v>3527</v>
      </c>
      <c r="D2647" s="32" t="s">
        <v>9</v>
      </c>
      <c r="E2647" s="32" t="s">
        <v>10</v>
      </c>
      <c r="F2647" s="32">
        <v>150000</v>
      </c>
      <c r="G2647" s="32">
        <f t="shared" si="46"/>
        <v>300000</v>
      </c>
      <c r="H2647" s="32">
        <v>2</v>
      </c>
      <c r="I2647" s="22"/>
    </row>
    <row r="2648" spans="1:9" x14ac:dyDescent="0.25">
      <c r="A2648" s="32">
        <v>5122</v>
      </c>
      <c r="B2648" s="32" t="s">
        <v>3802</v>
      </c>
      <c r="C2648" s="32" t="s">
        <v>3803</v>
      </c>
      <c r="D2648" s="32" t="s">
        <v>9</v>
      </c>
      <c r="E2648" s="32" t="s">
        <v>10</v>
      </c>
      <c r="F2648" s="32">
        <v>100000</v>
      </c>
      <c r="G2648" s="32">
        <f t="shared" si="46"/>
        <v>400000</v>
      </c>
      <c r="H2648" s="32">
        <v>4</v>
      </c>
      <c r="I2648" s="22"/>
    </row>
    <row r="2649" spans="1:9" x14ac:dyDescent="0.25">
      <c r="A2649" s="32">
        <v>5122</v>
      </c>
      <c r="B2649" s="32" t="s">
        <v>3804</v>
      </c>
      <c r="C2649" s="32" t="s">
        <v>3805</v>
      </c>
      <c r="D2649" s="32" t="s">
        <v>9</v>
      </c>
      <c r="E2649" s="32" t="s">
        <v>10</v>
      </c>
      <c r="F2649" s="32">
        <v>35000</v>
      </c>
      <c r="G2649" s="32">
        <f t="shared" si="46"/>
        <v>1400000</v>
      </c>
      <c r="H2649" s="32">
        <v>40</v>
      </c>
      <c r="I2649" s="22"/>
    </row>
    <row r="2650" spans="1:9" x14ac:dyDescent="0.25">
      <c r="A2650" s="32">
        <v>5122</v>
      </c>
      <c r="B2650" s="32" t="s">
        <v>3725</v>
      </c>
      <c r="C2650" s="32" t="s">
        <v>2112</v>
      </c>
      <c r="D2650" s="32" t="s">
        <v>9</v>
      </c>
      <c r="E2650" s="32" t="s">
        <v>10</v>
      </c>
      <c r="F2650" s="32">
        <v>400000</v>
      </c>
      <c r="G2650" s="32">
        <f>+F2650*H2650</f>
        <v>400000</v>
      </c>
      <c r="H2650" s="32">
        <v>1</v>
      </c>
      <c r="I2650" s="22"/>
    </row>
    <row r="2651" spans="1:9" x14ac:dyDescent="0.25">
      <c r="A2651" s="32">
        <v>5122</v>
      </c>
      <c r="B2651" s="32" t="s">
        <v>3726</v>
      </c>
      <c r="C2651" s="32" t="s">
        <v>2113</v>
      </c>
      <c r="D2651" s="32" t="s">
        <v>9</v>
      </c>
      <c r="E2651" s="32" t="s">
        <v>10</v>
      </c>
      <c r="F2651" s="32">
        <v>330000</v>
      </c>
      <c r="G2651" s="32">
        <f t="shared" ref="G2651:G2659" si="47">+F2651*H2651</f>
        <v>3960000</v>
      </c>
      <c r="H2651" s="32">
        <v>12</v>
      </c>
      <c r="I2651" s="22"/>
    </row>
    <row r="2652" spans="1:9" x14ac:dyDescent="0.25">
      <c r="A2652" s="32">
        <v>5122</v>
      </c>
      <c r="B2652" s="32" t="s">
        <v>3727</v>
      </c>
      <c r="C2652" s="32" t="s">
        <v>3728</v>
      </c>
      <c r="D2652" s="32" t="s">
        <v>9</v>
      </c>
      <c r="E2652" s="32" t="s">
        <v>10</v>
      </c>
      <c r="F2652" s="32">
        <v>500000</v>
      </c>
      <c r="G2652" s="32">
        <f t="shared" si="47"/>
        <v>500000</v>
      </c>
      <c r="H2652" s="32">
        <v>1</v>
      </c>
      <c r="I2652" s="22"/>
    </row>
    <row r="2653" spans="1:9" x14ac:dyDescent="0.25">
      <c r="A2653" s="32">
        <v>5122</v>
      </c>
      <c r="B2653" s="32" t="s">
        <v>3729</v>
      </c>
      <c r="C2653" s="32" t="s">
        <v>2114</v>
      </c>
      <c r="D2653" s="32" t="s">
        <v>9</v>
      </c>
      <c r="E2653" s="32" t="s">
        <v>10</v>
      </c>
      <c r="F2653" s="32">
        <v>140000</v>
      </c>
      <c r="G2653" s="32">
        <f t="shared" si="47"/>
        <v>1400000</v>
      </c>
      <c r="H2653" s="32">
        <v>10</v>
      </c>
      <c r="I2653" s="22"/>
    </row>
    <row r="2654" spans="1:9" x14ac:dyDescent="0.25">
      <c r="A2654" s="32">
        <v>5122</v>
      </c>
      <c r="B2654" s="32" t="s">
        <v>3730</v>
      </c>
      <c r="C2654" s="32" t="s">
        <v>3309</v>
      </c>
      <c r="D2654" s="32" t="s">
        <v>9</v>
      </c>
      <c r="E2654" s="32" t="s">
        <v>10</v>
      </c>
      <c r="F2654" s="32">
        <v>30000</v>
      </c>
      <c r="G2654" s="32">
        <f t="shared" si="47"/>
        <v>60000</v>
      </c>
      <c r="H2654" s="32">
        <v>2</v>
      </c>
      <c r="I2654" s="22"/>
    </row>
    <row r="2655" spans="1:9" x14ac:dyDescent="0.25">
      <c r="A2655" s="32">
        <v>5122</v>
      </c>
      <c r="B2655" s="32" t="s">
        <v>3731</v>
      </c>
      <c r="C2655" s="32" t="s">
        <v>1473</v>
      </c>
      <c r="D2655" s="32" t="s">
        <v>9</v>
      </c>
      <c r="E2655" s="32" t="s">
        <v>10</v>
      </c>
      <c r="F2655" s="32">
        <v>8000</v>
      </c>
      <c r="G2655" s="32">
        <f t="shared" si="47"/>
        <v>160000</v>
      </c>
      <c r="H2655" s="32">
        <v>20</v>
      </c>
      <c r="I2655" s="22"/>
    </row>
    <row r="2656" spans="1:9" x14ac:dyDescent="0.25">
      <c r="A2656" s="32">
        <v>5122</v>
      </c>
      <c r="B2656" s="32" t="s">
        <v>3732</v>
      </c>
      <c r="C2656" s="32" t="s">
        <v>2291</v>
      </c>
      <c r="D2656" s="32" t="s">
        <v>9</v>
      </c>
      <c r="E2656" s="32" t="s">
        <v>10</v>
      </c>
      <c r="F2656" s="32">
        <v>8000</v>
      </c>
      <c r="G2656" s="32">
        <f t="shared" si="47"/>
        <v>80000</v>
      </c>
      <c r="H2656" s="32">
        <v>10</v>
      </c>
      <c r="I2656" s="22"/>
    </row>
    <row r="2657" spans="1:9" ht="27" x14ac:dyDescent="0.25">
      <c r="A2657" s="32">
        <v>5122</v>
      </c>
      <c r="B2657" s="32" t="s">
        <v>3733</v>
      </c>
      <c r="C2657" s="32" t="s">
        <v>19</v>
      </c>
      <c r="D2657" s="32" t="s">
        <v>9</v>
      </c>
      <c r="E2657" s="32" t="s">
        <v>10</v>
      </c>
      <c r="F2657" s="32">
        <v>20000</v>
      </c>
      <c r="G2657" s="32">
        <f t="shared" si="47"/>
        <v>300000</v>
      </c>
      <c r="H2657" s="32">
        <v>15</v>
      </c>
      <c r="I2657" s="22"/>
    </row>
    <row r="2658" spans="1:9" x14ac:dyDescent="0.25">
      <c r="A2658" s="32">
        <v>5122</v>
      </c>
      <c r="B2658" s="32" t="s">
        <v>3734</v>
      </c>
      <c r="C2658" s="32" t="s">
        <v>3735</v>
      </c>
      <c r="D2658" s="32" t="s">
        <v>9</v>
      </c>
      <c r="E2658" s="32" t="s">
        <v>10</v>
      </c>
      <c r="F2658" s="32">
        <v>120000</v>
      </c>
      <c r="G2658" s="32">
        <f t="shared" si="47"/>
        <v>960000</v>
      </c>
      <c r="H2658" s="32">
        <v>8</v>
      </c>
      <c r="I2658" s="22"/>
    </row>
    <row r="2659" spans="1:9" x14ac:dyDescent="0.25">
      <c r="A2659" s="32">
        <v>5122</v>
      </c>
      <c r="B2659" s="32" t="s">
        <v>3736</v>
      </c>
      <c r="C2659" s="32" t="s">
        <v>3737</v>
      </c>
      <c r="D2659" s="32" t="s">
        <v>9</v>
      </c>
      <c r="E2659" s="32" t="s">
        <v>10</v>
      </c>
      <c r="F2659" s="32">
        <v>8000</v>
      </c>
      <c r="G2659" s="32">
        <f t="shared" si="47"/>
        <v>80000</v>
      </c>
      <c r="H2659" s="32">
        <v>10</v>
      </c>
      <c r="I2659" s="22"/>
    </row>
    <row r="2660" spans="1:9" x14ac:dyDescent="0.25">
      <c r="A2660" s="32">
        <v>4261</v>
      </c>
      <c r="B2660" s="32" t="s">
        <v>3268</v>
      </c>
      <c r="C2660" s="32" t="s">
        <v>549</v>
      </c>
      <c r="D2660" s="32" t="s">
        <v>9</v>
      </c>
      <c r="E2660" s="32" t="s">
        <v>10</v>
      </c>
      <c r="F2660" s="32">
        <v>250</v>
      </c>
      <c r="G2660" s="32">
        <f>+F2660*H2660</f>
        <v>5000</v>
      </c>
      <c r="H2660" s="32">
        <v>20</v>
      </c>
      <c r="I2660" s="22"/>
    </row>
    <row r="2661" spans="1:9" x14ac:dyDescent="0.25">
      <c r="A2661" s="32">
        <v>4261</v>
      </c>
      <c r="B2661" s="32" t="s">
        <v>3269</v>
      </c>
      <c r="C2661" s="32" t="s">
        <v>3270</v>
      </c>
      <c r="D2661" s="32" t="s">
        <v>9</v>
      </c>
      <c r="E2661" s="32" t="s">
        <v>10</v>
      </c>
      <c r="F2661" s="32">
        <v>200</v>
      </c>
      <c r="G2661" s="32">
        <f t="shared" ref="G2661:G2703" si="48">+F2661*H2661</f>
        <v>6000</v>
      </c>
      <c r="H2661" s="32">
        <v>30</v>
      </c>
      <c r="I2661" s="22"/>
    </row>
    <row r="2662" spans="1:9" x14ac:dyDescent="0.25">
      <c r="A2662" s="32">
        <v>4261</v>
      </c>
      <c r="B2662" s="32" t="s">
        <v>3271</v>
      </c>
      <c r="C2662" s="32" t="s">
        <v>555</v>
      </c>
      <c r="D2662" s="32" t="s">
        <v>9</v>
      </c>
      <c r="E2662" s="32" t="s">
        <v>10</v>
      </c>
      <c r="F2662" s="32">
        <v>200</v>
      </c>
      <c r="G2662" s="32">
        <f t="shared" si="48"/>
        <v>10000</v>
      </c>
      <c r="H2662" s="32">
        <v>50</v>
      </c>
      <c r="I2662" s="22"/>
    </row>
    <row r="2663" spans="1:9" x14ac:dyDescent="0.25">
      <c r="A2663" s="32">
        <v>4261</v>
      </c>
      <c r="B2663" s="32" t="s">
        <v>3272</v>
      </c>
      <c r="C2663" s="32" t="s">
        <v>2858</v>
      </c>
      <c r="D2663" s="32" t="s">
        <v>9</v>
      </c>
      <c r="E2663" s="32" t="s">
        <v>10</v>
      </c>
      <c r="F2663" s="32">
        <v>5000</v>
      </c>
      <c r="G2663" s="32">
        <f t="shared" si="48"/>
        <v>75000</v>
      </c>
      <c r="H2663" s="32">
        <v>15</v>
      </c>
      <c r="I2663" s="22"/>
    </row>
    <row r="2664" spans="1:9" x14ac:dyDescent="0.25">
      <c r="A2664" s="32">
        <v>4261</v>
      </c>
      <c r="B2664" s="32" t="s">
        <v>3273</v>
      </c>
      <c r="C2664" s="32" t="s">
        <v>592</v>
      </c>
      <c r="D2664" s="32" t="s">
        <v>9</v>
      </c>
      <c r="E2664" s="32" t="s">
        <v>10</v>
      </c>
      <c r="F2664" s="32">
        <v>5500</v>
      </c>
      <c r="G2664" s="32">
        <f t="shared" si="48"/>
        <v>55000</v>
      </c>
      <c r="H2664" s="32">
        <v>10</v>
      </c>
      <c r="I2664" s="22"/>
    </row>
    <row r="2665" spans="1:9" x14ac:dyDescent="0.25">
      <c r="A2665" s="32">
        <v>4261</v>
      </c>
      <c r="B2665" s="32" t="s">
        <v>3274</v>
      </c>
      <c r="C2665" s="32" t="s">
        <v>607</v>
      </c>
      <c r="D2665" s="32" t="s">
        <v>9</v>
      </c>
      <c r="E2665" s="32" t="s">
        <v>10</v>
      </c>
      <c r="F2665" s="32">
        <v>100</v>
      </c>
      <c r="G2665" s="32">
        <f t="shared" si="48"/>
        <v>3000</v>
      </c>
      <c r="H2665" s="32">
        <v>30</v>
      </c>
      <c r="I2665" s="22"/>
    </row>
    <row r="2666" spans="1:9" x14ac:dyDescent="0.25">
      <c r="A2666" s="32">
        <v>4261</v>
      </c>
      <c r="B2666" s="32" t="s">
        <v>3275</v>
      </c>
      <c r="C2666" s="32" t="s">
        <v>1447</v>
      </c>
      <c r="D2666" s="32" t="s">
        <v>9</v>
      </c>
      <c r="E2666" s="32" t="s">
        <v>10</v>
      </c>
      <c r="F2666" s="32">
        <v>1800</v>
      </c>
      <c r="G2666" s="32">
        <f t="shared" si="48"/>
        <v>5400</v>
      </c>
      <c r="H2666" s="32">
        <v>3</v>
      </c>
      <c r="I2666" s="22"/>
    </row>
    <row r="2667" spans="1:9" x14ac:dyDescent="0.25">
      <c r="A2667" s="32">
        <v>4261</v>
      </c>
      <c r="B2667" s="32" t="s">
        <v>3276</v>
      </c>
      <c r="C2667" s="32" t="s">
        <v>621</v>
      </c>
      <c r="D2667" s="32" t="s">
        <v>9</v>
      </c>
      <c r="E2667" s="32" t="s">
        <v>10</v>
      </c>
      <c r="F2667" s="32">
        <v>210</v>
      </c>
      <c r="G2667" s="32">
        <f t="shared" si="48"/>
        <v>4200</v>
      </c>
      <c r="H2667" s="32">
        <v>20</v>
      </c>
      <c r="I2667" s="22"/>
    </row>
    <row r="2668" spans="1:9" x14ac:dyDescent="0.25">
      <c r="A2668" s="32">
        <v>4261</v>
      </c>
      <c r="B2668" s="32" t="s">
        <v>3277</v>
      </c>
      <c r="C2668" s="32" t="s">
        <v>633</v>
      </c>
      <c r="D2668" s="32" t="s">
        <v>9</v>
      </c>
      <c r="E2668" s="32" t="s">
        <v>10</v>
      </c>
      <c r="F2668" s="32">
        <v>180</v>
      </c>
      <c r="G2668" s="32">
        <f t="shared" si="48"/>
        <v>73800</v>
      </c>
      <c r="H2668" s="32">
        <v>410</v>
      </c>
      <c r="I2668" s="22"/>
    </row>
    <row r="2669" spans="1:9" x14ac:dyDescent="0.25">
      <c r="A2669" s="32">
        <v>4261</v>
      </c>
      <c r="B2669" s="32" t="s">
        <v>3278</v>
      </c>
      <c r="C2669" s="32" t="s">
        <v>3279</v>
      </c>
      <c r="D2669" s="32" t="s">
        <v>9</v>
      </c>
      <c r="E2669" s="32" t="s">
        <v>10</v>
      </c>
      <c r="F2669" s="32">
        <v>250</v>
      </c>
      <c r="G2669" s="32">
        <f t="shared" si="48"/>
        <v>25000</v>
      </c>
      <c r="H2669" s="32">
        <v>100</v>
      </c>
      <c r="I2669" s="22"/>
    </row>
    <row r="2670" spans="1:9" x14ac:dyDescent="0.25">
      <c r="A2670" s="32">
        <v>4261</v>
      </c>
      <c r="B2670" s="32" t="s">
        <v>3280</v>
      </c>
      <c r="C2670" s="32" t="s">
        <v>600</v>
      </c>
      <c r="D2670" s="32" t="s">
        <v>9</v>
      </c>
      <c r="E2670" s="32" t="s">
        <v>10</v>
      </c>
      <c r="F2670" s="32">
        <v>70</v>
      </c>
      <c r="G2670" s="32">
        <f t="shared" si="48"/>
        <v>10500</v>
      </c>
      <c r="H2670" s="32">
        <v>150</v>
      </c>
      <c r="I2670" s="22"/>
    </row>
    <row r="2671" spans="1:9" x14ac:dyDescent="0.25">
      <c r="A2671" s="32">
        <v>4261</v>
      </c>
      <c r="B2671" s="32" t="s">
        <v>3281</v>
      </c>
      <c r="C2671" s="32" t="s">
        <v>636</v>
      </c>
      <c r="D2671" s="32" t="s">
        <v>9</v>
      </c>
      <c r="E2671" s="32" t="s">
        <v>10</v>
      </c>
      <c r="F2671" s="32">
        <v>50</v>
      </c>
      <c r="G2671" s="32">
        <f t="shared" si="48"/>
        <v>10000</v>
      </c>
      <c r="H2671" s="32">
        <v>200</v>
      </c>
      <c r="I2671" s="22"/>
    </row>
    <row r="2672" spans="1:9" ht="27" x14ac:dyDescent="0.25">
      <c r="A2672" s="32">
        <v>4261</v>
      </c>
      <c r="B2672" s="32" t="s">
        <v>3282</v>
      </c>
      <c r="C2672" s="32" t="s">
        <v>1380</v>
      </c>
      <c r="D2672" s="32" t="s">
        <v>9</v>
      </c>
      <c r="E2672" s="32" t="s">
        <v>10</v>
      </c>
      <c r="F2672" s="32">
        <v>300</v>
      </c>
      <c r="G2672" s="32">
        <f t="shared" si="48"/>
        <v>30000</v>
      </c>
      <c r="H2672" s="32">
        <v>100</v>
      </c>
      <c r="I2672" s="22"/>
    </row>
    <row r="2673" spans="1:9" x14ac:dyDescent="0.25">
      <c r="A2673" s="32">
        <v>4261</v>
      </c>
      <c r="B2673" s="32" t="s">
        <v>3283</v>
      </c>
      <c r="C2673" s="32" t="s">
        <v>638</v>
      </c>
      <c r="D2673" s="32" t="s">
        <v>9</v>
      </c>
      <c r="E2673" s="32" t="s">
        <v>10</v>
      </c>
      <c r="F2673" s="32">
        <v>100</v>
      </c>
      <c r="G2673" s="32">
        <f t="shared" si="48"/>
        <v>3000</v>
      </c>
      <c r="H2673" s="32">
        <v>30</v>
      </c>
      <c r="I2673" s="22"/>
    </row>
    <row r="2674" spans="1:9" x14ac:dyDescent="0.25">
      <c r="A2674" s="32">
        <v>4261</v>
      </c>
      <c r="B2674" s="32" t="s">
        <v>3284</v>
      </c>
      <c r="C2674" s="32" t="s">
        <v>1407</v>
      </c>
      <c r="D2674" s="32" t="s">
        <v>9</v>
      </c>
      <c r="E2674" s="32" t="s">
        <v>10</v>
      </c>
      <c r="F2674" s="32">
        <v>250</v>
      </c>
      <c r="G2674" s="32">
        <f t="shared" si="48"/>
        <v>12500</v>
      </c>
      <c r="H2674" s="32">
        <v>50</v>
      </c>
      <c r="I2674" s="22"/>
    </row>
    <row r="2675" spans="1:9" x14ac:dyDescent="0.25">
      <c r="A2675" s="32">
        <v>4261</v>
      </c>
      <c r="B2675" s="32" t="s">
        <v>3285</v>
      </c>
      <c r="C2675" s="32" t="s">
        <v>1546</v>
      </c>
      <c r="D2675" s="32" t="s">
        <v>9</v>
      </c>
      <c r="E2675" s="32" t="s">
        <v>10</v>
      </c>
      <c r="F2675" s="32">
        <v>390</v>
      </c>
      <c r="G2675" s="32">
        <f t="shared" si="48"/>
        <v>5850</v>
      </c>
      <c r="H2675" s="32">
        <v>15</v>
      </c>
      <c r="I2675" s="22"/>
    </row>
    <row r="2676" spans="1:9" x14ac:dyDescent="0.25">
      <c r="A2676" s="32">
        <v>4261</v>
      </c>
      <c r="B2676" s="32" t="s">
        <v>3286</v>
      </c>
      <c r="C2676" s="32" t="s">
        <v>1546</v>
      </c>
      <c r="D2676" s="32" t="s">
        <v>9</v>
      </c>
      <c r="E2676" s="32" t="s">
        <v>10</v>
      </c>
      <c r="F2676" s="32">
        <v>100</v>
      </c>
      <c r="G2676" s="32">
        <f t="shared" si="48"/>
        <v>3000</v>
      </c>
      <c r="H2676" s="32">
        <v>30</v>
      </c>
      <c r="I2676" s="22"/>
    </row>
    <row r="2677" spans="1:9" x14ac:dyDescent="0.25">
      <c r="A2677" s="32">
        <v>4261</v>
      </c>
      <c r="B2677" s="32" t="s">
        <v>3287</v>
      </c>
      <c r="C2677" s="32" t="s">
        <v>3288</v>
      </c>
      <c r="D2677" s="32" t="s">
        <v>9</v>
      </c>
      <c r="E2677" s="32" t="s">
        <v>542</v>
      </c>
      <c r="F2677" s="32">
        <v>1800</v>
      </c>
      <c r="G2677" s="32">
        <f t="shared" si="48"/>
        <v>27000</v>
      </c>
      <c r="H2677" s="32">
        <v>15</v>
      </c>
      <c r="I2677" s="22"/>
    </row>
    <row r="2678" spans="1:9" ht="27" x14ac:dyDescent="0.25">
      <c r="A2678" s="32">
        <v>4261</v>
      </c>
      <c r="B2678" s="32" t="s">
        <v>3289</v>
      </c>
      <c r="C2678" s="32" t="s">
        <v>615</v>
      </c>
      <c r="D2678" s="32" t="s">
        <v>9</v>
      </c>
      <c r="E2678" s="32" t="s">
        <v>10</v>
      </c>
      <c r="F2678" s="32">
        <v>4300</v>
      </c>
      <c r="G2678" s="32">
        <f t="shared" si="48"/>
        <v>17200</v>
      </c>
      <c r="H2678" s="32">
        <v>4</v>
      </c>
      <c r="I2678" s="22"/>
    </row>
    <row r="2679" spans="1:9" ht="27" x14ac:dyDescent="0.25">
      <c r="A2679" s="32">
        <v>4261</v>
      </c>
      <c r="B2679" s="32" t="s">
        <v>3290</v>
      </c>
      <c r="C2679" s="32" t="s">
        <v>1384</v>
      </c>
      <c r="D2679" s="32" t="s">
        <v>9</v>
      </c>
      <c r="E2679" s="32" t="s">
        <v>542</v>
      </c>
      <c r="F2679" s="32">
        <v>200</v>
      </c>
      <c r="G2679" s="32">
        <f t="shared" si="48"/>
        <v>10000</v>
      </c>
      <c r="H2679" s="32">
        <v>50</v>
      </c>
      <c r="I2679" s="22"/>
    </row>
    <row r="2680" spans="1:9" ht="27" x14ac:dyDescent="0.25">
      <c r="A2680" s="32">
        <v>4261</v>
      </c>
      <c r="B2680" s="32" t="s">
        <v>3291</v>
      </c>
      <c r="C2680" s="32" t="s">
        <v>547</v>
      </c>
      <c r="D2680" s="32" t="s">
        <v>9</v>
      </c>
      <c r="E2680" s="32" t="s">
        <v>542</v>
      </c>
      <c r="F2680" s="32">
        <v>150</v>
      </c>
      <c r="G2680" s="32">
        <f t="shared" si="48"/>
        <v>7500</v>
      </c>
      <c r="H2680" s="32">
        <v>50</v>
      </c>
      <c r="I2680" s="22"/>
    </row>
    <row r="2681" spans="1:9" x14ac:dyDescent="0.25">
      <c r="A2681" s="32">
        <v>4261</v>
      </c>
      <c r="B2681" s="32" t="s">
        <v>3292</v>
      </c>
      <c r="C2681" s="32" t="s">
        <v>2511</v>
      </c>
      <c r="D2681" s="32" t="s">
        <v>9</v>
      </c>
      <c r="E2681" s="32" t="s">
        <v>542</v>
      </c>
      <c r="F2681" s="32">
        <v>150</v>
      </c>
      <c r="G2681" s="32">
        <f t="shared" si="48"/>
        <v>1500</v>
      </c>
      <c r="H2681" s="32">
        <v>10</v>
      </c>
      <c r="I2681" s="22"/>
    </row>
    <row r="2682" spans="1:9" x14ac:dyDescent="0.25">
      <c r="A2682" s="32">
        <v>4261</v>
      </c>
      <c r="B2682" s="32" t="s">
        <v>3293</v>
      </c>
      <c r="C2682" s="32" t="s">
        <v>573</v>
      </c>
      <c r="D2682" s="32" t="s">
        <v>9</v>
      </c>
      <c r="E2682" s="32" t="s">
        <v>10</v>
      </c>
      <c r="F2682" s="32">
        <v>900</v>
      </c>
      <c r="G2682" s="32">
        <f t="shared" si="48"/>
        <v>27000</v>
      </c>
      <c r="H2682" s="32">
        <v>30</v>
      </c>
      <c r="I2682" s="22"/>
    </row>
    <row r="2683" spans="1:9" x14ac:dyDescent="0.25">
      <c r="A2683" s="32">
        <v>4261</v>
      </c>
      <c r="B2683" s="32" t="s">
        <v>3294</v>
      </c>
      <c r="C2683" s="32" t="s">
        <v>573</v>
      </c>
      <c r="D2683" s="32" t="s">
        <v>9</v>
      </c>
      <c r="E2683" s="32" t="s">
        <v>10</v>
      </c>
      <c r="F2683" s="32">
        <v>350</v>
      </c>
      <c r="G2683" s="32">
        <f t="shared" si="48"/>
        <v>17500</v>
      </c>
      <c r="H2683" s="32">
        <v>50</v>
      </c>
      <c r="I2683" s="22"/>
    </row>
    <row r="2684" spans="1:9" ht="27" x14ac:dyDescent="0.25">
      <c r="A2684" s="32">
        <v>4261</v>
      </c>
      <c r="B2684" s="32" t="s">
        <v>3295</v>
      </c>
      <c r="C2684" s="32" t="s">
        <v>589</v>
      </c>
      <c r="D2684" s="32" t="s">
        <v>9</v>
      </c>
      <c r="E2684" s="32" t="s">
        <v>10</v>
      </c>
      <c r="F2684" s="32">
        <v>10</v>
      </c>
      <c r="G2684" s="32">
        <f t="shared" si="48"/>
        <v>250000</v>
      </c>
      <c r="H2684" s="32">
        <v>25000</v>
      </c>
      <c r="I2684" s="22"/>
    </row>
    <row r="2685" spans="1:9" ht="27" x14ac:dyDescent="0.25">
      <c r="A2685" s="32">
        <v>4261</v>
      </c>
      <c r="B2685" s="32" t="s">
        <v>3296</v>
      </c>
      <c r="C2685" s="32" t="s">
        <v>589</v>
      </c>
      <c r="D2685" s="32" t="s">
        <v>9</v>
      </c>
      <c r="E2685" s="32" t="s">
        <v>10</v>
      </c>
      <c r="F2685" s="32">
        <v>200</v>
      </c>
      <c r="G2685" s="32">
        <f t="shared" si="48"/>
        <v>4000</v>
      </c>
      <c r="H2685" s="32">
        <v>20</v>
      </c>
      <c r="I2685" s="22"/>
    </row>
    <row r="2686" spans="1:9" ht="27" x14ac:dyDescent="0.25">
      <c r="A2686" s="32">
        <v>4261</v>
      </c>
      <c r="B2686" s="32" t="s">
        <v>3297</v>
      </c>
      <c r="C2686" s="32" t="s">
        <v>551</v>
      </c>
      <c r="D2686" s="32" t="s">
        <v>9</v>
      </c>
      <c r="E2686" s="32" t="s">
        <v>10</v>
      </c>
      <c r="F2686" s="32">
        <v>80</v>
      </c>
      <c r="G2686" s="32">
        <f t="shared" si="48"/>
        <v>32000</v>
      </c>
      <c r="H2686" s="32">
        <v>400</v>
      </c>
      <c r="I2686" s="22"/>
    </row>
    <row r="2687" spans="1:9" x14ac:dyDescent="0.25">
      <c r="A2687" s="32">
        <v>4261</v>
      </c>
      <c r="B2687" s="32" t="s">
        <v>3298</v>
      </c>
      <c r="C2687" s="32" t="s">
        <v>577</v>
      </c>
      <c r="D2687" s="32" t="s">
        <v>9</v>
      </c>
      <c r="E2687" s="32" t="s">
        <v>10</v>
      </c>
      <c r="F2687" s="32">
        <v>70</v>
      </c>
      <c r="G2687" s="32">
        <f t="shared" si="48"/>
        <v>3500</v>
      </c>
      <c r="H2687" s="32">
        <v>50</v>
      </c>
      <c r="I2687" s="22"/>
    </row>
    <row r="2688" spans="1:9" x14ac:dyDescent="0.25">
      <c r="A2688" s="32">
        <v>4261</v>
      </c>
      <c r="B2688" s="32" t="s">
        <v>3299</v>
      </c>
      <c r="C2688" s="32" t="s">
        <v>561</v>
      </c>
      <c r="D2688" s="32" t="s">
        <v>9</v>
      </c>
      <c r="E2688" s="32" t="s">
        <v>10</v>
      </c>
      <c r="F2688" s="32">
        <v>1500</v>
      </c>
      <c r="G2688" s="32">
        <f t="shared" si="48"/>
        <v>15000</v>
      </c>
      <c r="H2688" s="32">
        <v>10</v>
      </c>
      <c r="I2688" s="22"/>
    </row>
    <row r="2689" spans="1:9" ht="27" x14ac:dyDescent="0.25">
      <c r="A2689" s="32">
        <v>4261</v>
      </c>
      <c r="B2689" s="32" t="s">
        <v>3300</v>
      </c>
      <c r="C2689" s="32" t="s">
        <v>1394</v>
      </c>
      <c r="D2689" s="32" t="s">
        <v>9</v>
      </c>
      <c r="E2689" s="32" t="s">
        <v>10</v>
      </c>
      <c r="F2689" s="32">
        <v>2500</v>
      </c>
      <c r="G2689" s="32">
        <f t="shared" si="48"/>
        <v>37500</v>
      </c>
      <c r="H2689" s="32">
        <v>15</v>
      </c>
      <c r="I2689" s="22"/>
    </row>
    <row r="2690" spans="1:9" x14ac:dyDescent="0.25">
      <c r="A2690" s="32">
        <v>4261</v>
      </c>
      <c r="B2690" s="32" t="s">
        <v>3301</v>
      </c>
      <c r="C2690" s="32" t="s">
        <v>3302</v>
      </c>
      <c r="D2690" s="32" t="s">
        <v>9</v>
      </c>
      <c r="E2690" s="32" t="s">
        <v>10</v>
      </c>
      <c r="F2690" s="32">
        <v>1500</v>
      </c>
      <c r="G2690" s="32">
        <f t="shared" si="48"/>
        <v>15000</v>
      </c>
      <c r="H2690" s="32">
        <v>10</v>
      </c>
      <c r="I2690" s="22"/>
    </row>
    <row r="2691" spans="1:9" x14ac:dyDescent="0.25">
      <c r="A2691" s="32">
        <v>4261</v>
      </c>
      <c r="B2691" s="32" t="s">
        <v>3303</v>
      </c>
      <c r="C2691" s="32" t="s">
        <v>613</v>
      </c>
      <c r="D2691" s="32" t="s">
        <v>9</v>
      </c>
      <c r="E2691" s="32" t="s">
        <v>543</v>
      </c>
      <c r="F2691" s="32">
        <v>800</v>
      </c>
      <c r="G2691" s="32">
        <f t="shared" si="48"/>
        <v>1840000</v>
      </c>
      <c r="H2691" s="32">
        <v>2300</v>
      </c>
      <c r="I2691" s="22"/>
    </row>
    <row r="2692" spans="1:9" x14ac:dyDescent="0.25">
      <c r="A2692" s="32">
        <v>4261</v>
      </c>
      <c r="B2692" s="32" t="s">
        <v>3304</v>
      </c>
      <c r="C2692" s="32" t="s">
        <v>553</v>
      </c>
      <c r="D2692" s="32" t="s">
        <v>9</v>
      </c>
      <c r="E2692" s="32" t="s">
        <v>543</v>
      </c>
      <c r="F2692" s="32">
        <v>1000</v>
      </c>
      <c r="G2692" s="32">
        <f t="shared" si="48"/>
        <v>100000</v>
      </c>
      <c r="H2692" s="32">
        <v>100</v>
      </c>
      <c r="I2692" s="22"/>
    </row>
    <row r="2693" spans="1:9" ht="27" x14ac:dyDescent="0.25">
      <c r="A2693" s="32">
        <v>4261</v>
      </c>
      <c r="B2693" s="32" t="s">
        <v>3305</v>
      </c>
      <c r="C2693" s="32" t="s">
        <v>594</v>
      </c>
      <c r="D2693" s="32" t="s">
        <v>9</v>
      </c>
      <c r="E2693" s="32" t="s">
        <v>10</v>
      </c>
      <c r="F2693" s="32">
        <v>200</v>
      </c>
      <c r="G2693" s="32">
        <f t="shared" si="48"/>
        <v>20000</v>
      </c>
      <c r="H2693" s="32">
        <v>100</v>
      </c>
      <c r="I2693" s="22"/>
    </row>
    <row r="2694" spans="1:9" x14ac:dyDescent="0.25">
      <c r="A2694" s="32">
        <v>4261</v>
      </c>
      <c r="B2694" s="32" t="s">
        <v>3306</v>
      </c>
      <c r="C2694" s="32" t="s">
        <v>603</v>
      </c>
      <c r="D2694" s="32" t="s">
        <v>9</v>
      </c>
      <c r="E2694" s="32" t="s">
        <v>542</v>
      </c>
      <c r="F2694" s="32">
        <v>600</v>
      </c>
      <c r="G2694" s="32">
        <f t="shared" si="48"/>
        <v>90000</v>
      </c>
      <c r="H2694" s="32">
        <v>150</v>
      </c>
      <c r="I2694" s="22"/>
    </row>
    <row r="2695" spans="1:9" x14ac:dyDescent="0.25">
      <c r="A2695" s="32">
        <v>4261</v>
      </c>
      <c r="B2695" s="32" t="s">
        <v>3307</v>
      </c>
      <c r="C2695" s="32" t="s">
        <v>1413</v>
      </c>
      <c r="D2695" s="32" t="s">
        <v>9</v>
      </c>
      <c r="E2695" s="32" t="s">
        <v>10</v>
      </c>
      <c r="F2695" s="32">
        <v>700</v>
      </c>
      <c r="G2695" s="32">
        <f t="shared" si="48"/>
        <v>10500</v>
      </c>
      <c r="H2695" s="32">
        <v>15</v>
      </c>
      <c r="I2695" s="22"/>
    </row>
    <row r="2696" spans="1:9" x14ac:dyDescent="0.25">
      <c r="A2696" s="32">
        <v>4261</v>
      </c>
      <c r="B2696" s="32" t="s">
        <v>3308</v>
      </c>
      <c r="C2696" s="32" t="s">
        <v>3309</v>
      </c>
      <c r="D2696" s="32" t="s">
        <v>9</v>
      </c>
      <c r="E2696" s="32" t="s">
        <v>10</v>
      </c>
      <c r="F2696" s="32">
        <v>3500</v>
      </c>
      <c r="G2696" s="32">
        <f t="shared" si="48"/>
        <v>35000</v>
      </c>
      <c r="H2696" s="32">
        <v>10</v>
      </c>
      <c r="I2696" s="22"/>
    </row>
    <row r="2697" spans="1:9" x14ac:dyDescent="0.25">
      <c r="A2697" s="32">
        <v>4261</v>
      </c>
      <c r="B2697" s="32" t="s">
        <v>3310</v>
      </c>
      <c r="C2697" s="32" t="s">
        <v>583</v>
      </c>
      <c r="D2697" s="32" t="s">
        <v>9</v>
      </c>
      <c r="E2697" s="32" t="s">
        <v>10</v>
      </c>
      <c r="F2697" s="32">
        <v>300</v>
      </c>
      <c r="G2697" s="32">
        <f t="shared" si="48"/>
        <v>3000</v>
      </c>
      <c r="H2697" s="32">
        <v>10</v>
      </c>
      <c r="I2697" s="22"/>
    </row>
    <row r="2698" spans="1:9" ht="40.5" x14ac:dyDescent="0.25">
      <c r="A2698" s="32">
        <v>4261</v>
      </c>
      <c r="B2698" s="32" t="s">
        <v>3311</v>
      </c>
      <c r="C2698" s="32" t="s">
        <v>1479</v>
      </c>
      <c r="D2698" s="32" t="s">
        <v>9</v>
      </c>
      <c r="E2698" s="32" t="s">
        <v>10</v>
      </c>
      <c r="F2698" s="32">
        <v>1500</v>
      </c>
      <c r="G2698" s="32">
        <f t="shared" si="48"/>
        <v>7500</v>
      </c>
      <c r="H2698" s="32">
        <v>5</v>
      </c>
      <c r="I2698" s="22"/>
    </row>
    <row r="2699" spans="1:9" x14ac:dyDescent="0.25">
      <c r="A2699" s="32">
        <v>4261</v>
      </c>
      <c r="B2699" s="32" t="s">
        <v>3312</v>
      </c>
      <c r="C2699" s="32" t="s">
        <v>3313</v>
      </c>
      <c r="D2699" s="32" t="s">
        <v>9</v>
      </c>
      <c r="E2699" s="32" t="s">
        <v>542</v>
      </c>
      <c r="F2699" s="32">
        <v>200</v>
      </c>
      <c r="G2699" s="32">
        <f t="shared" si="48"/>
        <v>30000</v>
      </c>
      <c r="H2699" s="32">
        <v>150</v>
      </c>
      <c r="I2699" s="22"/>
    </row>
    <row r="2700" spans="1:9" x14ac:dyDescent="0.25">
      <c r="A2700" s="32">
        <v>4261</v>
      </c>
      <c r="B2700" s="32" t="s">
        <v>3314</v>
      </c>
      <c r="C2700" s="32" t="s">
        <v>617</v>
      </c>
      <c r="D2700" s="32" t="s">
        <v>9</v>
      </c>
      <c r="E2700" s="32" t="s">
        <v>542</v>
      </c>
      <c r="F2700" s="32">
        <v>350</v>
      </c>
      <c r="G2700" s="32">
        <f t="shared" si="48"/>
        <v>28000</v>
      </c>
      <c r="H2700" s="32">
        <v>80</v>
      </c>
      <c r="I2700" s="22"/>
    </row>
    <row r="2701" spans="1:9" x14ac:dyDescent="0.25">
      <c r="A2701" s="32">
        <v>4261</v>
      </c>
      <c r="B2701" s="32" t="s">
        <v>3315</v>
      </c>
      <c r="C2701" s="32" t="s">
        <v>611</v>
      </c>
      <c r="D2701" s="32" t="s">
        <v>9</v>
      </c>
      <c r="E2701" s="32" t="s">
        <v>542</v>
      </c>
      <c r="F2701" s="32">
        <v>400</v>
      </c>
      <c r="G2701" s="32">
        <f t="shared" si="48"/>
        <v>4000</v>
      </c>
      <c r="H2701" s="32">
        <v>10</v>
      </c>
      <c r="I2701" s="22"/>
    </row>
    <row r="2702" spans="1:9" x14ac:dyDescent="0.25">
      <c r="A2702" s="32">
        <v>4261</v>
      </c>
      <c r="B2702" s="32" t="s">
        <v>3316</v>
      </c>
      <c r="C2702" s="32" t="s">
        <v>605</v>
      </c>
      <c r="D2702" s="32" t="s">
        <v>9</v>
      </c>
      <c r="E2702" s="32" t="s">
        <v>542</v>
      </c>
      <c r="F2702" s="32">
        <v>800</v>
      </c>
      <c r="G2702" s="32">
        <f t="shared" si="48"/>
        <v>8000</v>
      </c>
      <c r="H2702" s="32">
        <v>10</v>
      </c>
      <c r="I2702" s="22"/>
    </row>
    <row r="2703" spans="1:9" x14ac:dyDescent="0.25">
      <c r="A2703" s="32">
        <v>4261</v>
      </c>
      <c r="B2703" s="32" t="s">
        <v>3317</v>
      </c>
      <c r="C2703" s="32" t="s">
        <v>567</v>
      </c>
      <c r="D2703" s="32" t="s">
        <v>9</v>
      </c>
      <c r="E2703" s="32" t="s">
        <v>10</v>
      </c>
      <c r="F2703" s="32">
        <v>170</v>
      </c>
      <c r="G2703" s="32">
        <f t="shared" si="48"/>
        <v>8500</v>
      </c>
      <c r="H2703" s="32">
        <v>50</v>
      </c>
      <c r="I2703" s="22"/>
    </row>
    <row r="2704" spans="1:9" x14ac:dyDescent="0.25">
      <c r="A2704" s="32">
        <v>4267</v>
      </c>
      <c r="B2704" s="32" t="s">
        <v>3994</v>
      </c>
      <c r="C2704" s="32" t="s">
        <v>541</v>
      </c>
      <c r="D2704" s="32" t="s">
        <v>9</v>
      </c>
      <c r="E2704" s="32" t="s">
        <v>11</v>
      </c>
      <c r="F2704" s="32">
        <v>80</v>
      </c>
      <c r="G2704" s="32">
        <f>+F2704*H2704</f>
        <v>400000</v>
      </c>
      <c r="H2704" s="32">
        <v>5000</v>
      </c>
      <c r="I2704" s="22"/>
    </row>
    <row r="2705" spans="1:9" x14ac:dyDescent="0.25">
      <c r="A2705" s="32">
        <v>4267</v>
      </c>
      <c r="B2705" s="32" t="s">
        <v>3995</v>
      </c>
      <c r="C2705" s="32" t="s">
        <v>541</v>
      </c>
      <c r="D2705" s="32" t="s">
        <v>9</v>
      </c>
      <c r="E2705" s="32" t="s">
        <v>11</v>
      </c>
      <c r="F2705" s="32">
        <v>200</v>
      </c>
      <c r="G2705" s="32">
        <f>+F2705*H2705</f>
        <v>20000</v>
      </c>
      <c r="H2705" s="32">
        <v>100</v>
      </c>
      <c r="I2705" s="22"/>
    </row>
    <row r="2706" spans="1:9" x14ac:dyDescent="0.25">
      <c r="A2706" s="32">
        <v>4267</v>
      </c>
      <c r="B2706" s="32" t="s">
        <v>2623</v>
      </c>
      <c r="C2706" s="32" t="s">
        <v>1694</v>
      </c>
      <c r="D2706" s="32" t="s">
        <v>9</v>
      </c>
      <c r="E2706" s="32" t="s">
        <v>853</v>
      </c>
      <c r="F2706" s="32">
        <v>600</v>
      </c>
      <c r="G2706" s="32">
        <f>+F2706*H2706</f>
        <v>30000</v>
      </c>
      <c r="H2706" s="32">
        <v>50</v>
      </c>
      <c r="I2706" s="22"/>
    </row>
    <row r="2707" spans="1:9" ht="27" x14ac:dyDescent="0.25">
      <c r="A2707" s="32">
        <v>4267</v>
      </c>
      <c r="B2707" s="32" t="s">
        <v>2624</v>
      </c>
      <c r="C2707" s="32" t="s">
        <v>35</v>
      </c>
      <c r="D2707" s="32" t="s">
        <v>9</v>
      </c>
      <c r="E2707" s="32" t="s">
        <v>10</v>
      </c>
      <c r="F2707" s="32">
        <v>200</v>
      </c>
      <c r="G2707" s="32">
        <f t="shared" ref="G2707:G2720" si="49">+F2707*H2707</f>
        <v>50000</v>
      </c>
      <c r="H2707" s="32">
        <v>250</v>
      </c>
      <c r="I2707" s="22"/>
    </row>
    <row r="2708" spans="1:9" x14ac:dyDescent="0.25">
      <c r="A2708" s="32">
        <v>4267</v>
      </c>
      <c r="B2708" s="32" t="s">
        <v>2625</v>
      </c>
      <c r="C2708" s="32" t="s">
        <v>1506</v>
      </c>
      <c r="D2708" s="32" t="s">
        <v>9</v>
      </c>
      <c r="E2708" s="32" t="s">
        <v>10</v>
      </c>
      <c r="F2708" s="32">
        <v>150</v>
      </c>
      <c r="G2708" s="32">
        <f t="shared" si="49"/>
        <v>105000</v>
      </c>
      <c r="H2708" s="32">
        <v>700</v>
      </c>
      <c r="I2708" s="22"/>
    </row>
    <row r="2709" spans="1:9" x14ac:dyDescent="0.25">
      <c r="A2709" s="32">
        <v>4267</v>
      </c>
      <c r="B2709" s="32" t="s">
        <v>2626</v>
      </c>
      <c r="C2709" s="32" t="s">
        <v>822</v>
      </c>
      <c r="D2709" s="32" t="s">
        <v>9</v>
      </c>
      <c r="E2709" s="32" t="s">
        <v>10</v>
      </c>
      <c r="F2709" s="32">
        <v>150</v>
      </c>
      <c r="G2709" s="32">
        <f t="shared" si="49"/>
        <v>105000</v>
      </c>
      <c r="H2709" s="32">
        <v>700</v>
      </c>
      <c r="I2709" s="22"/>
    </row>
    <row r="2710" spans="1:9" x14ac:dyDescent="0.25">
      <c r="A2710" s="32">
        <v>4267</v>
      </c>
      <c r="B2710" s="32" t="s">
        <v>2627</v>
      </c>
      <c r="C2710" s="32" t="s">
        <v>822</v>
      </c>
      <c r="D2710" s="32" t="s">
        <v>9</v>
      </c>
      <c r="E2710" s="32" t="s">
        <v>10</v>
      </c>
      <c r="F2710" s="32">
        <v>600</v>
      </c>
      <c r="G2710" s="32">
        <f t="shared" si="49"/>
        <v>420000</v>
      </c>
      <c r="H2710" s="32">
        <v>700</v>
      </c>
      <c r="I2710" s="22"/>
    </row>
    <row r="2711" spans="1:9" x14ac:dyDescent="0.25">
      <c r="A2711" s="32">
        <v>4267</v>
      </c>
      <c r="B2711" s="32" t="s">
        <v>2628</v>
      </c>
      <c r="C2711" s="32" t="s">
        <v>2629</v>
      </c>
      <c r="D2711" s="32" t="s">
        <v>9</v>
      </c>
      <c r="E2711" s="32" t="s">
        <v>10</v>
      </c>
      <c r="F2711" s="32">
        <v>300</v>
      </c>
      <c r="G2711" s="32">
        <f t="shared" si="49"/>
        <v>15000</v>
      </c>
      <c r="H2711" s="32">
        <v>50</v>
      </c>
      <c r="I2711" s="22"/>
    </row>
    <row r="2712" spans="1:9" ht="27" x14ac:dyDescent="0.25">
      <c r="A2712" s="32">
        <v>4267</v>
      </c>
      <c r="B2712" s="32" t="s">
        <v>2630</v>
      </c>
      <c r="C2712" s="32" t="s">
        <v>1551</v>
      </c>
      <c r="D2712" s="32" t="s">
        <v>9</v>
      </c>
      <c r="E2712" s="32" t="s">
        <v>10</v>
      </c>
      <c r="F2712" s="32">
        <v>10</v>
      </c>
      <c r="G2712" s="32">
        <f t="shared" si="49"/>
        <v>30000</v>
      </c>
      <c r="H2712" s="32">
        <v>3000</v>
      </c>
      <c r="I2712" s="22"/>
    </row>
    <row r="2713" spans="1:9" x14ac:dyDescent="0.25">
      <c r="A2713" s="32">
        <v>4267</v>
      </c>
      <c r="B2713" s="32" t="s">
        <v>2631</v>
      </c>
      <c r="C2713" s="32" t="s">
        <v>1515</v>
      </c>
      <c r="D2713" s="32" t="s">
        <v>9</v>
      </c>
      <c r="E2713" s="32" t="s">
        <v>10</v>
      </c>
      <c r="F2713" s="32">
        <v>500</v>
      </c>
      <c r="G2713" s="32">
        <f t="shared" si="49"/>
        <v>21000</v>
      </c>
      <c r="H2713" s="32">
        <v>42</v>
      </c>
      <c r="I2713" s="22"/>
    </row>
    <row r="2714" spans="1:9" ht="27" x14ac:dyDescent="0.25">
      <c r="A2714" s="32">
        <v>4267</v>
      </c>
      <c r="B2714" s="32" t="s">
        <v>2632</v>
      </c>
      <c r="C2714" s="32" t="s">
        <v>2633</v>
      </c>
      <c r="D2714" s="32" t="s">
        <v>9</v>
      </c>
      <c r="E2714" s="32" t="s">
        <v>10</v>
      </c>
      <c r="F2714" s="32">
        <v>1000</v>
      </c>
      <c r="G2714" s="32">
        <f t="shared" si="49"/>
        <v>15000</v>
      </c>
      <c r="H2714" s="32">
        <v>15</v>
      </c>
      <c r="I2714" s="22"/>
    </row>
    <row r="2715" spans="1:9" x14ac:dyDescent="0.25">
      <c r="A2715" s="32">
        <v>4267</v>
      </c>
      <c r="B2715" s="32" t="s">
        <v>2634</v>
      </c>
      <c r="C2715" s="32" t="s">
        <v>1522</v>
      </c>
      <c r="D2715" s="32" t="s">
        <v>9</v>
      </c>
      <c r="E2715" s="32" t="s">
        <v>11</v>
      </c>
      <c r="F2715" s="32">
        <v>800</v>
      </c>
      <c r="G2715" s="32">
        <f t="shared" si="49"/>
        <v>120000</v>
      </c>
      <c r="H2715" s="32">
        <v>150</v>
      </c>
      <c r="I2715" s="22"/>
    </row>
    <row r="2716" spans="1:9" ht="27" x14ac:dyDescent="0.25">
      <c r="A2716" s="32">
        <v>4267</v>
      </c>
      <c r="B2716" s="32" t="s">
        <v>2635</v>
      </c>
      <c r="C2716" s="32" t="s">
        <v>1523</v>
      </c>
      <c r="D2716" s="32" t="s">
        <v>9</v>
      </c>
      <c r="E2716" s="32" t="s">
        <v>11</v>
      </c>
      <c r="F2716" s="32">
        <v>1000</v>
      </c>
      <c r="G2716" s="32">
        <f t="shared" si="49"/>
        <v>15000</v>
      </c>
      <c r="H2716" s="32">
        <v>15</v>
      </c>
      <c r="I2716" s="22"/>
    </row>
    <row r="2717" spans="1:9" x14ac:dyDescent="0.25">
      <c r="A2717" s="32">
        <v>4267</v>
      </c>
      <c r="B2717" s="32" t="s">
        <v>2636</v>
      </c>
      <c r="C2717" s="32" t="s">
        <v>838</v>
      </c>
      <c r="D2717" s="32" t="s">
        <v>9</v>
      </c>
      <c r="E2717" s="32" t="s">
        <v>11</v>
      </c>
      <c r="F2717" s="32">
        <v>600</v>
      </c>
      <c r="G2717" s="32">
        <f t="shared" si="49"/>
        <v>18000</v>
      </c>
      <c r="H2717" s="32">
        <v>30</v>
      </c>
      <c r="I2717" s="22"/>
    </row>
    <row r="2718" spans="1:9" x14ac:dyDescent="0.25">
      <c r="A2718" s="32">
        <v>4267</v>
      </c>
      <c r="B2718" s="32" t="s">
        <v>2637</v>
      </c>
      <c r="C2718" s="32" t="s">
        <v>1525</v>
      </c>
      <c r="D2718" s="32" t="s">
        <v>9</v>
      </c>
      <c r="E2718" s="32" t="s">
        <v>10</v>
      </c>
      <c r="F2718" s="32">
        <v>300</v>
      </c>
      <c r="G2718" s="32">
        <f t="shared" si="49"/>
        <v>7500</v>
      </c>
      <c r="H2718" s="32">
        <v>25</v>
      </c>
      <c r="I2718" s="22"/>
    </row>
    <row r="2719" spans="1:9" x14ac:dyDescent="0.25">
      <c r="A2719" s="32">
        <v>4267</v>
      </c>
      <c r="B2719" s="32" t="s">
        <v>2638</v>
      </c>
      <c r="C2719" s="32" t="s">
        <v>840</v>
      </c>
      <c r="D2719" s="32" t="s">
        <v>9</v>
      </c>
      <c r="E2719" s="32" t="s">
        <v>10</v>
      </c>
      <c r="F2719" s="32">
        <v>800</v>
      </c>
      <c r="G2719" s="32">
        <f t="shared" si="49"/>
        <v>12000</v>
      </c>
      <c r="H2719" s="32">
        <v>15</v>
      </c>
      <c r="I2719" s="22"/>
    </row>
    <row r="2720" spans="1:9" x14ac:dyDescent="0.25">
      <c r="A2720" s="32">
        <v>4267</v>
      </c>
      <c r="B2720" s="32" t="s">
        <v>2639</v>
      </c>
      <c r="C2720" s="32" t="s">
        <v>2640</v>
      </c>
      <c r="D2720" s="32" t="s">
        <v>9</v>
      </c>
      <c r="E2720" s="32" t="s">
        <v>10</v>
      </c>
      <c r="F2720" s="32">
        <v>1000</v>
      </c>
      <c r="G2720" s="32">
        <f t="shared" si="49"/>
        <v>6000</v>
      </c>
      <c r="H2720" s="32">
        <v>6</v>
      </c>
      <c r="I2720" s="22"/>
    </row>
    <row r="2721" spans="1:9" x14ac:dyDescent="0.25">
      <c r="A2721" s="32">
        <v>4267</v>
      </c>
      <c r="B2721" s="32" t="s">
        <v>2562</v>
      </c>
      <c r="C2721" s="32" t="s">
        <v>2563</v>
      </c>
      <c r="D2721" s="32" t="s">
        <v>9</v>
      </c>
      <c r="E2721" s="32" t="s">
        <v>10</v>
      </c>
      <c r="F2721" s="32">
        <v>2000</v>
      </c>
      <c r="G2721" s="32">
        <f>+F2721*H2721</f>
        <v>4000</v>
      </c>
      <c r="H2721" s="32">
        <v>2</v>
      </c>
      <c r="I2721" s="22"/>
    </row>
    <row r="2722" spans="1:9" x14ac:dyDescent="0.25">
      <c r="A2722" s="32">
        <v>4267</v>
      </c>
      <c r="B2722" s="32" t="s">
        <v>2564</v>
      </c>
      <c r="C2722" s="32" t="s">
        <v>2565</v>
      </c>
      <c r="D2722" s="32" t="s">
        <v>9</v>
      </c>
      <c r="E2722" s="32" t="s">
        <v>10</v>
      </c>
      <c r="F2722" s="32">
        <v>100</v>
      </c>
      <c r="G2722" s="32">
        <f t="shared" ref="G2722:G2736" si="50">+F2722*H2722</f>
        <v>10000</v>
      </c>
      <c r="H2722" s="32">
        <v>100</v>
      </c>
      <c r="I2722" s="22"/>
    </row>
    <row r="2723" spans="1:9" x14ac:dyDescent="0.25">
      <c r="A2723" s="32">
        <v>4267</v>
      </c>
      <c r="B2723" s="32" t="s">
        <v>2566</v>
      </c>
      <c r="C2723" s="32" t="s">
        <v>1500</v>
      </c>
      <c r="D2723" s="32" t="s">
        <v>9</v>
      </c>
      <c r="E2723" s="32" t="s">
        <v>10</v>
      </c>
      <c r="F2723" s="32">
        <v>1000</v>
      </c>
      <c r="G2723" s="32">
        <f t="shared" si="50"/>
        <v>80000</v>
      </c>
      <c r="H2723" s="32">
        <v>80</v>
      </c>
      <c r="I2723" s="22"/>
    </row>
    <row r="2724" spans="1:9" x14ac:dyDescent="0.25">
      <c r="A2724" s="32">
        <v>4267</v>
      </c>
      <c r="B2724" s="32" t="s">
        <v>2567</v>
      </c>
      <c r="C2724" s="32" t="s">
        <v>814</v>
      </c>
      <c r="D2724" s="32" t="s">
        <v>9</v>
      </c>
      <c r="E2724" s="32" t="s">
        <v>10</v>
      </c>
      <c r="F2724" s="32">
        <v>200</v>
      </c>
      <c r="G2724" s="32">
        <f t="shared" si="50"/>
        <v>1400</v>
      </c>
      <c r="H2724" s="32">
        <v>7</v>
      </c>
      <c r="I2724" s="22"/>
    </row>
    <row r="2725" spans="1:9" x14ac:dyDescent="0.25">
      <c r="A2725" s="32">
        <v>4267</v>
      </c>
      <c r="B2725" s="32" t="s">
        <v>2568</v>
      </c>
      <c r="C2725" s="32" t="s">
        <v>2569</v>
      </c>
      <c r="D2725" s="32" t="s">
        <v>9</v>
      </c>
      <c r="E2725" s="32" t="s">
        <v>10</v>
      </c>
      <c r="F2725" s="32">
        <v>600</v>
      </c>
      <c r="G2725" s="32">
        <f t="shared" si="50"/>
        <v>19200</v>
      </c>
      <c r="H2725" s="32">
        <v>32</v>
      </c>
      <c r="I2725" s="22"/>
    </row>
    <row r="2726" spans="1:9" x14ac:dyDescent="0.25">
      <c r="A2726" s="32">
        <v>4267</v>
      </c>
      <c r="B2726" s="32" t="s">
        <v>2570</v>
      </c>
      <c r="C2726" s="32" t="s">
        <v>1502</v>
      </c>
      <c r="D2726" s="32" t="s">
        <v>9</v>
      </c>
      <c r="E2726" s="32" t="s">
        <v>10</v>
      </c>
      <c r="F2726" s="32">
        <v>3000</v>
      </c>
      <c r="G2726" s="32">
        <f t="shared" si="50"/>
        <v>60000</v>
      </c>
      <c r="H2726" s="32">
        <v>20</v>
      </c>
      <c r="I2726" s="22"/>
    </row>
    <row r="2727" spans="1:9" x14ac:dyDescent="0.25">
      <c r="A2727" s="32">
        <v>4267</v>
      </c>
      <c r="B2727" s="32" t="s">
        <v>2571</v>
      </c>
      <c r="C2727" s="32" t="s">
        <v>2572</v>
      </c>
      <c r="D2727" s="32" t="s">
        <v>9</v>
      </c>
      <c r="E2727" s="32" t="s">
        <v>10</v>
      </c>
      <c r="F2727" s="32">
        <v>200</v>
      </c>
      <c r="G2727" s="32">
        <f t="shared" si="50"/>
        <v>6000</v>
      </c>
      <c r="H2727" s="32">
        <v>30</v>
      </c>
      <c r="I2727" s="22"/>
    </row>
    <row r="2728" spans="1:9" x14ac:dyDescent="0.25">
      <c r="A2728" s="32">
        <v>4267</v>
      </c>
      <c r="B2728" s="32" t="s">
        <v>2573</v>
      </c>
      <c r="C2728" s="32" t="s">
        <v>2574</v>
      </c>
      <c r="D2728" s="32" t="s">
        <v>9</v>
      </c>
      <c r="E2728" s="32" t="s">
        <v>855</v>
      </c>
      <c r="F2728" s="32">
        <v>400</v>
      </c>
      <c r="G2728" s="32">
        <f t="shared" si="50"/>
        <v>10000</v>
      </c>
      <c r="H2728" s="32">
        <v>25</v>
      </c>
      <c r="I2728" s="22"/>
    </row>
    <row r="2729" spans="1:9" ht="40.5" x14ac:dyDescent="0.25">
      <c r="A2729" s="32">
        <v>4267</v>
      </c>
      <c r="B2729" s="32" t="s">
        <v>2575</v>
      </c>
      <c r="C2729" s="32" t="s">
        <v>2576</v>
      </c>
      <c r="D2729" s="32" t="s">
        <v>9</v>
      </c>
      <c r="E2729" s="32" t="s">
        <v>10</v>
      </c>
      <c r="F2729" s="32">
        <v>1500</v>
      </c>
      <c r="G2729" s="32">
        <f t="shared" si="50"/>
        <v>27000</v>
      </c>
      <c r="H2729" s="32">
        <v>18</v>
      </c>
      <c r="I2729" s="22"/>
    </row>
    <row r="2730" spans="1:9" x14ac:dyDescent="0.25">
      <c r="A2730" s="32">
        <v>4267</v>
      </c>
      <c r="B2730" s="32" t="s">
        <v>2577</v>
      </c>
      <c r="C2730" s="32" t="s">
        <v>2578</v>
      </c>
      <c r="D2730" s="32" t="s">
        <v>9</v>
      </c>
      <c r="E2730" s="32" t="s">
        <v>10</v>
      </c>
      <c r="F2730" s="32">
        <v>1000</v>
      </c>
      <c r="G2730" s="32">
        <f t="shared" si="50"/>
        <v>5000</v>
      </c>
      <c r="H2730" s="32">
        <v>5</v>
      </c>
      <c r="I2730" s="22"/>
    </row>
    <row r="2731" spans="1:9" x14ac:dyDescent="0.25">
      <c r="A2731" s="32">
        <v>4267</v>
      </c>
      <c r="B2731" s="32" t="s">
        <v>2579</v>
      </c>
      <c r="C2731" s="32" t="s">
        <v>2580</v>
      </c>
      <c r="D2731" s="32" t="s">
        <v>9</v>
      </c>
      <c r="E2731" s="32" t="s">
        <v>10</v>
      </c>
      <c r="F2731" s="32">
        <v>2000</v>
      </c>
      <c r="G2731" s="32">
        <f t="shared" si="50"/>
        <v>100000</v>
      </c>
      <c r="H2731" s="32">
        <v>50</v>
      </c>
      <c r="I2731" s="22"/>
    </row>
    <row r="2732" spans="1:9" x14ac:dyDescent="0.25">
      <c r="A2732" s="32">
        <v>4267</v>
      </c>
      <c r="B2732" s="32" t="s">
        <v>2581</v>
      </c>
      <c r="C2732" s="32" t="s">
        <v>849</v>
      </c>
      <c r="D2732" s="32" t="s">
        <v>9</v>
      </c>
      <c r="E2732" s="32" t="s">
        <v>10</v>
      </c>
      <c r="F2732" s="32">
        <v>6000</v>
      </c>
      <c r="G2732" s="32">
        <f>+F2732*H2732</f>
        <v>120000</v>
      </c>
      <c r="H2732" s="32">
        <v>20</v>
      </c>
      <c r="I2732" s="22"/>
    </row>
    <row r="2733" spans="1:9" x14ac:dyDescent="0.25">
      <c r="A2733" s="32">
        <v>4267</v>
      </c>
      <c r="B2733" s="32" t="s">
        <v>2582</v>
      </c>
      <c r="C2733" s="32" t="s">
        <v>1534</v>
      </c>
      <c r="D2733" s="32" t="s">
        <v>9</v>
      </c>
      <c r="E2733" s="32" t="s">
        <v>10</v>
      </c>
      <c r="F2733" s="32">
        <v>20000</v>
      </c>
      <c r="G2733" s="32">
        <f t="shared" si="50"/>
        <v>20000</v>
      </c>
      <c r="H2733" s="32">
        <v>1</v>
      </c>
      <c r="I2733" s="22"/>
    </row>
    <row r="2734" spans="1:9" x14ac:dyDescent="0.25">
      <c r="A2734" s="32">
        <v>4267</v>
      </c>
      <c r="B2734" s="32" t="s">
        <v>2583</v>
      </c>
      <c r="C2734" s="32" t="s">
        <v>1536</v>
      </c>
      <c r="D2734" s="32" t="s">
        <v>9</v>
      </c>
      <c r="E2734" s="32" t="s">
        <v>10</v>
      </c>
      <c r="F2734" s="32">
        <v>6000</v>
      </c>
      <c r="G2734" s="32">
        <f t="shared" si="50"/>
        <v>48000</v>
      </c>
      <c r="H2734" s="32">
        <v>8</v>
      </c>
      <c r="I2734" s="22"/>
    </row>
    <row r="2735" spans="1:9" x14ac:dyDescent="0.25">
      <c r="A2735" s="32">
        <v>4267</v>
      </c>
      <c r="B2735" s="32" t="s">
        <v>2584</v>
      </c>
      <c r="C2735" s="32" t="s">
        <v>852</v>
      </c>
      <c r="D2735" s="32" t="s">
        <v>9</v>
      </c>
      <c r="E2735" s="32" t="s">
        <v>10</v>
      </c>
      <c r="F2735" s="32">
        <v>2000</v>
      </c>
      <c r="G2735" s="32">
        <f t="shared" si="50"/>
        <v>16000</v>
      </c>
      <c r="H2735" s="32">
        <v>8</v>
      </c>
      <c r="I2735" s="22"/>
    </row>
    <row r="2736" spans="1:9" x14ac:dyDescent="0.25">
      <c r="A2736" s="32">
        <v>4267</v>
      </c>
      <c r="B2736" s="32" t="s">
        <v>2585</v>
      </c>
      <c r="C2736" s="32" t="s">
        <v>2586</v>
      </c>
      <c r="D2736" s="32" t="s">
        <v>9</v>
      </c>
      <c r="E2736" s="32" t="s">
        <v>10</v>
      </c>
      <c r="F2736" s="32">
        <v>4000</v>
      </c>
      <c r="G2736" s="32">
        <f t="shared" si="50"/>
        <v>8000</v>
      </c>
      <c r="H2736" s="32">
        <v>2</v>
      </c>
      <c r="I2736" s="22"/>
    </row>
    <row r="2737" spans="1:9" x14ac:dyDescent="0.25">
      <c r="A2737" s="32">
        <v>4269</v>
      </c>
      <c r="B2737" s="32" t="s">
        <v>1819</v>
      </c>
      <c r="C2737" s="32" t="s">
        <v>1820</v>
      </c>
      <c r="D2737" s="32" t="s">
        <v>9</v>
      </c>
      <c r="E2737" s="32" t="s">
        <v>854</v>
      </c>
      <c r="F2737" s="32">
        <v>900</v>
      </c>
      <c r="G2737" s="32">
        <f>+F2737*H2737</f>
        <v>1800000</v>
      </c>
      <c r="H2737" s="32">
        <v>2000</v>
      </c>
      <c r="I2737" s="22"/>
    </row>
    <row r="2738" spans="1:9" x14ac:dyDescent="0.25">
      <c r="A2738" s="32">
        <v>4269</v>
      </c>
      <c r="B2738" s="32" t="s">
        <v>1821</v>
      </c>
      <c r="C2738" s="32" t="s">
        <v>1820</v>
      </c>
      <c r="D2738" s="32" t="s">
        <v>9</v>
      </c>
      <c r="E2738" s="32" t="s">
        <v>854</v>
      </c>
      <c r="F2738" s="32">
        <v>1104</v>
      </c>
      <c r="G2738" s="32">
        <f>+F2738*H2738</f>
        <v>9125664</v>
      </c>
      <c r="H2738" s="32">
        <v>8266</v>
      </c>
      <c r="I2738" s="22"/>
    </row>
    <row r="2739" spans="1:9" x14ac:dyDescent="0.25">
      <c r="A2739" s="32">
        <v>4269</v>
      </c>
      <c r="B2739" s="32" t="s">
        <v>1139</v>
      </c>
      <c r="C2739" s="32" t="s">
        <v>229</v>
      </c>
      <c r="D2739" s="32" t="s">
        <v>9</v>
      </c>
      <c r="E2739" s="32" t="s">
        <v>11</v>
      </c>
      <c r="F2739" s="32">
        <v>490</v>
      </c>
      <c r="G2739" s="32">
        <f>F2739*H2739</f>
        <v>7840000</v>
      </c>
      <c r="H2739" s="32">
        <v>16000</v>
      </c>
      <c r="I2739" s="22"/>
    </row>
    <row r="2740" spans="1:9" x14ac:dyDescent="0.25">
      <c r="A2740" s="32">
        <v>5122</v>
      </c>
      <c r="B2740" s="32" t="s">
        <v>5076</v>
      </c>
      <c r="C2740" s="32" t="s">
        <v>2113</v>
      </c>
      <c r="D2740" s="32" t="s">
        <v>9</v>
      </c>
      <c r="E2740" s="32" t="s">
        <v>10</v>
      </c>
      <c r="F2740" s="32">
        <v>500000</v>
      </c>
      <c r="G2740" s="32">
        <f>F2740*H2740</f>
        <v>500000</v>
      </c>
      <c r="H2740" s="32">
        <v>1</v>
      </c>
      <c r="I2740" s="22"/>
    </row>
    <row r="2741" spans="1:9" x14ac:dyDescent="0.25">
      <c r="A2741" s="32">
        <v>4261</v>
      </c>
      <c r="B2741" s="32" t="s">
        <v>5307</v>
      </c>
      <c r="C2741" s="32" t="s">
        <v>1475</v>
      </c>
      <c r="D2741" s="32" t="s">
        <v>9</v>
      </c>
      <c r="E2741" s="32" t="s">
        <v>1482</v>
      </c>
      <c r="F2741" s="32">
        <v>25000</v>
      </c>
      <c r="G2741" s="32">
        <f>H2741*F2741</f>
        <v>975000</v>
      </c>
      <c r="H2741" s="32">
        <v>39</v>
      </c>
      <c r="I2741" s="22"/>
    </row>
    <row r="2742" spans="1:9" x14ac:dyDescent="0.25">
      <c r="A2742" s="32">
        <v>4237</v>
      </c>
      <c r="B2742" s="32" t="s">
        <v>6065</v>
      </c>
      <c r="C2742" s="32" t="s">
        <v>2011</v>
      </c>
      <c r="D2742" s="32" t="s">
        <v>13</v>
      </c>
      <c r="E2742" s="32" t="s">
        <v>10</v>
      </c>
      <c r="F2742" s="32">
        <v>146600</v>
      </c>
      <c r="G2742" s="32">
        <v>146600</v>
      </c>
      <c r="H2742" s="32">
        <v>1</v>
      </c>
      <c r="I2742" s="22"/>
    </row>
    <row r="2743" spans="1:9" x14ac:dyDescent="0.25">
      <c r="A2743" s="32">
        <v>5122</v>
      </c>
      <c r="B2743" s="32" t="s">
        <v>6560</v>
      </c>
      <c r="C2743" s="32" t="s">
        <v>3237</v>
      </c>
      <c r="D2743" s="32" t="s">
        <v>9</v>
      </c>
      <c r="E2743" s="32" t="s">
        <v>10</v>
      </c>
      <c r="F2743" s="32">
        <v>150000</v>
      </c>
      <c r="G2743" s="32">
        <f>H2743*F2743</f>
        <v>300000</v>
      </c>
      <c r="H2743" s="32">
        <v>2</v>
      </c>
      <c r="I2743" s="22"/>
    </row>
    <row r="2744" spans="1:9" x14ac:dyDescent="0.25">
      <c r="A2744" s="32">
        <v>5122</v>
      </c>
      <c r="B2744" s="32" t="s">
        <v>6561</v>
      </c>
      <c r="C2744" s="32" t="s">
        <v>2319</v>
      </c>
      <c r="D2744" s="32" t="s">
        <v>9</v>
      </c>
      <c r="E2744" s="32" t="s">
        <v>10</v>
      </c>
      <c r="F2744" s="32">
        <v>40000</v>
      </c>
      <c r="G2744" s="32">
        <f t="shared" ref="G2744:G2749" si="51">H2744*F2744</f>
        <v>800000</v>
      </c>
      <c r="H2744" s="32">
        <v>20</v>
      </c>
      <c r="I2744" s="22"/>
    </row>
    <row r="2745" spans="1:9" x14ac:dyDescent="0.25">
      <c r="A2745" s="32">
        <v>5122</v>
      </c>
      <c r="B2745" s="32" t="s">
        <v>6562</v>
      </c>
      <c r="C2745" s="32" t="s">
        <v>2321</v>
      </c>
      <c r="D2745" s="32" t="s">
        <v>9</v>
      </c>
      <c r="E2745" s="32" t="s">
        <v>10</v>
      </c>
      <c r="F2745" s="32">
        <v>80000</v>
      </c>
      <c r="G2745" s="32">
        <f t="shared" si="51"/>
        <v>400000</v>
      </c>
      <c r="H2745" s="32">
        <v>5</v>
      </c>
      <c r="I2745" s="22"/>
    </row>
    <row r="2746" spans="1:9" x14ac:dyDescent="0.25">
      <c r="A2746" s="32">
        <v>5122</v>
      </c>
      <c r="B2746" s="32" t="s">
        <v>6563</v>
      </c>
      <c r="C2746" s="32" t="s">
        <v>3425</v>
      </c>
      <c r="D2746" s="32" t="s">
        <v>9</v>
      </c>
      <c r="E2746" s="32" t="s">
        <v>10</v>
      </c>
      <c r="F2746" s="32">
        <v>150000</v>
      </c>
      <c r="G2746" s="32">
        <f t="shared" si="51"/>
        <v>150000</v>
      </c>
      <c r="H2746" s="32">
        <v>1</v>
      </c>
      <c r="I2746" s="22"/>
    </row>
    <row r="2747" spans="1:9" ht="21" customHeight="1" x14ac:dyDescent="0.25">
      <c r="A2747" s="32">
        <v>5122</v>
      </c>
      <c r="B2747" s="32" t="s">
        <v>6564</v>
      </c>
      <c r="C2747" s="32" t="s">
        <v>3419</v>
      </c>
      <c r="D2747" s="32" t="s">
        <v>9</v>
      </c>
      <c r="E2747" s="32" t="s">
        <v>14</v>
      </c>
      <c r="F2747" s="32">
        <v>400000</v>
      </c>
      <c r="G2747" s="32">
        <f t="shared" si="51"/>
        <v>400000</v>
      </c>
      <c r="H2747" s="32">
        <v>1</v>
      </c>
      <c r="I2747" s="22"/>
    </row>
    <row r="2748" spans="1:9" x14ac:dyDescent="0.25">
      <c r="A2748" s="32">
        <v>5122</v>
      </c>
      <c r="B2748" s="32" t="s">
        <v>6565</v>
      </c>
      <c r="C2748" s="32" t="s">
        <v>6566</v>
      </c>
      <c r="D2748" s="32" t="s">
        <v>9</v>
      </c>
      <c r="E2748" s="32" t="s">
        <v>10</v>
      </c>
      <c r="F2748" s="32">
        <v>2500000</v>
      </c>
      <c r="G2748" s="32">
        <f t="shared" si="51"/>
        <v>2500000</v>
      </c>
      <c r="H2748" s="32">
        <v>1</v>
      </c>
      <c r="I2748" s="22"/>
    </row>
    <row r="2749" spans="1:9" x14ac:dyDescent="0.25">
      <c r="A2749" s="32">
        <v>5122</v>
      </c>
      <c r="B2749" s="32" t="s">
        <v>6567</v>
      </c>
      <c r="C2749" s="32" t="s">
        <v>2212</v>
      </c>
      <c r="D2749" s="32" t="s">
        <v>9</v>
      </c>
      <c r="E2749" s="32" t="s">
        <v>854</v>
      </c>
      <c r="F2749" s="32">
        <v>6000</v>
      </c>
      <c r="G2749" s="32">
        <f t="shared" si="51"/>
        <v>360000</v>
      </c>
      <c r="H2749" s="32">
        <v>60</v>
      </c>
      <c r="I2749" s="22"/>
    </row>
    <row r="2750" spans="1:9" ht="29.25" customHeight="1" x14ac:dyDescent="0.25">
      <c r="A2750" s="32">
        <v>5122</v>
      </c>
      <c r="B2750" s="32" t="s">
        <v>6954</v>
      </c>
      <c r="C2750" s="32" t="s">
        <v>3419</v>
      </c>
      <c r="D2750" s="32" t="s">
        <v>9</v>
      </c>
      <c r="E2750" s="32" t="s">
        <v>10</v>
      </c>
      <c r="F2750" s="32">
        <v>400000</v>
      </c>
      <c r="G2750" s="32">
        <f t="shared" ref="G2750:G2762" si="52">H2750*F2750</f>
        <v>400000</v>
      </c>
      <c r="H2750" s="32">
        <v>1</v>
      </c>
      <c r="I2750" s="22"/>
    </row>
    <row r="2751" spans="1:9" ht="46.5" customHeight="1" x14ac:dyDescent="0.25">
      <c r="A2751" s="32">
        <v>5122</v>
      </c>
      <c r="B2751" s="32" t="s">
        <v>7077</v>
      </c>
      <c r="C2751" s="32" t="s">
        <v>5616</v>
      </c>
      <c r="D2751" s="32" t="s">
        <v>13</v>
      </c>
      <c r="E2751" s="32" t="s">
        <v>10</v>
      </c>
      <c r="F2751" s="32">
        <v>37000</v>
      </c>
      <c r="G2751" s="32">
        <f t="shared" si="52"/>
        <v>185000</v>
      </c>
      <c r="H2751" s="32">
        <v>5</v>
      </c>
      <c r="I2751" s="22"/>
    </row>
    <row r="2752" spans="1:9" ht="46.5" customHeight="1" x14ac:dyDescent="0.25">
      <c r="A2752" s="32">
        <v>5122</v>
      </c>
      <c r="B2752" s="32" t="s">
        <v>7078</v>
      </c>
      <c r="C2752" s="32" t="s">
        <v>5616</v>
      </c>
      <c r="D2752" s="32" t="s">
        <v>13</v>
      </c>
      <c r="E2752" s="32" t="s">
        <v>10</v>
      </c>
      <c r="F2752" s="32">
        <v>86000</v>
      </c>
      <c r="G2752" s="32">
        <f t="shared" si="52"/>
        <v>86000</v>
      </c>
      <c r="H2752" s="32">
        <v>1</v>
      </c>
      <c r="I2752" s="22"/>
    </row>
    <row r="2753" spans="1:9" ht="46.5" customHeight="1" x14ac:dyDescent="0.25">
      <c r="A2753" s="32">
        <v>5122</v>
      </c>
      <c r="B2753" s="32" t="s">
        <v>7079</v>
      </c>
      <c r="C2753" s="32" t="s">
        <v>7080</v>
      </c>
      <c r="D2753" s="32" t="s">
        <v>13</v>
      </c>
      <c r="E2753" s="32" t="s">
        <v>10</v>
      </c>
      <c r="F2753" s="32">
        <v>58600</v>
      </c>
      <c r="G2753" s="32">
        <f t="shared" si="52"/>
        <v>58600</v>
      </c>
      <c r="H2753" s="32">
        <v>1</v>
      </c>
      <c r="I2753" s="22"/>
    </row>
    <row r="2754" spans="1:9" ht="46.5" customHeight="1" x14ac:dyDescent="0.25">
      <c r="A2754" s="32">
        <v>5122</v>
      </c>
      <c r="B2754" s="32" t="s">
        <v>7081</v>
      </c>
      <c r="C2754" s="32" t="s">
        <v>5611</v>
      </c>
      <c r="D2754" s="32" t="s">
        <v>13</v>
      </c>
      <c r="E2754" s="32" t="s">
        <v>10</v>
      </c>
      <c r="F2754" s="32">
        <v>38700</v>
      </c>
      <c r="G2754" s="32">
        <f t="shared" si="52"/>
        <v>154800</v>
      </c>
      <c r="H2754" s="32">
        <v>4</v>
      </c>
      <c r="I2754" s="22"/>
    </row>
    <row r="2755" spans="1:9" ht="46.5" customHeight="1" x14ac:dyDescent="0.25">
      <c r="A2755" s="32">
        <v>5122</v>
      </c>
      <c r="B2755" s="32" t="s">
        <v>7082</v>
      </c>
      <c r="C2755" s="32" t="s">
        <v>5611</v>
      </c>
      <c r="D2755" s="32" t="s">
        <v>13</v>
      </c>
      <c r="E2755" s="32" t="s">
        <v>10</v>
      </c>
      <c r="F2755" s="32">
        <v>24000</v>
      </c>
      <c r="G2755" s="32">
        <f t="shared" si="52"/>
        <v>264000</v>
      </c>
      <c r="H2755" s="32">
        <v>11</v>
      </c>
      <c r="I2755" s="22"/>
    </row>
    <row r="2756" spans="1:9" ht="46.5" customHeight="1" x14ac:dyDescent="0.25">
      <c r="A2756" s="32">
        <v>5122</v>
      </c>
      <c r="B2756" s="32" t="s">
        <v>7083</v>
      </c>
      <c r="C2756" s="32" t="s">
        <v>19</v>
      </c>
      <c r="D2756" s="32" t="s">
        <v>13</v>
      </c>
      <c r="E2756" s="32" t="s">
        <v>10</v>
      </c>
      <c r="F2756" s="32">
        <v>246000</v>
      </c>
      <c r="G2756" s="32">
        <f t="shared" si="52"/>
        <v>246000</v>
      </c>
      <c r="H2756" s="32">
        <v>1</v>
      </c>
      <c r="I2756" s="22"/>
    </row>
    <row r="2757" spans="1:9" ht="46.5" customHeight="1" x14ac:dyDescent="0.25">
      <c r="A2757" s="32">
        <v>5122</v>
      </c>
      <c r="B2757" s="32" t="s">
        <v>7084</v>
      </c>
      <c r="C2757" s="32" t="s">
        <v>7085</v>
      </c>
      <c r="D2757" s="32" t="s">
        <v>13</v>
      </c>
      <c r="E2757" s="32" t="s">
        <v>10</v>
      </c>
      <c r="F2757" s="32">
        <v>35000</v>
      </c>
      <c r="G2757" s="32">
        <f t="shared" si="52"/>
        <v>70000</v>
      </c>
      <c r="H2757" s="32">
        <v>2</v>
      </c>
      <c r="I2757" s="22"/>
    </row>
    <row r="2758" spans="1:9" ht="46.5" customHeight="1" x14ac:dyDescent="0.25">
      <c r="A2758" s="32">
        <v>5122</v>
      </c>
      <c r="B2758" s="32" t="s">
        <v>7086</v>
      </c>
      <c r="C2758" s="32" t="s">
        <v>7087</v>
      </c>
      <c r="D2758" s="32" t="s">
        <v>13</v>
      </c>
      <c r="E2758" s="32" t="s">
        <v>10</v>
      </c>
      <c r="F2758" s="32">
        <v>9000</v>
      </c>
      <c r="G2758" s="32">
        <f t="shared" si="52"/>
        <v>54000</v>
      </c>
      <c r="H2758" s="32">
        <v>6</v>
      </c>
      <c r="I2758" s="22"/>
    </row>
    <row r="2759" spans="1:9" ht="46.5" customHeight="1" x14ac:dyDescent="0.25">
      <c r="A2759" s="32">
        <v>5122</v>
      </c>
      <c r="B2759" s="32" t="s">
        <v>7088</v>
      </c>
      <c r="C2759" s="32" t="s">
        <v>7089</v>
      </c>
      <c r="D2759" s="32" t="s">
        <v>13</v>
      </c>
      <c r="E2759" s="32" t="s">
        <v>10</v>
      </c>
      <c r="F2759" s="32">
        <v>58000</v>
      </c>
      <c r="G2759" s="32">
        <f t="shared" si="52"/>
        <v>58000</v>
      </c>
      <c r="H2759" s="32">
        <v>1</v>
      </c>
      <c r="I2759" s="22"/>
    </row>
    <row r="2760" spans="1:9" ht="46.5" customHeight="1" x14ac:dyDescent="0.25">
      <c r="A2760" s="32">
        <v>5122</v>
      </c>
      <c r="B2760" s="32" t="s">
        <v>7090</v>
      </c>
      <c r="C2760" s="32" t="s">
        <v>7091</v>
      </c>
      <c r="D2760" s="32" t="s">
        <v>13</v>
      </c>
      <c r="E2760" s="32" t="s">
        <v>10</v>
      </c>
      <c r="F2760" s="32">
        <v>92000</v>
      </c>
      <c r="G2760" s="32">
        <f t="shared" si="52"/>
        <v>92000</v>
      </c>
      <c r="H2760" s="32">
        <v>1</v>
      </c>
      <c r="I2760" s="22"/>
    </row>
    <row r="2761" spans="1:9" ht="46.5" customHeight="1" x14ac:dyDescent="0.25">
      <c r="A2761" s="32">
        <v>5122</v>
      </c>
      <c r="B2761" s="32" t="s">
        <v>7092</v>
      </c>
      <c r="C2761" s="32" t="s">
        <v>7093</v>
      </c>
      <c r="D2761" s="32" t="s">
        <v>13</v>
      </c>
      <c r="E2761" s="32" t="s">
        <v>10</v>
      </c>
      <c r="F2761" s="32">
        <v>100000</v>
      </c>
      <c r="G2761" s="32">
        <f t="shared" si="52"/>
        <v>100000</v>
      </c>
      <c r="H2761" s="32">
        <v>1</v>
      </c>
      <c r="I2761" s="22"/>
    </row>
    <row r="2762" spans="1:9" ht="46.5" customHeight="1" x14ac:dyDescent="0.25">
      <c r="A2762" s="32">
        <v>4239</v>
      </c>
      <c r="B2762" s="32" t="s">
        <v>7094</v>
      </c>
      <c r="C2762" s="32" t="s">
        <v>7095</v>
      </c>
      <c r="D2762" s="32" t="s">
        <v>13</v>
      </c>
      <c r="E2762" s="32" t="s">
        <v>14</v>
      </c>
      <c r="F2762" s="32">
        <v>500000</v>
      </c>
      <c r="G2762" s="32">
        <f t="shared" si="52"/>
        <v>500000</v>
      </c>
      <c r="H2762" s="32" t="s">
        <v>698</v>
      </c>
      <c r="I2762" s="22"/>
    </row>
    <row r="2763" spans="1:9" x14ac:dyDescent="0.25">
      <c r="A2763" s="129" t="s">
        <v>12</v>
      </c>
      <c r="B2763" s="130"/>
      <c r="C2763" s="130"/>
      <c r="D2763" s="130"/>
      <c r="E2763" s="130"/>
      <c r="F2763" s="130"/>
      <c r="G2763" s="130"/>
      <c r="H2763" s="131"/>
      <c r="I2763" s="22"/>
    </row>
    <row r="2764" spans="1:9" ht="40.5" x14ac:dyDescent="0.25">
      <c r="A2764" s="32">
        <v>4252</v>
      </c>
      <c r="B2764" s="32" t="s">
        <v>524</v>
      </c>
      <c r="C2764" s="32" t="s">
        <v>525</v>
      </c>
      <c r="D2764" s="32" t="s">
        <v>381</v>
      </c>
      <c r="E2764" s="32" t="s">
        <v>14</v>
      </c>
      <c r="F2764" s="32">
        <v>100000</v>
      </c>
      <c r="G2764" s="32">
        <v>100000</v>
      </c>
      <c r="H2764" s="32">
        <v>1</v>
      </c>
      <c r="I2764" s="22"/>
    </row>
    <row r="2765" spans="1:9" ht="27" x14ac:dyDescent="0.25">
      <c r="A2765" s="32">
        <v>4252</v>
      </c>
      <c r="B2765" s="32" t="s">
        <v>526</v>
      </c>
      <c r="C2765" s="32" t="s">
        <v>488</v>
      </c>
      <c r="D2765" s="32" t="s">
        <v>381</v>
      </c>
      <c r="E2765" s="32" t="s">
        <v>14</v>
      </c>
      <c r="F2765" s="32">
        <v>300000</v>
      </c>
      <c r="G2765" s="32">
        <v>300000</v>
      </c>
      <c r="H2765" s="32">
        <v>1</v>
      </c>
      <c r="I2765" s="22"/>
    </row>
    <row r="2766" spans="1:9" ht="40.5" x14ac:dyDescent="0.25">
      <c r="A2766" s="32">
        <v>4252</v>
      </c>
      <c r="B2766" s="32" t="s">
        <v>529</v>
      </c>
      <c r="C2766" s="32" t="s">
        <v>530</v>
      </c>
      <c r="D2766" s="32" t="s">
        <v>381</v>
      </c>
      <c r="E2766" s="32" t="s">
        <v>14</v>
      </c>
      <c r="F2766" s="32">
        <v>100000</v>
      </c>
      <c r="G2766" s="32">
        <v>100000</v>
      </c>
      <c r="H2766" s="32">
        <v>1</v>
      </c>
      <c r="I2766" s="22"/>
    </row>
    <row r="2767" spans="1:9" ht="40.5" x14ac:dyDescent="0.25">
      <c r="A2767" s="32">
        <v>4252</v>
      </c>
      <c r="B2767" s="32" t="s">
        <v>1019</v>
      </c>
      <c r="C2767" s="32" t="s">
        <v>890</v>
      </c>
      <c r="D2767" s="32" t="s">
        <v>381</v>
      </c>
      <c r="E2767" s="32" t="s">
        <v>14</v>
      </c>
      <c r="F2767" s="32">
        <v>1000000</v>
      </c>
      <c r="G2767" s="32">
        <v>1000000</v>
      </c>
      <c r="H2767" s="32">
        <v>1</v>
      </c>
      <c r="I2767" s="22"/>
    </row>
    <row r="2768" spans="1:9" ht="40.5" x14ac:dyDescent="0.25">
      <c r="A2768" s="32">
        <v>4252</v>
      </c>
      <c r="B2768" s="32" t="s">
        <v>1018</v>
      </c>
      <c r="C2768" s="32" t="s">
        <v>890</v>
      </c>
      <c r="D2768" s="32" t="s">
        <v>381</v>
      </c>
      <c r="E2768" s="32" t="s">
        <v>14</v>
      </c>
      <c r="F2768" s="32">
        <v>700000</v>
      </c>
      <c r="G2768" s="32">
        <v>700000</v>
      </c>
      <c r="H2768" s="32">
        <v>1</v>
      </c>
      <c r="I2768" s="22"/>
    </row>
    <row r="2769" spans="1:9" ht="40.5" x14ac:dyDescent="0.25">
      <c r="A2769" s="32">
        <v>4252</v>
      </c>
      <c r="B2769" s="32" t="s">
        <v>1017</v>
      </c>
      <c r="C2769" s="32" t="s">
        <v>890</v>
      </c>
      <c r="D2769" s="32" t="s">
        <v>381</v>
      </c>
      <c r="E2769" s="32" t="s">
        <v>14</v>
      </c>
      <c r="F2769" s="32">
        <v>1100000</v>
      </c>
      <c r="G2769" s="32">
        <v>1100000</v>
      </c>
      <c r="H2769" s="32">
        <v>1</v>
      </c>
      <c r="I2769" s="22"/>
    </row>
    <row r="2770" spans="1:9" ht="40.5" x14ac:dyDescent="0.25">
      <c r="A2770" s="32">
        <v>4252</v>
      </c>
      <c r="B2770" s="32" t="s">
        <v>1020</v>
      </c>
      <c r="C2770" s="32" t="s">
        <v>890</v>
      </c>
      <c r="D2770" s="32" t="s">
        <v>381</v>
      </c>
      <c r="E2770" s="32" t="s">
        <v>14</v>
      </c>
      <c r="F2770" s="32">
        <v>1200000</v>
      </c>
      <c r="G2770" s="32">
        <v>1200000</v>
      </c>
      <c r="H2770" s="32">
        <v>1</v>
      </c>
      <c r="I2770" s="22"/>
    </row>
    <row r="2771" spans="1:9" ht="40.5" x14ac:dyDescent="0.25">
      <c r="A2771" s="32">
        <v>4241</v>
      </c>
      <c r="B2771" s="32" t="s">
        <v>3501</v>
      </c>
      <c r="C2771" s="32" t="s">
        <v>399</v>
      </c>
      <c r="D2771" s="32" t="s">
        <v>13</v>
      </c>
      <c r="E2771" s="32" t="s">
        <v>14</v>
      </c>
      <c r="F2771" s="32">
        <v>74600</v>
      </c>
      <c r="G2771" s="32">
        <v>74600</v>
      </c>
      <c r="H2771" s="32">
        <v>1</v>
      </c>
      <c r="I2771" s="22"/>
    </row>
    <row r="2772" spans="1:9" ht="27" x14ac:dyDescent="0.25">
      <c r="A2772" s="32">
        <v>4213</v>
      </c>
      <c r="B2772" s="32" t="s">
        <v>515</v>
      </c>
      <c r="C2772" s="32" t="s">
        <v>516</v>
      </c>
      <c r="D2772" s="32" t="s">
        <v>381</v>
      </c>
      <c r="E2772" s="32" t="s">
        <v>14</v>
      </c>
      <c r="F2772" s="32">
        <v>216000</v>
      </c>
      <c r="G2772" s="32">
        <v>216000</v>
      </c>
      <c r="H2772" s="32">
        <v>1</v>
      </c>
      <c r="I2772" s="22"/>
    </row>
    <row r="2773" spans="1:9" ht="27" x14ac:dyDescent="0.25">
      <c r="A2773" s="32">
        <v>4214</v>
      </c>
      <c r="B2773" s="32" t="s">
        <v>517</v>
      </c>
      <c r="C2773" s="32" t="s">
        <v>491</v>
      </c>
      <c r="D2773" s="32" t="s">
        <v>9</v>
      </c>
      <c r="E2773" s="32" t="s">
        <v>14</v>
      </c>
      <c r="F2773" s="32">
        <v>2510244</v>
      </c>
      <c r="G2773" s="32">
        <v>2510244</v>
      </c>
      <c r="H2773" s="32">
        <v>1</v>
      </c>
      <c r="I2773" s="22"/>
    </row>
    <row r="2774" spans="1:9" ht="40.5" x14ac:dyDescent="0.25">
      <c r="A2774" s="32">
        <v>4214</v>
      </c>
      <c r="B2774" s="32" t="s">
        <v>518</v>
      </c>
      <c r="C2774" s="32" t="s">
        <v>403</v>
      </c>
      <c r="D2774" s="32" t="s">
        <v>9</v>
      </c>
      <c r="E2774" s="32" t="s">
        <v>14</v>
      </c>
      <c r="F2774" s="32">
        <v>200000</v>
      </c>
      <c r="G2774" s="32">
        <v>200000</v>
      </c>
      <c r="H2774" s="32">
        <v>1</v>
      </c>
      <c r="I2774" s="22"/>
    </row>
    <row r="2775" spans="1:9" ht="40.5" x14ac:dyDescent="0.25">
      <c r="A2775" s="32">
        <v>4232</v>
      </c>
      <c r="B2775" s="32" t="s">
        <v>519</v>
      </c>
      <c r="C2775" s="32" t="s">
        <v>520</v>
      </c>
      <c r="D2775" s="32" t="s">
        <v>381</v>
      </c>
      <c r="E2775" s="32" t="s">
        <v>14</v>
      </c>
      <c r="F2775" s="32">
        <v>180000</v>
      </c>
      <c r="G2775" s="32">
        <v>180000</v>
      </c>
      <c r="H2775" s="32">
        <v>1</v>
      </c>
      <c r="I2775" s="22"/>
    </row>
    <row r="2776" spans="1:9" ht="40.5" x14ac:dyDescent="0.25">
      <c r="A2776" s="32">
        <v>4252</v>
      </c>
      <c r="B2776" s="32" t="s">
        <v>521</v>
      </c>
      <c r="C2776" s="32" t="s">
        <v>522</v>
      </c>
      <c r="D2776" s="32" t="s">
        <v>381</v>
      </c>
      <c r="E2776" s="32" t="s">
        <v>14</v>
      </c>
      <c r="F2776" s="32">
        <v>600000</v>
      </c>
      <c r="G2776" s="32">
        <v>600000</v>
      </c>
      <c r="H2776" s="32">
        <v>1</v>
      </c>
      <c r="I2776" s="22"/>
    </row>
    <row r="2777" spans="1:9" ht="40.5" x14ac:dyDescent="0.25">
      <c r="A2777" s="32">
        <v>4252</v>
      </c>
      <c r="B2777" s="32" t="s">
        <v>523</v>
      </c>
      <c r="C2777" s="32" t="s">
        <v>522</v>
      </c>
      <c r="D2777" s="32" t="s">
        <v>381</v>
      </c>
      <c r="E2777" s="32" t="s">
        <v>14</v>
      </c>
      <c r="F2777" s="32">
        <v>700000</v>
      </c>
      <c r="G2777" s="32">
        <v>700000</v>
      </c>
      <c r="H2777" s="32">
        <v>1</v>
      </c>
      <c r="I2777" s="22"/>
    </row>
    <row r="2778" spans="1:9" ht="40.5" x14ac:dyDescent="0.25">
      <c r="A2778" s="32">
        <v>4252</v>
      </c>
      <c r="B2778" s="32" t="s">
        <v>524</v>
      </c>
      <c r="C2778" s="32" t="s">
        <v>525</v>
      </c>
      <c r="D2778" s="32" t="s">
        <v>381</v>
      </c>
      <c r="E2778" s="32" t="s">
        <v>14</v>
      </c>
      <c r="F2778" s="32">
        <v>0</v>
      </c>
      <c r="G2778" s="32">
        <v>0</v>
      </c>
      <c r="H2778" s="32">
        <v>1</v>
      </c>
      <c r="I2778" s="22"/>
    </row>
    <row r="2779" spans="1:9" ht="27" x14ac:dyDescent="0.25">
      <c r="A2779" s="32">
        <v>4252</v>
      </c>
      <c r="B2779" s="32" t="s">
        <v>526</v>
      </c>
      <c r="C2779" s="32" t="s">
        <v>488</v>
      </c>
      <c r="D2779" s="32" t="s">
        <v>381</v>
      </c>
      <c r="E2779" s="32" t="s">
        <v>14</v>
      </c>
      <c r="F2779" s="32">
        <v>0</v>
      </c>
      <c r="G2779" s="32">
        <v>0</v>
      </c>
      <c r="H2779" s="32">
        <v>1</v>
      </c>
      <c r="I2779" s="22"/>
    </row>
    <row r="2780" spans="1:9" ht="54" x14ac:dyDescent="0.25">
      <c r="A2780" s="32">
        <v>4252</v>
      </c>
      <c r="B2780" s="32" t="s">
        <v>527</v>
      </c>
      <c r="C2780" s="32" t="s">
        <v>528</v>
      </c>
      <c r="D2780" s="32" t="s">
        <v>381</v>
      </c>
      <c r="E2780" s="32" t="s">
        <v>14</v>
      </c>
      <c r="F2780" s="32">
        <v>200000</v>
      </c>
      <c r="G2780" s="32">
        <v>200000</v>
      </c>
      <c r="H2780" s="32">
        <v>1</v>
      </c>
      <c r="I2780" s="22"/>
    </row>
    <row r="2781" spans="1:9" ht="40.5" x14ac:dyDescent="0.25">
      <c r="A2781" s="32">
        <v>4252</v>
      </c>
      <c r="B2781" s="32" t="s">
        <v>529</v>
      </c>
      <c r="C2781" s="32" t="s">
        <v>530</v>
      </c>
      <c r="D2781" s="32" t="s">
        <v>381</v>
      </c>
      <c r="E2781" s="32" t="s">
        <v>14</v>
      </c>
      <c r="F2781" s="32">
        <v>0</v>
      </c>
      <c r="G2781" s="32">
        <v>0</v>
      </c>
      <c r="H2781" s="32">
        <v>1</v>
      </c>
      <c r="I2781" s="22"/>
    </row>
    <row r="2782" spans="1:9" ht="27" x14ac:dyDescent="0.25">
      <c r="A2782" s="32">
        <v>4234</v>
      </c>
      <c r="B2782" s="32" t="s">
        <v>531</v>
      </c>
      <c r="C2782" s="32" t="s">
        <v>532</v>
      </c>
      <c r="D2782" s="32" t="s">
        <v>9</v>
      </c>
      <c r="E2782" s="32" t="s">
        <v>14</v>
      </c>
      <c r="F2782" s="32">
        <v>0</v>
      </c>
      <c r="G2782" s="32">
        <v>0</v>
      </c>
      <c r="H2782" s="32">
        <v>1</v>
      </c>
      <c r="I2782" s="22"/>
    </row>
    <row r="2783" spans="1:9" ht="27" x14ac:dyDescent="0.25">
      <c r="A2783" s="32">
        <v>4234</v>
      </c>
      <c r="B2783" s="32" t="s">
        <v>533</v>
      </c>
      <c r="C2783" s="32" t="s">
        <v>532</v>
      </c>
      <c r="D2783" s="32" t="s">
        <v>9</v>
      </c>
      <c r="E2783" s="32" t="s">
        <v>14</v>
      </c>
      <c r="F2783" s="32">
        <v>0</v>
      </c>
      <c r="G2783" s="32">
        <v>0</v>
      </c>
      <c r="H2783" s="32">
        <v>1</v>
      </c>
      <c r="I2783" s="22"/>
    </row>
    <row r="2784" spans="1:9" ht="27" x14ac:dyDescent="0.25">
      <c r="A2784" s="32">
        <v>4234</v>
      </c>
      <c r="B2784" s="32" t="s">
        <v>534</v>
      </c>
      <c r="C2784" s="32" t="s">
        <v>532</v>
      </c>
      <c r="D2784" s="32" t="s">
        <v>9</v>
      </c>
      <c r="E2784" s="32" t="s">
        <v>14</v>
      </c>
      <c r="F2784" s="32">
        <v>0</v>
      </c>
      <c r="G2784" s="32">
        <v>0</v>
      </c>
      <c r="H2784" s="32">
        <v>1</v>
      </c>
      <c r="I2784" s="22"/>
    </row>
    <row r="2785" spans="1:9" ht="27" x14ac:dyDescent="0.25">
      <c r="A2785" s="32">
        <v>4234</v>
      </c>
      <c r="B2785" s="32" t="s">
        <v>535</v>
      </c>
      <c r="C2785" s="32" t="s">
        <v>532</v>
      </c>
      <c r="D2785" s="32" t="s">
        <v>9</v>
      </c>
      <c r="E2785" s="32" t="s">
        <v>14</v>
      </c>
      <c r="F2785" s="32">
        <v>0</v>
      </c>
      <c r="G2785" s="32">
        <v>0</v>
      </c>
      <c r="H2785" s="32">
        <v>1</v>
      </c>
      <c r="I2785" s="22"/>
    </row>
    <row r="2786" spans="1:9" ht="27" x14ac:dyDescent="0.25">
      <c r="A2786" s="32">
        <v>4234</v>
      </c>
      <c r="B2786" s="32" t="s">
        <v>536</v>
      </c>
      <c r="C2786" s="32" t="s">
        <v>532</v>
      </c>
      <c r="D2786" s="32" t="s">
        <v>9</v>
      </c>
      <c r="E2786" s="32" t="s">
        <v>14</v>
      </c>
      <c r="F2786" s="32">
        <v>0</v>
      </c>
      <c r="G2786" s="32">
        <v>0</v>
      </c>
      <c r="H2786" s="32">
        <v>1</v>
      </c>
      <c r="I2786" s="22"/>
    </row>
    <row r="2787" spans="1:9" ht="27" x14ac:dyDescent="0.25">
      <c r="A2787" s="32">
        <v>4234</v>
      </c>
      <c r="B2787" s="32" t="s">
        <v>537</v>
      </c>
      <c r="C2787" s="32" t="s">
        <v>532</v>
      </c>
      <c r="D2787" s="32" t="s">
        <v>9</v>
      </c>
      <c r="E2787" s="32" t="s">
        <v>14</v>
      </c>
      <c r="F2787" s="32">
        <v>0</v>
      </c>
      <c r="G2787" s="32">
        <v>0</v>
      </c>
      <c r="H2787" s="32">
        <v>1</v>
      </c>
      <c r="I2787" s="22"/>
    </row>
    <row r="2788" spans="1:9" ht="27" x14ac:dyDescent="0.25">
      <c r="A2788" s="32">
        <v>4234</v>
      </c>
      <c r="B2788" s="32" t="s">
        <v>538</v>
      </c>
      <c r="C2788" s="32" t="s">
        <v>532</v>
      </c>
      <c r="D2788" s="32" t="s">
        <v>9</v>
      </c>
      <c r="E2788" s="32" t="s">
        <v>14</v>
      </c>
      <c r="F2788" s="32">
        <v>0</v>
      </c>
      <c r="G2788" s="32">
        <v>0</v>
      </c>
      <c r="H2788" s="32">
        <v>1</v>
      </c>
      <c r="I2788" s="22"/>
    </row>
    <row r="2789" spans="1:9" ht="27" x14ac:dyDescent="0.25">
      <c r="A2789" s="32">
        <v>4234</v>
      </c>
      <c r="B2789" s="32" t="s">
        <v>539</v>
      </c>
      <c r="C2789" s="32" t="s">
        <v>532</v>
      </c>
      <c r="D2789" s="32" t="s">
        <v>9</v>
      </c>
      <c r="E2789" s="32" t="s">
        <v>14</v>
      </c>
      <c r="F2789" s="32">
        <v>0</v>
      </c>
      <c r="G2789" s="32">
        <v>0</v>
      </c>
      <c r="H2789" s="32">
        <v>1</v>
      </c>
      <c r="I2789" s="22"/>
    </row>
    <row r="2790" spans="1:9" ht="27" x14ac:dyDescent="0.25">
      <c r="A2790" s="32">
        <v>4214</v>
      </c>
      <c r="B2790" s="32" t="s">
        <v>540</v>
      </c>
      <c r="C2790" s="32" t="s">
        <v>510</v>
      </c>
      <c r="D2790" s="32" t="s">
        <v>13</v>
      </c>
      <c r="E2790" s="32" t="s">
        <v>14</v>
      </c>
      <c r="F2790" s="32">
        <v>6418400</v>
      </c>
      <c r="G2790" s="32">
        <v>6418400</v>
      </c>
      <c r="H2790" s="32">
        <v>1</v>
      </c>
      <c r="I2790" s="22"/>
    </row>
    <row r="2791" spans="1:9" ht="27" x14ac:dyDescent="0.25">
      <c r="A2791" s="32">
        <v>4251</v>
      </c>
      <c r="B2791" s="32" t="s">
        <v>5391</v>
      </c>
      <c r="C2791" s="32" t="s">
        <v>454</v>
      </c>
      <c r="D2791" s="32" t="s">
        <v>1212</v>
      </c>
      <c r="E2791" s="32" t="s">
        <v>14</v>
      </c>
      <c r="F2791" s="32">
        <v>1577604</v>
      </c>
      <c r="G2791" s="32">
        <v>1577604</v>
      </c>
      <c r="H2791" s="32">
        <v>1</v>
      </c>
      <c r="I2791" s="22"/>
    </row>
    <row r="2792" spans="1:9" ht="40.5" x14ac:dyDescent="0.25">
      <c r="A2792" s="32">
        <v>4215</v>
      </c>
      <c r="B2792" s="32" t="s">
        <v>6823</v>
      </c>
      <c r="C2792" s="32" t="s">
        <v>1320</v>
      </c>
      <c r="D2792" s="32" t="s">
        <v>381</v>
      </c>
      <c r="E2792" s="32" t="s">
        <v>14</v>
      </c>
      <c r="F2792" s="32">
        <v>188000</v>
      </c>
      <c r="G2792" s="32">
        <v>188000</v>
      </c>
      <c r="H2792" s="32">
        <v>1</v>
      </c>
      <c r="I2792" s="22"/>
    </row>
    <row r="2793" spans="1:9" ht="40.5" x14ac:dyDescent="0.25">
      <c r="A2793" s="32">
        <v>4215</v>
      </c>
      <c r="B2793" s="32" t="s">
        <v>6824</v>
      </c>
      <c r="C2793" s="32" t="s">
        <v>1320</v>
      </c>
      <c r="D2793" s="32" t="s">
        <v>381</v>
      </c>
      <c r="E2793" s="32" t="s">
        <v>14</v>
      </c>
      <c r="F2793" s="32">
        <v>188000</v>
      </c>
      <c r="G2793" s="32">
        <v>188000</v>
      </c>
      <c r="H2793" s="32">
        <v>1</v>
      </c>
      <c r="I2793" s="22"/>
    </row>
    <row r="2794" spans="1:9" ht="40.5" x14ac:dyDescent="0.25">
      <c r="A2794" s="32">
        <v>4215</v>
      </c>
      <c r="B2794" s="32" t="s">
        <v>6825</v>
      </c>
      <c r="C2794" s="32" t="s">
        <v>1320</v>
      </c>
      <c r="D2794" s="32" t="s">
        <v>381</v>
      </c>
      <c r="E2794" s="32" t="s">
        <v>14</v>
      </c>
      <c r="F2794" s="32">
        <v>178000</v>
      </c>
      <c r="G2794" s="32">
        <v>178000</v>
      </c>
      <c r="H2794" s="32">
        <v>1</v>
      </c>
      <c r="I2794" s="22"/>
    </row>
    <row r="2795" spans="1:9" ht="40.5" x14ac:dyDescent="0.25">
      <c r="A2795" s="32">
        <v>4215</v>
      </c>
      <c r="B2795" s="32" t="s">
        <v>6900</v>
      </c>
      <c r="C2795" s="32" t="s">
        <v>1320</v>
      </c>
      <c r="D2795" s="32" t="s">
        <v>13</v>
      </c>
      <c r="E2795" s="32" t="s">
        <v>14</v>
      </c>
      <c r="F2795" s="32">
        <v>111000</v>
      </c>
      <c r="G2795" s="32">
        <v>111000</v>
      </c>
      <c r="H2795" s="32">
        <v>1</v>
      </c>
      <c r="I2795" s="22"/>
    </row>
    <row r="2796" spans="1:9" ht="40.5" x14ac:dyDescent="0.25">
      <c r="A2796" s="32">
        <v>4215</v>
      </c>
      <c r="B2796" s="32" t="s">
        <v>6901</v>
      </c>
      <c r="C2796" s="32" t="s">
        <v>1320</v>
      </c>
      <c r="D2796" s="32" t="s">
        <v>13</v>
      </c>
      <c r="E2796" s="32" t="s">
        <v>14</v>
      </c>
      <c r="F2796" s="32">
        <v>106000</v>
      </c>
      <c r="G2796" s="32">
        <v>106000</v>
      </c>
      <c r="H2796" s="32">
        <v>1</v>
      </c>
      <c r="I2796" s="22"/>
    </row>
    <row r="2797" spans="1:9" ht="40.5" x14ac:dyDescent="0.25">
      <c r="A2797" s="32">
        <v>4215</v>
      </c>
      <c r="B2797" s="32" t="s">
        <v>6902</v>
      </c>
      <c r="C2797" s="32" t="s">
        <v>1320</v>
      </c>
      <c r="D2797" s="32" t="s">
        <v>13</v>
      </c>
      <c r="E2797" s="32" t="s">
        <v>14</v>
      </c>
      <c r="F2797" s="32">
        <v>106000</v>
      </c>
      <c r="G2797" s="32">
        <v>106000</v>
      </c>
      <c r="H2797" s="32">
        <v>1</v>
      </c>
      <c r="I2797" s="22"/>
    </row>
    <row r="2798" spans="1:9" x14ac:dyDescent="0.25">
      <c r="A2798" s="135" t="s">
        <v>65</v>
      </c>
      <c r="B2798" s="136"/>
      <c r="C2798" s="136"/>
      <c r="D2798" s="136"/>
      <c r="E2798" s="136"/>
      <c r="F2798" s="136"/>
      <c r="G2798" s="136"/>
      <c r="H2798" s="136"/>
      <c r="I2798" s="22"/>
    </row>
    <row r="2799" spans="1:9" ht="15" customHeight="1" x14ac:dyDescent="0.25">
      <c r="A2799" s="165" t="s">
        <v>16</v>
      </c>
      <c r="B2799" s="166"/>
      <c r="C2799" s="166"/>
      <c r="D2799" s="166"/>
      <c r="E2799" s="166"/>
      <c r="F2799" s="166"/>
      <c r="G2799" s="166"/>
      <c r="H2799" s="167"/>
      <c r="I2799" s="22"/>
    </row>
    <row r="2800" spans="1:9" ht="27" x14ac:dyDescent="0.25">
      <c r="A2800" s="32">
        <v>5134</v>
      </c>
      <c r="B2800" s="32" t="s">
        <v>4098</v>
      </c>
      <c r="C2800" s="32" t="s">
        <v>17</v>
      </c>
      <c r="D2800" s="32" t="s">
        <v>15</v>
      </c>
      <c r="E2800" s="32" t="s">
        <v>14</v>
      </c>
      <c r="F2800" s="32">
        <v>300000</v>
      </c>
      <c r="G2800" s="32">
        <v>300000</v>
      </c>
      <c r="H2800" s="32">
        <v>1</v>
      </c>
      <c r="I2800" s="22"/>
    </row>
    <row r="2801" spans="1:9" ht="27" x14ac:dyDescent="0.25">
      <c r="A2801" s="32">
        <v>5134</v>
      </c>
      <c r="B2801" s="32" t="s">
        <v>4099</v>
      </c>
      <c r="C2801" s="32" t="s">
        <v>17</v>
      </c>
      <c r="D2801" s="32" t="s">
        <v>15</v>
      </c>
      <c r="E2801" s="32" t="s">
        <v>14</v>
      </c>
      <c r="F2801" s="32">
        <v>200000</v>
      </c>
      <c r="G2801" s="32">
        <v>200000</v>
      </c>
      <c r="H2801" s="32">
        <v>1</v>
      </c>
      <c r="I2801" s="22"/>
    </row>
    <row r="2802" spans="1:9" ht="27" x14ac:dyDescent="0.25">
      <c r="A2802" s="32">
        <v>5134</v>
      </c>
      <c r="B2802" s="32" t="s">
        <v>4100</v>
      </c>
      <c r="C2802" s="32" t="s">
        <v>17</v>
      </c>
      <c r="D2802" s="32" t="s">
        <v>15</v>
      </c>
      <c r="E2802" s="32" t="s">
        <v>14</v>
      </c>
      <c r="F2802" s="32">
        <v>250000</v>
      </c>
      <c r="G2802" s="32">
        <v>250000</v>
      </c>
      <c r="H2802" s="32">
        <v>1</v>
      </c>
      <c r="I2802" s="22"/>
    </row>
    <row r="2803" spans="1:9" ht="27" x14ac:dyDescent="0.25">
      <c r="A2803" s="32">
        <v>5134</v>
      </c>
      <c r="B2803" s="32" t="s">
        <v>4101</v>
      </c>
      <c r="C2803" s="32" t="s">
        <v>17</v>
      </c>
      <c r="D2803" s="32" t="s">
        <v>15</v>
      </c>
      <c r="E2803" s="32" t="s">
        <v>14</v>
      </c>
      <c r="F2803" s="32">
        <v>200000</v>
      </c>
      <c r="G2803" s="32">
        <v>200000</v>
      </c>
      <c r="H2803" s="32">
        <v>1</v>
      </c>
      <c r="I2803" s="22"/>
    </row>
    <row r="2804" spans="1:9" ht="27" x14ac:dyDescent="0.25">
      <c r="A2804" s="32">
        <v>5134</v>
      </c>
      <c r="B2804" s="32" t="s">
        <v>3760</v>
      </c>
      <c r="C2804" s="32" t="s">
        <v>392</v>
      </c>
      <c r="D2804" s="32" t="s">
        <v>381</v>
      </c>
      <c r="E2804" s="32" t="s">
        <v>14</v>
      </c>
      <c r="F2804" s="32">
        <v>800000</v>
      </c>
      <c r="G2804" s="32">
        <v>800000</v>
      </c>
      <c r="H2804" s="32">
        <v>1</v>
      </c>
      <c r="I2804" s="22"/>
    </row>
    <row r="2805" spans="1:9" ht="40.5" x14ac:dyDescent="0.25">
      <c r="A2805" s="32">
        <v>4251</v>
      </c>
      <c r="B2805" s="32" t="s">
        <v>5342</v>
      </c>
      <c r="C2805" s="32" t="s">
        <v>422</v>
      </c>
      <c r="D2805" s="32" t="s">
        <v>381</v>
      </c>
      <c r="E2805" s="32" t="s">
        <v>14</v>
      </c>
      <c r="F2805" s="32">
        <v>78880200</v>
      </c>
      <c r="G2805" s="32">
        <v>78880200</v>
      </c>
      <c r="H2805" s="32">
        <v>1</v>
      </c>
      <c r="I2805" s="22"/>
    </row>
    <row r="2806" spans="1:9" ht="27" x14ac:dyDescent="0.25">
      <c r="A2806" s="32">
        <v>5134</v>
      </c>
      <c r="B2806" s="32" t="s">
        <v>6409</v>
      </c>
      <c r="C2806" s="32" t="s">
        <v>17</v>
      </c>
      <c r="D2806" s="32" t="s">
        <v>15</v>
      </c>
      <c r="E2806" s="32" t="s">
        <v>14</v>
      </c>
      <c r="F2806" s="32">
        <v>350000</v>
      </c>
      <c r="G2806" s="32">
        <v>350000</v>
      </c>
      <c r="H2806" s="32">
        <v>1</v>
      </c>
      <c r="I2806" s="22"/>
    </row>
    <row r="2807" spans="1:9" ht="27" x14ac:dyDescent="0.25">
      <c r="A2807" s="32">
        <v>5134</v>
      </c>
      <c r="B2807" s="32" t="s">
        <v>6410</v>
      </c>
      <c r="C2807" s="32" t="s">
        <v>17</v>
      </c>
      <c r="D2807" s="32" t="s">
        <v>15</v>
      </c>
      <c r="E2807" s="32" t="s">
        <v>14</v>
      </c>
      <c r="F2807" s="32">
        <v>350000</v>
      </c>
      <c r="G2807" s="32">
        <v>350000</v>
      </c>
      <c r="H2807" s="32">
        <v>1</v>
      </c>
      <c r="I2807" s="22"/>
    </row>
    <row r="2808" spans="1:9" ht="27" x14ac:dyDescent="0.25">
      <c r="A2808" s="32">
        <v>5134</v>
      </c>
      <c r="B2808" s="32" t="s">
        <v>6411</v>
      </c>
      <c r="C2808" s="32" t="s">
        <v>17</v>
      </c>
      <c r="D2808" s="32" t="s">
        <v>15</v>
      </c>
      <c r="E2808" s="32" t="s">
        <v>14</v>
      </c>
      <c r="F2808" s="32">
        <v>450000</v>
      </c>
      <c r="G2808" s="32">
        <v>450000</v>
      </c>
      <c r="H2808" s="32">
        <v>1</v>
      </c>
      <c r="I2808" s="22"/>
    </row>
    <row r="2809" spans="1:9" ht="27" x14ac:dyDescent="0.25">
      <c r="A2809" s="32">
        <v>5134</v>
      </c>
      <c r="B2809" s="32" t="s">
        <v>6412</v>
      </c>
      <c r="C2809" s="32" t="s">
        <v>17</v>
      </c>
      <c r="D2809" s="32" t="s">
        <v>15</v>
      </c>
      <c r="E2809" s="32" t="s">
        <v>14</v>
      </c>
      <c r="F2809" s="32">
        <v>500000</v>
      </c>
      <c r="G2809" s="32">
        <v>500000</v>
      </c>
      <c r="H2809" s="32">
        <v>1</v>
      </c>
      <c r="I2809" s="22"/>
    </row>
    <row r="2810" spans="1:9" ht="27" x14ac:dyDescent="0.25">
      <c r="A2810" s="32">
        <v>5134</v>
      </c>
      <c r="B2810" s="32" t="s">
        <v>6413</v>
      </c>
      <c r="C2810" s="32" t="s">
        <v>17</v>
      </c>
      <c r="D2810" s="32" t="s">
        <v>15</v>
      </c>
      <c r="E2810" s="32" t="s">
        <v>14</v>
      </c>
      <c r="F2810" s="32">
        <v>300000</v>
      </c>
      <c r="G2810" s="32">
        <v>300000</v>
      </c>
      <c r="H2810" s="32">
        <v>1</v>
      </c>
      <c r="I2810" s="22"/>
    </row>
    <row r="2811" spans="1:9" ht="27" x14ac:dyDescent="0.25">
      <c r="A2811" s="32">
        <v>5134</v>
      </c>
      <c r="B2811" s="32" t="s">
        <v>6414</v>
      </c>
      <c r="C2811" s="32" t="s">
        <v>17</v>
      </c>
      <c r="D2811" s="32" t="s">
        <v>15</v>
      </c>
      <c r="E2811" s="32" t="s">
        <v>14</v>
      </c>
      <c r="F2811" s="32">
        <v>250000</v>
      </c>
      <c r="G2811" s="32">
        <v>250000</v>
      </c>
      <c r="H2811" s="32">
        <v>1</v>
      </c>
      <c r="I2811" s="22"/>
    </row>
    <row r="2812" spans="1:9" ht="27" x14ac:dyDescent="0.25">
      <c r="A2812" s="32">
        <v>5134</v>
      </c>
      <c r="B2812" s="32" t="s">
        <v>6415</v>
      </c>
      <c r="C2812" s="32" t="s">
        <v>17</v>
      </c>
      <c r="D2812" s="32" t="s">
        <v>15</v>
      </c>
      <c r="E2812" s="32" t="s">
        <v>14</v>
      </c>
      <c r="F2812" s="32">
        <v>300000</v>
      </c>
      <c r="G2812" s="32">
        <v>300000</v>
      </c>
      <c r="H2812" s="32">
        <v>1</v>
      </c>
      <c r="I2812" s="22"/>
    </row>
    <row r="2813" spans="1:9" ht="27" x14ac:dyDescent="0.25">
      <c r="A2813" s="32">
        <v>5134</v>
      </c>
      <c r="B2813" s="32" t="s">
        <v>6416</v>
      </c>
      <c r="C2813" s="32" t="s">
        <v>17</v>
      </c>
      <c r="D2813" s="32" t="s">
        <v>15</v>
      </c>
      <c r="E2813" s="32" t="s">
        <v>14</v>
      </c>
      <c r="F2813" s="32">
        <v>300000</v>
      </c>
      <c r="G2813" s="32">
        <v>300000</v>
      </c>
      <c r="H2813" s="32">
        <v>1</v>
      </c>
      <c r="I2813" s="22"/>
    </row>
    <row r="2814" spans="1:9" ht="27" x14ac:dyDescent="0.25">
      <c r="A2814" s="32">
        <v>5134</v>
      </c>
      <c r="B2814" s="32" t="s">
        <v>6417</v>
      </c>
      <c r="C2814" s="32" t="s">
        <v>17</v>
      </c>
      <c r="D2814" s="32" t="s">
        <v>15</v>
      </c>
      <c r="E2814" s="32" t="s">
        <v>14</v>
      </c>
      <c r="F2814" s="32">
        <v>400000</v>
      </c>
      <c r="G2814" s="32">
        <v>400000</v>
      </c>
      <c r="H2814" s="32">
        <v>1</v>
      </c>
      <c r="I2814" s="22"/>
    </row>
    <row r="2815" spans="1:9" ht="15" customHeight="1" x14ac:dyDescent="0.25">
      <c r="A2815" s="135" t="s">
        <v>66</v>
      </c>
      <c r="B2815" s="136"/>
      <c r="C2815" s="136"/>
      <c r="D2815" s="136"/>
      <c r="E2815" s="136"/>
      <c r="F2815" s="136"/>
      <c r="G2815" s="136"/>
      <c r="H2815" s="136"/>
      <c r="I2815" s="22"/>
    </row>
    <row r="2816" spans="1:9" x14ac:dyDescent="0.25">
      <c r="A2816" s="129" t="s">
        <v>16</v>
      </c>
      <c r="B2816" s="130"/>
      <c r="C2816" s="130"/>
      <c r="D2816" s="130"/>
      <c r="E2816" s="130"/>
      <c r="F2816" s="130"/>
      <c r="G2816" s="130"/>
      <c r="H2816" s="130"/>
      <c r="I2816" s="22"/>
    </row>
    <row r="2817" spans="1:9" ht="40.5" x14ac:dyDescent="0.25">
      <c r="A2817" s="32">
        <v>4251</v>
      </c>
      <c r="B2817" s="32" t="s">
        <v>4258</v>
      </c>
      <c r="C2817" s="32" t="s">
        <v>24</v>
      </c>
      <c r="D2817" s="32" t="s">
        <v>1212</v>
      </c>
      <c r="E2817" s="32" t="s">
        <v>14</v>
      </c>
      <c r="F2817" s="32">
        <v>116211000</v>
      </c>
      <c r="G2817" s="32">
        <v>116211000</v>
      </c>
      <c r="H2817" s="32">
        <v>1</v>
      </c>
      <c r="I2817" s="22"/>
    </row>
    <row r="2818" spans="1:9" ht="40.5" x14ac:dyDescent="0.25">
      <c r="A2818" s="32">
        <v>4251</v>
      </c>
      <c r="B2818" s="32" t="s">
        <v>4258</v>
      </c>
      <c r="C2818" s="32" t="s">
        <v>24</v>
      </c>
      <c r="D2818" s="32" t="s">
        <v>1212</v>
      </c>
      <c r="E2818" s="32" t="s">
        <v>14</v>
      </c>
      <c r="F2818" s="32">
        <v>11070000</v>
      </c>
      <c r="G2818" s="32">
        <v>11070000</v>
      </c>
      <c r="H2818" s="32">
        <v>1</v>
      </c>
      <c r="I2818" s="22"/>
    </row>
    <row r="2819" spans="1:9" ht="40.5" x14ac:dyDescent="0.25">
      <c r="A2819" s="32">
        <v>4251</v>
      </c>
      <c r="B2819" s="32" t="s">
        <v>1744</v>
      </c>
      <c r="C2819" s="32" t="s">
        <v>24</v>
      </c>
      <c r="D2819" s="32" t="s">
        <v>15</v>
      </c>
      <c r="E2819" s="32" t="s">
        <v>14</v>
      </c>
      <c r="F2819" s="32">
        <v>0</v>
      </c>
      <c r="G2819" s="32">
        <v>0</v>
      </c>
      <c r="H2819" s="32">
        <v>1</v>
      </c>
      <c r="I2819" s="22"/>
    </row>
    <row r="2820" spans="1:9" x14ac:dyDescent="0.25">
      <c r="A2820" s="129" t="s">
        <v>12</v>
      </c>
      <c r="B2820" s="130"/>
      <c r="C2820" s="130"/>
      <c r="D2820" s="130"/>
      <c r="E2820" s="130"/>
      <c r="F2820" s="130"/>
      <c r="G2820" s="130"/>
      <c r="H2820" s="130"/>
      <c r="I2820" s="22"/>
    </row>
    <row r="2821" spans="1:9" ht="27" x14ac:dyDescent="0.25">
      <c r="A2821" s="32">
        <v>4251</v>
      </c>
      <c r="B2821" s="32" t="s">
        <v>1743</v>
      </c>
      <c r="C2821" s="32" t="s">
        <v>454</v>
      </c>
      <c r="D2821" s="32" t="s">
        <v>15</v>
      </c>
      <c r="E2821" s="32" t="s">
        <v>14</v>
      </c>
      <c r="F2821" s="32">
        <v>120000</v>
      </c>
      <c r="G2821" s="32">
        <v>120000</v>
      </c>
      <c r="H2821" s="32">
        <v>1</v>
      </c>
      <c r="I2821" s="22"/>
    </row>
    <row r="2822" spans="1:9" x14ac:dyDescent="0.25">
      <c r="A2822" s="159" t="s">
        <v>4681</v>
      </c>
      <c r="B2822" s="160"/>
      <c r="C2822" s="160"/>
      <c r="D2822" s="160"/>
      <c r="E2822" s="160"/>
      <c r="F2822" s="160"/>
      <c r="G2822" s="160"/>
      <c r="H2822" s="160"/>
      <c r="I2822" s="22"/>
    </row>
    <row r="2823" spans="1:9" x14ac:dyDescent="0.25">
      <c r="A2823" s="129" t="s">
        <v>8</v>
      </c>
      <c r="B2823" s="130"/>
      <c r="C2823" s="130"/>
      <c r="D2823" s="130"/>
      <c r="E2823" s="130"/>
      <c r="F2823" s="130"/>
      <c r="G2823" s="130"/>
      <c r="H2823" s="130"/>
      <c r="I2823" s="22"/>
    </row>
    <row r="2824" spans="1:9" x14ac:dyDescent="0.25">
      <c r="A2824" s="32">
        <v>4269</v>
      </c>
      <c r="B2824" s="32" t="s">
        <v>4686</v>
      </c>
      <c r="C2824" s="32" t="s">
        <v>4687</v>
      </c>
      <c r="D2824" s="32" t="s">
        <v>9</v>
      </c>
      <c r="E2824" s="32" t="s">
        <v>14</v>
      </c>
      <c r="F2824" s="32">
        <v>3000000</v>
      </c>
      <c r="G2824" s="32">
        <v>3000000</v>
      </c>
      <c r="H2824" s="32">
        <v>1</v>
      </c>
      <c r="I2824" s="22"/>
    </row>
    <row r="2825" spans="1:9" ht="27" x14ac:dyDescent="0.25">
      <c r="A2825" s="32">
        <v>4269</v>
      </c>
      <c r="B2825" s="32" t="s">
        <v>4682</v>
      </c>
      <c r="C2825" s="32" t="s">
        <v>1328</v>
      </c>
      <c r="D2825" s="32" t="s">
        <v>9</v>
      </c>
      <c r="E2825" s="32" t="s">
        <v>10</v>
      </c>
      <c r="F2825" s="32">
        <v>100</v>
      </c>
      <c r="G2825" s="32">
        <f>+F2825*H2825</f>
        <v>200000</v>
      </c>
      <c r="H2825" s="32">
        <v>2000</v>
      </c>
      <c r="I2825" s="22"/>
    </row>
    <row r="2826" spans="1:9" ht="27" x14ac:dyDescent="0.25">
      <c r="A2826" s="32">
        <v>4269</v>
      </c>
      <c r="B2826" s="32" t="s">
        <v>4683</v>
      </c>
      <c r="C2826" s="32" t="s">
        <v>1328</v>
      </c>
      <c r="D2826" s="32" t="s">
        <v>9</v>
      </c>
      <c r="E2826" s="32" t="s">
        <v>10</v>
      </c>
      <c r="F2826" s="32">
        <v>200</v>
      </c>
      <c r="G2826" s="32">
        <f t="shared" ref="G2826:G2829" si="53">+F2826*H2826</f>
        <v>200000</v>
      </c>
      <c r="H2826" s="32">
        <v>1000</v>
      </c>
      <c r="I2826" s="22"/>
    </row>
    <row r="2827" spans="1:9" ht="27" x14ac:dyDescent="0.25">
      <c r="A2827" s="32">
        <v>4269</v>
      </c>
      <c r="B2827" s="32" t="s">
        <v>4684</v>
      </c>
      <c r="C2827" s="32" t="s">
        <v>1328</v>
      </c>
      <c r="D2827" s="32" t="s">
        <v>9</v>
      </c>
      <c r="E2827" s="32" t="s">
        <v>10</v>
      </c>
      <c r="F2827" s="32">
        <v>250</v>
      </c>
      <c r="G2827" s="32">
        <f t="shared" si="53"/>
        <v>200000</v>
      </c>
      <c r="H2827" s="32">
        <v>800</v>
      </c>
      <c r="I2827" s="22"/>
    </row>
    <row r="2828" spans="1:9" ht="27" x14ac:dyDescent="0.25">
      <c r="A2828" s="32">
        <v>4269</v>
      </c>
      <c r="B2828" s="32" t="s">
        <v>4685</v>
      </c>
      <c r="C2828" s="32" t="s">
        <v>1328</v>
      </c>
      <c r="D2828" s="32" t="s">
        <v>9</v>
      </c>
      <c r="E2828" s="32" t="s">
        <v>10</v>
      </c>
      <c r="F2828" s="32">
        <v>80</v>
      </c>
      <c r="G2828" s="32">
        <f t="shared" si="53"/>
        <v>200000</v>
      </c>
      <c r="H2828" s="32">
        <v>2500</v>
      </c>
      <c r="I2828" s="22"/>
    </row>
    <row r="2829" spans="1:9" x14ac:dyDescent="0.25">
      <c r="A2829" s="32">
        <v>4269</v>
      </c>
      <c r="B2829" s="32" t="s">
        <v>5758</v>
      </c>
      <c r="C2829" s="32" t="s">
        <v>3067</v>
      </c>
      <c r="D2829" s="32" t="s">
        <v>9</v>
      </c>
      <c r="E2829" s="32" t="s">
        <v>10</v>
      </c>
      <c r="F2829" s="32">
        <v>15000</v>
      </c>
      <c r="G2829" s="32">
        <f t="shared" si="53"/>
        <v>3000000</v>
      </c>
      <c r="H2829" s="32">
        <v>200</v>
      </c>
      <c r="I2829" s="22"/>
    </row>
    <row r="2830" spans="1:9" ht="15" customHeight="1" x14ac:dyDescent="0.25">
      <c r="A2830" s="159" t="s">
        <v>67</v>
      </c>
      <c r="B2830" s="160"/>
      <c r="C2830" s="160"/>
      <c r="D2830" s="160"/>
      <c r="E2830" s="160"/>
      <c r="F2830" s="160"/>
      <c r="G2830" s="160"/>
      <c r="H2830" s="160"/>
      <c r="I2830" s="22"/>
    </row>
    <row r="2831" spans="1:9" x14ac:dyDescent="0.25">
      <c r="A2831" s="129" t="s">
        <v>12</v>
      </c>
      <c r="B2831" s="130"/>
      <c r="C2831" s="130"/>
      <c r="D2831" s="130"/>
      <c r="E2831" s="130"/>
      <c r="F2831" s="130"/>
      <c r="G2831" s="130"/>
      <c r="H2831" s="130"/>
      <c r="I2831" s="22"/>
    </row>
    <row r="2832" spans="1:9" ht="27" x14ac:dyDescent="0.25">
      <c r="A2832" s="12">
        <v>4251</v>
      </c>
      <c r="B2832" s="12" t="s">
        <v>4184</v>
      </c>
      <c r="C2832" s="12" t="s">
        <v>454</v>
      </c>
      <c r="D2832" s="12" t="s">
        <v>1212</v>
      </c>
      <c r="E2832" s="12" t="s">
        <v>14</v>
      </c>
      <c r="F2832" s="12">
        <v>600000</v>
      </c>
      <c r="G2832" s="12">
        <v>600000</v>
      </c>
      <c r="H2832" s="12">
        <v>1</v>
      </c>
      <c r="I2832" s="22"/>
    </row>
    <row r="2833" spans="1:9" x14ac:dyDescent="0.25">
      <c r="A2833" s="129" t="s">
        <v>16</v>
      </c>
      <c r="B2833" s="130"/>
      <c r="C2833" s="130"/>
      <c r="D2833" s="130"/>
      <c r="E2833" s="130"/>
      <c r="F2833" s="130"/>
      <c r="G2833" s="130"/>
      <c r="H2833" s="131"/>
      <c r="I2833" s="22"/>
    </row>
    <row r="2834" spans="1:9" ht="27" x14ac:dyDescent="0.25">
      <c r="A2834" s="4">
        <v>4251</v>
      </c>
      <c r="B2834" s="4" t="s">
        <v>4094</v>
      </c>
      <c r="C2834" s="4" t="s">
        <v>464</v>
      </c>
      <c r="D2834" s="4" t="s">
        <v>381</v>
      </c>
      <c r="E2834" s="4" t="s">
        <v>14</v>
      </c>
      <c r="F2834" s="4">
        <v>29396242</v>
      </c>
      <c r="G2834" s="4">
        <v>29396242</v>
      </c>
      <c r="H2834" s="4">
        <v>1</v>
      </c>
      <c r="I2834" s="22"/>
    </row>
    <row r="2835" spans="1:9" ht="15" customHeight="1" x14ac:dyDescent="0.25">
      <c r="A2835" s="159" t="s">
        <v>68</v>
      </c>
      <c r="B2835" s="160"/>
      <c r="C2835" s="160"/>
      <c r="D2835" s="160"/>
      <c r="E2835" s="160"/>
      <c r="F2835" s="160"/>
      <c r="G2835" s="160"/>
      <c r="H2835" s="160"/>
      <c r="I2835" s="22"/>
    </row>
    <row r="2836" spans="1:9" x14ac:dyDescent="0.25">
      <c r="A2836" s="129" t="s">
        <v>16</v>
      </c>
      <c r="B2836" s="130"/>
      <c r="C2836" s="130"/>
      <c r="D2836" s="130"/>
      <c r="E2836" s="130"/>
      <c r="F2836" s="130"/>
      <c r="G2836" s="130"/>
      <c r="H2836" s="130"/>
      <c r="I2836" s="22"/>
    </row>
    <row r="2837" spans="1:9" ht="27" x14ac:dyDescent="0.25">
      <c r="A2837" s="4">
        <v>4251</v>
      </c>
      <c r="B2837" s="4" t="s">
        <v>2033</v>
      </c>
      <c r="C2837" s="4" t="s">
        <v>20</v>
      </c>
      <c r="D2837" s="4" t="s">
        <v>381</v>
      </c>
      <c r="E2837" s="4" t="s">
        <v>14</v>
      </c>
      <c r="F2837" s="4">
        <v>4553560</v>
      </c>
      <c r="G2837" s="4">
        <v>4553560</v>
      </c>
      <c r="H2837" s="36">
        <v>1</v>
      </c>
      <c r="I2837" s="22"/>
    </row>
    <row r="2838" spans="1:9" ht="27" x14ac:dyDescent="0.25">
      <c r="A2838" s="4">
        <v>4251</v>
      </c>
      <c r="B2838" s="4" t="s">
        <v>1876</v>
      </c>
      <c r="C2838" s="4" t="s">
        <v>20</v>
      </c>
      <c r="D2838" s="4" t="s">
        <v>381</v>
      </c>
      <c r="E2838" s="4" t="s">
        <v>14</v>
      </c>
      <c r="F2838" s="4">
        <v>0</v>
      </c>
      <c r="G2838" s="4">
        <v>0</v>
      </c>
      <c r="H2838" s="4">
        <v>1</v>
      </c>
      <c r="I2838" s="22"/>
    </row>
    <row r="2839" spans="1:9" x14ac:dyDescent="0.25">
      <c r="A2839" s="147" t="s">
        <v>2001</v>
      </c>
      <c r="B2839" s="148"/>
      <c r="C2839" s="148"/>
      <c r="D2839" s="148"/>
      <c r="E2839" s="148"/>
      <c r="F2839" s="148"/>
      <c r="G2839" s="148"/>
      <c r="H2839" s="66"/>
      <c r="I2839" s="22"/>
    </row>
    <row r="2840" spans="1:9" ht="27" x14ac:dyDescent="0.25">
      <c r="A2840" s="4">
        <v>4251</v>
      </c>
      <c r="B2840" s="4" t="s">
        <v>2000</v>
      </c>
      <c r="C2840" s="4" t="s">
        <v>454</v>
      </c>
      <c r="D2840" s="4" t="s">
        <v>15</v>
      </c>
      <c r="E2840" s="4" t="s">
        <v>14</v>
      </c>
      <c r="F2840" s="4">
        <v>92000</v>
      </c>
      <c r="G2840" s="4">
        <v>92000</v>
      </c>
      <c r="H2840" s="4">
        <v>1</v>
      </c>
      <c r="I2840" s="22"/>
    </row>
    <row r="2841" spans="1:9" x14ac:dyDescent="0.25">
      <c r="A2841" s="4"/>
      <c r="B2841" s="4"/>
      <c r="C2841" s="4"/>
      <c r="D2841" s="4"/>
      <c r="E2841" s="4"/>
      <c r="F2841" s="4"/>
      <c r="G2841" s="4"/>
      <c r="H2841" s="4"/>
      <c r="I2841" s="22"/>
    </row>
    <row r="2842" spans="1:9" x14ac:dyDescent="0.25">
      <c r="A2842" s="29"/>
      <c r="B2842" s="66"/>
      <c r="C2842" s="66"/>
      <c r="D2842" s="66"/>
      <c r="E2842" s="66"/>
      <c r="F2842" s="66"/>
      <c r="G2842" s="66"/>
      <c r="H2842" s="66"/>
      <c r="I2842" s="22"/>
    </row>
    <row r="2843" spans="1:9" x14ac:dyDescent="0.25">
      <c r="A2843" s="159" t="s">
        <v>293</v>
      </c>
      <c r="B2843" s="160"/>
      <c r="C2843" s="160"/>
      <c r="D2843" s="160"/>
      <c r="E2843" s="160"/>
      <c r="F2843" s="160"/>
      <c r="G2843" s="160"/>
      <c r="H2843" s="160"/>
      <c r="I2843" s="22"/>
    </row>
    <row r="2844" spans="1:9" x14ac:dyDescent="0.25">
      <c r="A2844" s="4"/>
      <c r="B2844" s="129" t="s">
        <v>292</v>
      </c>
      <c r="C2844" s="130"/>
      <c r="D2844" s="130"/>
      <c r="E2844" s="130"/>
      <c r="F2844" s="130"/>
      <c r="G2844" s="131"/>
      <c r="H2844" s="20"/>
      <c r="I2844" s="22"/>
    </row>
    <row r="2845" spans="1:9" ht="27" x14ac:dyDescent="0.25">
      <c r="A2845" s="29">
        <v>4251</v>
      </c>
      <c r="B2845" s="29" t="s">
        <v>2151</v>
      </c>
      <c r="C2845" s="29" t="s">
        <v>728</v>
      </c>
      <c r="D2845" s="29" t="s">
        <v>381</v>
      </c>
      <c r="E2845" s="29" t="s">
        <v>14</v>
      </c>
      <c r="F2845" s="29">
        <v>25461780</v>
      </c>
      <c r="G2845" s="29">
        <v>25461780</v>
      </c>
      <c r="H2845" s="29">
        <v>1</v>
      </c>
      <c r="I2845" s="22"/>
    </row>
    <row r="2846" spans="1:9" ht="27" x14ac:dyDescent="0.25">
      <c r="A2846" s="29">
        <v>4251</v>
      </c>
      <c r="B2846" s="29" t="s">
        <v>1810</v>
      </c>
      <c r="C2846" s="29" t="s">
        <v>728</v>
      </c>
      <c r="D2846" s="29" t="s">
        <v>381</v>
      </c>
      <c r="E2846" s="29" t="s">
        <v>14</v>
      </c>
      <c r="F2846" s="29">
        <v>0</v>
      </c>
      <c r="G2846" s="29">
        <v>0</v>
      </c>
      <c r="H2846" s="29">
        <v>1</v>
      </c>
      <c r="I2846" s="22"/>
    </row>
    <row r="2847" spans="1:9" x14ac:dyDescent="0.25">
      <c r="A2847" s="159" t="s">
        <v>145</v>
      </c>
      <c r="B2847" s="160"/>
      <c r="C2847" s="160"/>
      <c r="D2847" s="160"/>
      <c r="E2847" s="160"/>
      <c r="F2847" s="160"/>
      <c r="G2847" s="160"/>
      <c r="H2847" s="160"/>
      <c r="I2847" s="22"/>
    </row>
    <row r="2848" spans="1:9" x14ac:dyDescent="0.25">
      <c r="A2848" s="4"/>
      <c r="B2848" s="129" t="s">
        <v>16</v>
      </c>
      <c r="C2848" s="130"/>
      <c r="D2848" s="130"/>
      <c r="E2848" s="130"/>
      <c r="F2848" s="130"/>
      <c r="G2848" s="131"/>
      <c r="H2848" s="20"/>
      <c r="I2848" s="22"/>
    </row>
    <row r="2849" spans="1:9" ht="27" x14ac:dyDescent="0.25">
      <c r="A2849" s="29">
        <v>4251</v>
      </c>
      <c r="B2849" s="29" t="s">
        <v>4097</v>
      </c>
      <c r="C2849" s="29" t="s">
        <v>464</v>
      </c>
      <c r="D2849" s="29" t="s">
        <v>381</v>
      </c>
      <c r="E2849" s="29" t="s">
        <v>14</v>
      </c>
      <c r="F2849" s="29">
        <v>29396242</v>
      </c>
      <c r="G2849" s="29">
        <v>29396242</v>
      </c>
      <c r="H2849" s="29">
        <v>1</v>
      </c>
      <c r="I2849" s="22"/>
    </row>
    <row r="2850" spans="1:9" x14ac:dyDescent="0.25">
      <c r="A2850" s="129" t="s">
        <v>12</v>
      </c>
      <c r="B2850" s="130"/>
      <c r="C2850" s="130"/>
      <c r="D2850" s="130"/>
      <c r="E2850" s="130"/>
      <c r="F2850" s="130"/>
      <c r="G2850" s="130"/>
      <c r="H2850" s="131"/>
      <c r="I2850" s="22"/>
    </row>
    <row r="2851" spans="1:9" ht="27" x14ac:dyDescent="0.25">
      <c r="A2851" s="32">
        <v>4251</v>
      </c>
      <c r="B2851" s="32" t="s">
        <v>4118</v>
      </c>
      <c r="C2851" s="32" t="s">
        <v>454</v>
      </c>
      <c r="D2851" s="32" t="s">
        <v>1212</v>
      </c>
      <c r="E2851" s="32" t="s">
        <v>14</v>
      </c>
      <c r="F2851" s="32">
        <v>600000</v>
      </c>
      <c r="G2851" s="32">
        <v>600000</v>
      </c>
      <c r="H2851" s="32">
        <v>1</v>
      </c>
      <c r="I2851" s="22"/>
    </row>
    <row r="2852" spans="1:9" ht="27" x14ac:dyDescent="0.25">
      <c r="A2852" s="32" t="s">
        <v>1978</v>
      </c>
      <c r="B2852" s="32" t="s">
        <v>1998</v>
      </c>
      <c r="C2852" s="32" t="s">
        <v>454</v>
      </c>
      <c r="D2852" s="32" t="s">
        <v>15</v>
      </c>
      <c r="E2852" s="32" t="s">
        <v>14</v>
      </c>
      <c r="F2852" s="32">
        <v>520000</v>
      </c>
      <c r="G2852" s="32">
        <v>520000</v>
      </c>
      <c r="H2852" s="32">
        <v>1</v>
      </c>
      <c r="I2852" s="22"/>
    </row>
    <row r="2853" spans="1:9" ht="27" x14ac:dyDescent="0.25">
      <c r="A2853" s="32" t="s">
        <v>2056</v>
      </c>
      <c r="B2853" s="32" t="s">
        <v>7013</v>
      </c>
      <c r="C2853" s="32" t="s">
        <v>1093</v>
      </c>
      <c r="D2853" s="32" t="s">
        <v>13</v>
      </c>
      <c r="E2853" s="32" t="s">
        <v>14</v>
      </c>
      <c r="F2853" s="32">
        <v>0</v>
      </c>
      <c r="G2853" s="32">
        <v>0</v>
      </c>
      <c r="H2853" s="32">
        <v>1</v>
      </c>
      <c r="I2853" s="22"/>
    </row>
    <row r="2854" spans="1:9" x14ac:dyDescent="0.25">
      <c r="A2854" s="135" t="s">
        <v>69</v>
      </c>
      <c r="B2854" s="136"/>
      <c r="C2854" s="136"/>
      <c r="D2854" s="136"/>
      <c r="E2854" s="136"/>
      <c r="F2854" s="136"/>
      <c r="G2854" s="136"/>
      <c r="H2854" s="136"/>
      <c r="I2854" s="22"/>
    </row>
    <row r="2855" spans="1:9" x14ac:dyDescent="0.25">
      <c r="A2855" s="129" t="s">
        <v>3654</v>
      </c>
      <c r="B2855" s="130"/>
      <c r="C2855" s="130"/>
      <c r="D2855" s="130"/>
      <c r="E2855" s="130"/>
      <c r="F2855" s="130"/>
      <c r="G2855" s="130"/>
      <c r="H2855" s="131"/>
      <c r="I2855" s="22"/>
    </row>
    <row r="2856" spans="1:9" x14ac:dyDescent="0.25">
      <c r="A2856" s="32">
        <v>4269</v>
      </c>
      <c r="B2856" s="32" t="s">
        <v>3653</v>
      </c>
      <c r="C2856" s="32" t="s">
        <v>1825</v>
      </c>
      <c r="D2856" s="32" t="s">
        <v>9</v>
      </c>
      <c r="E2856" s="32" t="s">
        <v>854</v>
      </c>
      <c r="F2856" s="32">
        <v>3400</v>
      </c>
      <c r="G2856" s="32">
        <f>+F2856*H2856</f>
        <v>14960000</v>
      </c>
      <c r="H2856" s="32">
        <v>4400</v>
      </c>
      <c r="I2856" s="22"/>
    </row>
    <row r="2857" spans="1:9" x14ac:dyDescent="0.25">
      <c r="A2857" s="129" t="s">
        <v>16</v>
      </c>
      <c r="B2857" s="130"/>
      <c r="C2857" s="130"/>
      <c r="D2857" s="130"/>
      <c r="E2857" s="130"/>
      <c r="F2857" s="130"/>
      <c r="G2857" s="130"/>
      <c r="H2857" s="131"/>
      <c r="I2857" s="22"/>
    </row>
    <row r="2858" spans="1:9" ht="35.25" customHeight="1" x14ac:dyDescent="0.25">
      <c r="A2858" s="32">
        <v>5112</v>
      </c>
      <c r="B2858" s="32" t="s">
        <v>655</v>
      </c>
      <c r="C2858" s="32" t="s">
        <v>656</v>
      </c>
      <c r="D2858" s="32" t="s">
        <v>15</v>
      </c>
      <c r="E2858" s="32" t="s">
        <v>14</v>
      </c>
      <c r="F2858" s="32">
        <v>0</v>
      </c>
      <c r="G2858" s="32">
        <v>0</v>
      </c>
      <c r="H2858" s="32">
        <v>1</v>
      </c>
      <c r="I2858" s="22"/>
    </row>
    <row r="2859" spans="1:9" x14ac:dyDescent="0.25">
      <c r="A2859" s="129" t="s">
        <v>12</v>
      </c>
      <c r="B2859" s="130"/>
      <c r="C2859" s="130"/>
      <c r="D2859" s="130"/>
      <c r="E2859" s="130"/>
      <c r="F2859" s="130"/>
      <c r="G2859" s="130"/>
      <c r="H2859" s="131"/>
      <c r="I2859" s="22"/>
    </row>
    <row r="2860" spans="1:9" x14ac:dyDescent="0.25">
      <c r="A2860" s="159" t="s">
        <v>273</v>
      </c>
      <c r="B2860" s="160"/>
      <c r="C2860" s="160"/>
      <c r="D2860" s="160"/>
      <c r="E2860" s="160"/>
      <c r="F2860" s="160"/>
      <c r="G2860" s="160"/>
      <c r="H2860" s="160"/>
      <c r="I2860" s="22"/>
    </row>
    <row r="2861" spans="1:9" x14ac:dyDescent="0.25">
      <c r="A2861" s="129" t="s">
        <v>26</v>
      </c>
      <c r="B2861" s="130"/>
      <c r="C2861" s="130"/>
      <c r="D2861" s="130"/>
      <c r="E2861" s="130"/>
      <c r="F2861" s="130"/>
      <c r="G2861" s="130"/>
      <c r="H2861" s="130"/>
      <c r="I2861" s="22"/>
    </row>
    <row r="2862" spans="1:9" x14ac:dyDescent="0.25">
      <c r="A2862" s="32"/>
      <c r="B2862" s="32"/>
      <c r="C2862" s="32"/>
      <c r="D2862" s="32"/>
      <c r="E2862" s="32"/>
      <c r="F2862" s="32"/>
      <c r="G2862" s="32"/>
      <c r="H2862" s="32"/>
      <c r="I2862" s="22"/>
    </row>
    <row r="2863" spans="1:9" x14ac:dyDescent="0.25">
      <c r="A2863" s="159" t="s">
        <v>225</v>
      </c>
      <c r="B2863" s="160"/>
      <c r="C2863" s="160"/>
      <c r="D2863" s="160"/>
      <c r="E2863" s="160"/>
      <c r="F2863" s="160"/>
      <c r="G2863" s="160"/>
      <c r="H2863" s="160"/>
      <c r="I2863" s="22"/>
    </row>
    <row r="2864" spans="1:9" x14ac:dyDescent="0.25">
      <c r="A2864" s="129" t="s">
        <v>26</v>
      </c>
      <c r="B2864" s="130"/>
      <c r="C2864" s="130"/>
      <c r="D2864" s="130"/>
      <c r="E2864" s="130"/>
      <c r="F2864" s="130"/>
      <c r="G2864" s="130"/>
      <c r="H2864" s="130"/>
      <c r="I2864" s="22"/>
    </row>
    <row r="2865" spans="1:9" x14ac:dyDescent="0.25">
      <c r="A2865" s="29"/>
      <c r="B2865" s="29"/>
      <c r="C2865" s="29"/>
      <c r="D2865" s="29"/>
      <c r="E2865" s="29"/>
      <c r="F2865" s="29"/>
      <c r="G2865" s="29"/>
      <c r="H2865" s="29"/>
      <c r="I2865" s="22"/>
    </row>
    <row r="2866" spans="1:9" x14ac:dyDescent="0.25">
      <c r="A2866" s="159" t="s">
        <v>70</v>
      </c>
      <c r="B2866" s="160"/>
      <c r="C2866" s="160"/>
      <c r="D2866" s="160"/>
      <c r="E2866" s="160"/>
      <c r="F2866" s="160"/>
      <c r="G2866" s="160"/>
      <c r="H2866" s="160"/>
      <c r="I2866" s="22"/>
    </row>
    <row r="2867" spans="1:9" x14ac:dyDescent="0.25">
      <c r="A2867" s="129" t="s">
        <v>16</v>
      </c>
      <c r="B2867" s="130"/>
      <c r="C2867" s="130"/>
      <c r="D2867" s="130"/>
      <c r="E2867" s="130"/>
      <c r="F2867" s="130"/>
      <c r="G2867" s="130"/>
      <c r="H2867" s="130"/>
      <c r="I2867" s="22"/>
    </row>
    <row r="2868" spans="1:9" ht="27" x14ac:dyDescent="0.25">
      <c r="A2868" s="29">
        <v>4861</v>
      </c>
      <c r="B2868" s="29" t="s">
        <v>4438</v>
      </c>
      <c r="C2868" s="29" t="s">
        <v>20</v>
      </c>
      <c r="D2868" s="29" t="s">
        <v>381</v>
      </c>
      <c r="E2868" s="29" t="s">
        <v>14</v>
      </c>
      <c r="F2868" s="29">
        <v>20580000</v>
      </c>
      <c r="G2868" s="29">
        <v>20580000</v>
      </c>
      <c r="H2868" s="29">
        <v>1</v>
      </c>
      <c r="I2868" s="22"/>
    </row>
    <row r="2869" spans="1:9" ht="27" x14ac:dyDescent="0.25">
      <c r="A2869" s="29">
        <v>4861</v>
      </c>
      <c r="B2869" s="29" t="s">
        <v>663</v>
      </c>
      <c r="C2869" s="29" t="s">
        <v>20</v>
      </c>
      <c r="D2869" s="29" t="s">
        <v>381</v>
      </c>
      <c r="E2869" s="29" t="s">
        <v>14</v>
      </c>
      <c r="F2869" s="29">
        <v>25400000</v>
      </c>
      <c r="G2869" s="29">
        <v>25400000</v>
      </c>
      <c r="H2869" s="29">
        <v>1</v>
      </c>
      <c r="I2869" s="22"/>
    </row>
    <row r="2870" spans="1:9" ht="27" x14ac:dyDescent="0.25">
      <c r="A2870" s="29">
        <v>4861</v>
      </c>
      <c r="B2870" s="29" t="s">
        <v>663</v>
      </c>
      <c r="C2870" s="29" t="s">
        <v>20</v>
      </c>
      <c r="D2870" s="29" t="s">
        <v>381</v>
      </c>
      <c r="E2870" s="29" t="s">
        <v>14</v>
      </c>
      <c r="F2870" s="29">
        <v>1550000</v>
      </c>
      <c r="G2870" s="29">
        <v>1550000</v>
      </c>
      <c r="H2870" s="29">
        <v>1</v>
      </c>
      <c r="I2870" s="22"/>
    </row>
    <row r="2871" spans="1:9" x14ac:dyDescent="0.25">
      <c r="A2871" s="129" t="s">
        <v>12</v>
      </c>
      <c r="B2871" s="130"/>
      <c r="C2871" s="130"/>
      <c r="D2871" s="130"/>
      <c r="E2871" s="130"/>
      <c r="F2871" s="130"/>
      <c r="G2871" s="130"/>
      <c r="H2871" s="130"/>
      <c r="I2871" s="22"/>
    </row>
    <row r="2872" spans="1:9" ht="40.5" x14ac:dyDescent="0.25">
      <c r="A2872" s="29">
        <v>4861</v>
      </c>
      <c r="B2872" s="29" t="s">
        <v>4439</v>
      </c>
      <c r="C2872" s="29" t="s">
        <v>495</v>
      </c>
      <c r="D2872" s="29" t="s">
        <v>381</v>
      </c>
      <c r="E2872" s="29" t="s">
        <v>14</v>
      </c>
      <c r="F2872" s="29">
        <v>4000000</v>
      </c>
      <c r="G2872" s="29">
        <v>4000000</v>
      </c>
      <c r="H2872" s="29">
        <v>1</v>
      </c>
      <c r="I2872" s="22"/>
    </row>
    <row r="2873" spans="1:9" ht="40.5" x14ac:dyDescent="0.25">
      <c r="A2873" s="29">
        <v>4861</v>
      </c>
      <c r="B2873" s="29" t="s">
        <v>4439</v>
      </c>
      <c r="C2873" s="29" t="s">
        <v>495</v>
      </c>
      <c r="D2873" s="29" t="s">
        <v>381</v>
      </c>
      <c r="E2873" s="29" t="s">
        <v>14</v>
      </c>
      <c r="F2873" s="29">
        <v>400000</v>
      </c>
      <c r="G2873" s="29">
        <v>400000</v>
      </c>
      <c r="H2873" s="29">
        <v>1</v>
      </c>
      <c r="I2873" s="22"/>
    </row>
    <row r="2874" spans="1:9" ht="27" x14ac:dyDescent="0.25">
      <c r="A2874" s="29">
        <v>4861</v>
      </c>
      <c r="B2874" s="29" t="s">
        <v>4437</v>
      </c>
      <c r="C2874" s="29" t="s">
        <v>454</v>
      </c>
      <c r="D2874" s="29" t="s">
        <v>1212</v>
      </c>
      <c r="E2874" s="29" t="s">
        <v>14</v>
      </c>
      <c r="F2874" s="29">
        <v>420000</v>
      </c>
      <c r="G2874" s="29">
        <v>420000</v>
      </c>
      <c r="H2874" s="29">
        <v>1</v>
      </c>
      <c r="I2874" s="22"/>
    </row>
    <row r="2875" spans="1:9" ht="27" x14ac:dyDescent="0.25">
      <c r="A2875" s="29">
        <v>4861</v>
      </c>
      <c r="B2875" s="29" t="s">
        <v>1322</v>
      </c>
      <c r="C2875" s="29" t="s">
        <v>454</v>
      </c>
      <c r="D2875" s="29" t="s">
        <v>15</v>
      </c>
      <c r="E2875" s="29" t="s">
        <v>14</v>
      </c>
      <c r="F2875" s="29">
        <v>69000</v>
      </c>
      <c r="G2875" s="29">
        <v>69000</v>
      </c>
      <c r="H2875" s="29">
        <v>1</v>
      </c>
      <c r="I2875" s="22"/>
    </row>
    <row r="2876" spans="1:9" ht="40.5" x14ac:dyDescent="0.25">
      <c r="A2876" s="29">
        <v>4861</v>
      </c>
      <c r="B2876" s="29" t="s">
        <v>664</v>
      </c>
      <c r="C2876" s="29" t="s">
        <v>495</v>
      </c>
      <c r="D2876" s="29" t="s">
        <v>381</v>
      </c>
      <c r="E2876" s="29" t="s">
        <v>14</v>
      </c>
      <c r="F2876" s="29">
        <v>13000000</v>
      </c>
      <c r="G2876" s="29">
        <v>13000000</v>
      </c>
      <c r="H2876" s="29">
        <v>1</v>
      </c>
      <c r="I2876" s="22"/>
    </row>
    <row r="2877" spans="1:9" ht="40.5" x14ac:dyDescent="0.25">
      <c r="A2877" s="29">
        <v>4861</v>
      </c>
      <c r="B2877" s="29" t="s">
        <v>664</v>
      </c>
      <c r="C2877" s="29" t="s">
        <v>495</v>
      </c>
      <c r="D2877" s="29" t="s">
        <v>381</v>
      </c>
      <c r="E2877" s="29" t="s">
        <v>14</v>
      </c>
      <c r="F2877" s="29">
        <v>1300000</v>
      </c>
      <c r="G2877" s="29">
        <v>1300000</v>
      </c>
      <c r="H2877" s="29">
        <v>1</v>
      </c>
      <c r="I2877" s="22"/>
    </row>
    <row r="2878" spans="1:9" x14ac:dyDescent="0.25">
      <c r="A2878" s="135" t="s">
        <v>71</v>
      </c>
      <c r="B2878" s="136"/>
      <c r="C2878" s="136"/>
      <c r="D2878" s="136"/>
      <c r="E2878" s="136"/>
      <c r="F2878" s="136"/>
      <c r="G2878" s="136"/>
      <c r="H2878" s="136"/>
      <c r="I2878" s="22"/>
    </row>
    <row r="2879" spans="1:9" x14ac:dyDescent="0.25">
      <c r="A2879" s="129" t="s">
        <v>12</v>
      </c>
      <c r="B2879" s="130"/>
      <c r="C2879" s="130"/>
      <c r="D2879" s="130"/>
      <c r="E2879" s="130"/>
      <c r="F2879" s="130"/>
      <c r="G2879" s="130"/>
      <c r="H2879" s="130"/>
      <c r="I2879" s="22"/>
    </row>
    <row r="2880" spans="1:9" x14ac:dyDescent="0.25">
      <c r="A2880" s="32"/>
      <c r="B2880" s="32"/>
      <c r="C2880" s="32"/>
      <c r="D2880" s="32"/>
      <c r="E2880" s="32"/>
      <c r="F2880" s="32"/>
      <c r="G2880" s="32"/>
      <c r="H2880" s="32"/>
      <c r="I2880" s="22"/>
    </row>
    <row r="2881" spans="1:9" x14ac:dyDescent="0.25">
      <c r="A2881" s="129" t="s">
        <v>16</v>
      </c>
      <c r="B2881" s="130"/>
      <c r="C2881" s="130"/>
      <c r="D2881" s="130"/>
      <c r="E2881" s="130"/>
      <c r="F2881" s="130"/>
      <c r="G2881" s="130"/>
      <c r="H2881" s="130"/>
      <c r="I2881" s="22"/>
    </row>
    <row r="2882" spans="1:9" x14ac:dyDescent="0.25">
      <c r="A2882" s="4"/>
      <c r="B2882" s="4"/>
      <c r="C2882" s="4"/>
      <c r="D2882" s="4"/>
      <c r="E2882" s="4"/>
      <c r="F2882" s="4"/>
      <c r="G2882" s="4"/>
      <c r="H2882" s="4"/>
      <c r="I2882" s="22"/>
    </row>
    <row r="2883" spans="1:9" x14ac:dyDescent="0.25">
      <c r="A2883" s="159" t="s">
        <v>159</v>
      </c>
      <c r="B2883" s="160"/>
      <c r="C2883" s="160"/>
      <c r="D2883" s="160"/>
      <c r="E2883" s="160"/>
      <c r="F2883" s="160"/>
      <c r="G2883" s="160"/>
      <c r="H2883" s="160"/>
      <c r="I2883" s="22"/>
    </row>
    <row r="2884" spans="1:9" x14ac:dyDescent="0.25">
      <c r="A2884" s="4"/>
      <c r="B2884" s="129" t="s">
        <v>16</v>
      </c>
      <c r="C2884" s="130"/>
      <c r="D2884" s="130"/>
      <c r="E2884" s="130"/>
      <c r="F2884" s="130"/>
      <c r="G2884" s="131"/>
      <c r="H2884" s="20"/>
      <c r="I2884" s="22"/>
    </row>
    <row r="2885" spans="1:9" x14ac:dyDescent="0.25">
      <c r="A2885" s="4"/>
      <c r="B2885" s="68"/>
      <c r="C2885" s="36"/>
      <c r="D2885" s="36"/>
      <c r="E2885" s="36"/>
      <c r="F2885" s="36"/>
      <c r="G2885" s="72"/>
      <c r="H2885" s="20"/>
      <c r="I2885" s="22"/>
    </row>
    <row r="2886" spans="1:9" ht="27" x14ac:dyDescent="0.25">
      <c r="A2886" s="4">
        <v>4251</v>
      </c>
      <c r="B2886" s="4" t="s">
        <v>3992</v>
      </c>
      <c r="C2886" s="4" t="s">
        <v>470</v>
      </c>
      <c r="D2886" s="4" t="s">
        <v>381</v>
      </c>
      <c r="E2886" s="4" t="s">
        <v>14</v>
      </c>
      <c r="F2886" s="4">
        <v>26460000</v>
      </c>
      <c r="G2886" s="4">
        <v>26460000</v>
      </c>
      <c r="H2886" s="4">
        <v>1</v>
      </c>
      <c r="I2886" s="22"/>
    </row>
    <row r="2887" spans="1:9" ht="27" x14ac:dyDescent="0.25">
      <c r="A2887" s="4">
        <v>4251</v>
      </c>
      <c r="B2887" s="4" t="s">
        <v>5400</v>
      </c>
      <c r="C2887" s="4" t="s">
        <v>470</v>
      </c>
      <c r="D2887" s="4" t="s">
        <v>381</v>
      </c>
      <c r="E2887" s="4" t="s">
        <v>14</v>
      </c>
      <c r="F2887" s="4">
        <v>6944400</v>
      </c>
      <c r="G2887" s="4">
        <v>6944400</v>
      </c>
      <c r="H2887" s="4">
        <v>1</v>
      </c>
      <c r="I2887" s="22"/>
    </row>
    <row r="2888" spans="1:9" x14ac:dyDescent="0.25">
      <c r="A2888" s="129" t="s">
        <v>8</v>
      </c>
      <c r="B2888" s="130"/>
      <c r="C2888" s="130"/>
      <c r="D2888" s="130"/>
      <c r="E2888" s="130"/>
      <c r="F2888" s="130"/>
      <c r="G2888" s="130"/>
      <c r="H2888" s="131"/>
      <c r="I2888" s="22"/>
    </row>
    <row r="2889" spans="1:9" x14ac:dyDescent="0.25">
      <c r="A2889" s="29"/>
      <c r="B2889" s="29"/>
      <c r="C2889" s="29"/>
      <c r="D2889" s="29"/>
      <c r="E2889" s="29"/>
      <c r="F2889" s="29"/>
      <c r="G2889" s="29"/>
      <c r="H2889" s="29"/>
      <c r="I2889" s="22"/>
    </row>
    <row r="2890" spans="1:9" ht="15" customHeight="1" x14ac:dyDescent="0.25">
      <c r="A2890" s="165" t="s">
        <v>12</v>
      </c>
      <c r="B2890" s="166"/>
      <c r="C2890" s="166"/>
      <c r="D2890" s="166"/>
      <c r="E2890" s="166"/>
      <c r="F2890" s="166"/>
      <c r="G2890" s="166"/>
      <c r="H2890" s="167"/>
      <c r="I2890" s="22"/>
    </row>
    <row r="2891" spans="1:9" ht="27" x14ac:dyDescent="0.25">
      <c r="A2891" s="29">
        <v>4251</v>
      </c>
      <c r="B2891" s="29" t="s">
        <v>1323</v>
      </c>
      <c r="C2891" s="29" t="s">
        <v>454</v>
      </c>
      <c r="D2891" s="29" t="s">
        <v>15</v>
      </c>
      <c r="E2891" s="29" t="s">
        <v>14</v>
      </c>
      <c r="F2891" s="29">
        <v>0</v>
      </c>
      <c r="G2891" s="29">
        <v>0</v>
      </c>
      <c r="H2891" s="29">
        <v>1</v>
      </c>
      <c r="I2891" s="22"/>
    </row>
    <row r="2892" spans="1:9" ht="27" x14ac:dyDescent="0.25">
      <c r="A2892" s="29">
        <v>4251</v>
      </c>
      <c r="B2892" s="29" t="s">
        <v>6356</v>
      </c>
      <c r="C2892" s="29" t="s">
        <v>454</v>
      </c>
      <c r="D2892" s="29" t="s">
        <v>1212</v>
      </c>
      <c r="E2892" s="29" t="s">
        <v>14</v>
      </c>
      <c r="F2892" s="29">
        <v>198144</v>
      </c>
      <c r="G2892" s="29">
        <v>198144</v>
      </c>
      <c r="H2892" s="29">
        <v>1</v>
      </c>
      <c r="I2892" s="22"/>
    </row>
    <row r="2893" spans="1:9" x14ac:dyDescent="0.25">
      <c r="A2893" s="159" t="s">
        <v>117</v>
      </c>
      <c r="B2893" s="160"/>
      <c r="C2893" s="160"/>
      <c r="D2893" s="160"/>
      <c r="E2893" s="160"/>
      <c r="F2893" s="160"/>
      <c r="G2893" s="160"/>
      <c r="H2893" s="160"/>
      <c r="I2893" s="22"/>
    </row>
    <row r="2894" spans="1:9" x14ac:dyDescent="0.25">
      <c r="A2894" s="129" t="s">
        <v>16</v>
      </c>
      <c r="B2894" s="130"/>
      <c r="C2894" s="130"/>
      <c r="D2894" s="130"/>
      <c r="E2894" s="130"/>
      <c r="F2894" s="130"/>
      <c r="G2894" s="130"/>
      <c r="H2894" s="131"/>
      <c r="I2894" s="22"/>
    </row>
    <row r="2895" spans="1:9" x14ac:dyDescent="0.25">
      <c r="A2895" s="4"/>
      <c r="B2895" s="1"/>
      <c r="C2895" s="1"/>
      <c r="D2895" s="4"/>
      <c r="E2895" s="4"/>
      <c r="F2895" s="4"/>
      <c r="G2895" s="4"/>
      <c r="H2895" s="4"/>
      <c r="I2895" s="22"/>
    </row>
    <row r="2896" spans="1:9" x14ac:dyDescent="0.25">
      <c r="A2896" s="129" t="s">
        <v>8</v>
      </c>
      <c r="B2896" s="130"/>
      <c r="C2896" s="130"/>
      <c r="D2896" s="130"/>
      <c r="E2896" s="130"/>
      <c r="F2896" s="130"/>
      <c r="G2896" s="130"/>
      <c r="H2896" s="131"/>
      <c r="I2896" s="22"/>
    </row>
    <row r="2897" spans="1:9" x14ac:dyDescent="0.25">
      <c r="A2897" s="4">
        <v>4269</v>
      </c>
      <c r="B2897" s="4" t="s">
        <v>1824</v>
      </c>
      <c r="C2897" s="4" t="s">
        <v>1825</v>
      </c>
      <c r="D2897" s="4" t="s">
        <v>9</v>
      </c>
      <c r="E2897" s="4" t="s">
        <v>14</v>
      </c>
      <c r="F2897" s="4">
        <v>0</v>
      </c>
      <c r="G2897" s="4">
        <v>0</v>
      </c>
      <c r="H2897" s="4">
        <v>4400</v>
      </c>
      <c r="I2897" s="22"/>
    </row>
    <row r="2898" spans="1:9" x14ac:dyDescent="0.25">
      <c r="A2898" s="129"/>
      <c r="B2898" s="130"/>
      <c r="C2898" s="130"/>
      <c r="D2898" s="130"/>
      <c r="E2898" s="130"/>
      <c r="F2898" s="130"/>
      <c r="G2898" s="130"/>
      <c r="H2898" s="131"/>
      <c r="I2898" s="22"/>
    </row>
    <row r="2899" spans="1:9" x14ac:dyDescent="0.25">
      <c r="A2899" s="165" t="s">
        <v>12</v>
      </c>
      <c r="B2899" s="166"/>
      <c r="C2899" s="166"/>
      <c r="D2899" s="166"/>
      <c r="E2899" s="166"/>
      <c r="F2899" s="166"/>
      <c r="G2899" s="166"/>
      <c r="H2899" s="167"/>
      <c r="I2899" s="22"/>
    </row>
    <row r="2900" spans="1:9" ht="27" x14ac:dyDescent="0.25">
      <c r="A2900" s="4">
        <v>4251</v>
      </c>
      <c r="B2900" s="4" t="s">
        <v>1323</v>
      </c>
      <c r="C2900" s="4" t="s">
        <v>454</v>
      </c>
      <c r="D2900" s="4" t="s">
        <v>15</v>
      </c>
      <c r="E2900" s="4" t="s">
        <v>14</v>
      </c>
      <c r="F2900" s="4">
        <v>69000</v>
      </c>
      <c r="G2900" s="4">
        <v>69000</v>
      </c>
      <c r="H2900" s="4">
        <v>1</v>
      </c>
      <c r="I2900" s="22"/>
    </row>
    <row r="2901" spans="1:9" ht="27" x14ac:dyDescent="0.25">
      <c r="A2901" s="4">
        <v>4251</v>
      </c>
      <c r="B2901" s="4" t="s">
        <v>4325</v>
      </c>
      <c r="C2901" s="4" t="s">
        <v>454</v>
      </c>
      <c r="D2901" s="4" t="s">
        <v>1212</v>
      </c>
      <c r="E2901" s="4" t="s">
        <v>14</v>
      </c>
      <c r="F2901" s="4">
        <v>540000</v>
      </c>
      <c r="G2901" s="4">
        <v>540000</v>
      </c>
      <c r="H2901" s="4">
        <v>1</v>
      </c>
      <c r="I2901" s="22"/>
    </row>
    <row r="2902" spans="1:9" x14ac:dyDescent="0.25">
      <c r="A2902" s="135" t="s">
        <v>53</v>
      </c>
      <c r="B2902" s="136"/>
      <c r="C2902" s="136"/>
      <c r="D2902" s="136"/>
      <c r="E2902" s="136"/>
      <c r="F2902" s="136"/>
      <c r="G2902" s="136"/>
      <c r="H2902" s="136"/>
      <c r="I2902" s="22"/>
    </row>
    <row r="2903" spans="1:9" x14ac:dyDescent="0.25">
      <c r="A2903" s="4"/>
      <c r="B2903" s="129" t="s">
        <v>16</v>
      </c>
      <c r="C2903" s="130"/>
      <c r="D2903" s="130"/>
      <c r="E2903" s="130"/>
      <c r="F2903" s="130"/>
      <c r="G2903" s="131"/>
      <c r="H2903" s="20"/>
      <c r="I2903" s="22"/>
    </row>
    <row r="2904" spans="1:9" ht="27" x14ac:dyDescent="0.25">
      <c r="A2904" s="4">
        <v>5113</v>
      </c>
      <c r="B2904" s="4" t="s">
        <v>4068</v>
      </c>
      <c r="C2904" s="4" t="s">
        <v>974</v>
      </c>
      <c r="D2904" s="4" t="s">
        <v>15</v>
      </c>
      <c r="E2904" s="4" t="s">
        <v>14</v>
      </c>
      <c r="F2904" s="4">
        <v>115528800</v>
      </c>
      <c r="G2904" s="4">
        <v>115528800</v>
      </c>
      <c r="H2904" s="4">
        <v>1</v>
      </c>
      <c r="I2904" s="22"/>
    </row>
    <row r="2905" spans="1:9" ht="27" x14ac:dyDescent="0.25">
      <c r="A2905" s="4">
        <v>5113</v>
      </c>
      <c r="B2905" s="4" t="s">
        <v>3036</v>
      </c>
      <c r="C2905" s="4" t="s">
        <v>974</v>
      </c>
      <c r="D2905" s="4" t="s">
        <v>15</v>
      </c>
      <c r="E2905" s="4" t="s">
        <v>14</v>
      </c>
      <c r="F2905" s="4">
        <v>83756020</v>
      </c>
      <c r="G2905" s="4">
        <v>83756020</v>
      </c>
      <c r="H2905" s="4">
        <v>1</v>
      </c>
      <c r="I2905" s="22"/>
    </row>
    <row r="2906" spans="1:9" ht="27" x14ac:dyDescent="0.25">
      <c r="A2906" s="4">
        <v>5113</v>
      </c>
      <c r="B2906" s="4" t="s">
        <v>3037</v>
      </c>
      <c r="C2906" s="4" t="s">
        <v>974</v>
      </c>
      <c r="D2906" s="4" t="s">
        <v>15</v>
      </c>
      <c r="E2906" s="4" t="s">
        <v>14</v>
      </c>
      <c r="F2906" s="4">
        <v>132552430</v>
      </c>
      <c r="G2906" s="4">
        <v>132552430</v>
      </c>
      <c r="H2906" s="4">
        <v>1</v>
      </c>
      <c r="I2906" s="22"/>
    </row>
    <row r="2907" spans="1:9" ht="27" x14ac:dyDescent="0.25">
      <c r="A2907" s="4">
        <v>5113</v>
      </c>
      <c r="B2907" s="4" t="s">
        <v>1966</v>
      </c>
      <c r="C2907" s="4" t="s">
        <v>974</v>
      </c>
      <c r="D2907" s="4" t="s">
        <v>381</v>
      </c>
      <c r="E2907" s="4" t="s">
        <v>14</v>
      </c>
      <c r="F2907" s="4">
        <v>62304080</v>
      </c>
      <c r="G2907" s="4">
        <v>62304080</v>
      </c>
      <c r="H2907" s="4">
        <v>1</v>
      </c>
      <c r="I2907" s="22"/>
    </row>
    <row r="2908" spans="1:9" ht="27" x14ac:dyDescent="0.25">
      <c r="A2908" s="4">
        <v>5113</v>
      </c>
      <c r="B2908" s="4" t="s">
        <v>1967</v>
      </c>
      <c r="C2908" s="4" t="s">
        <v>974</v>
      </c>
      <c r="D2908" s="4" t="s">
        <v>15</v>
      </c>
      <c r="E2908" s="4" t="s">
        <v>14</v>
      </c>
      <c r="F2908" s="4">
        <v>84067620</v>
      </c>
      <c r="G2908" s="4">
        <v>84067620</v>
      </c>
      <c r="H2908" s="4">
        <v>1</v>
      </c>
      <c r="I2908" s="22"/>
    </row>
    <row r="2909" spans="1:9" ht="40.5" x14ac:dyDescent="0.25">
      <c r="A2909" s="4" t="s">
        <v>1978</v>
      </c>
      <c r="B2909" s="4" t="s">
        <v>2039</v>
      </c>
      <c r="C2909" s="4" t="s">
        <v>422</v>
      </c>
      <c r="D2909" s="4" t="s">
        <v>381</v>
      </c>
      <c r="E2909" s="4" t="s">
        <v>14</v>
      </c>
      <c r="F2909" s="4">
        <v>30378000</v>
      </c>
      <c r="G2909" s="4">
        <v>30378000</v>
      </c>
      <c r="H2909" s="4">
        <v>1</v>
      </c>
      <c r="I2909" s="22"/>
    </row>
    <row r="2910" spans="1:9" ht="40.5" x14ac:dyDescent="0.25">
      <c r="A2910" s="4">
        <v>4251</v>
      </c>
      <c r="B2910" s="4" t="s">
        <v>1948</v>
      </c>
      <c r="C2910" s="4" t="s">
        <v>422</v>
      </c>
      <c r="D2910" s="4" t="s">
        <v>381</v>
      </c>
      <c r="E2910" s="4" t="s">
        <v>14</v>
      </c>
      <c r="F2910" s="4">
        <v>0</v>
      </c>
      <c r="G2910" s="4">
        <v>0</v>
      </c>
      <c r="H2910" s="4">
        <v>1</v>
      </c>
      <c r="I2910" s="22"/>
    </row>
    <row r="2911" spans="1:9" ht="27" x14ac:dyDescent="0.25">
      <c r="A2911" s="4">
        <v>5113</v>
      </c>
      <c r="B2911" s="4" t="s">
        <v>5672</v>
      </c>
      <c r="C2911" s="4" t="s">
        <v>974</v>
      </c>
      <c r="D2911" s="4" t="s">
        <v>381</v>
      </c>
      <c r="E2911" s="4" t="s">
        <v>14</v>
      </c>
      <c r="F2911" s="4">
        <v>49980000</v>
      </c>
      <c r="G2911" s="4">
        <v>49980000</v>
      </c>
      <c r="H2911" s="4">
        <v>1</v>
      </c>
      <c r="I2911" s="22"/>
    </row>
    <row r="2912" spans="1:9" ht="27" x14ac:dyDescent="0.25">
      <c r="A2912" s="4">
        <v>5113</v>
      </c>
      <c r="B2912" s="4" t="s">
        <v>5717</v>
      </c>
      <c r="C2912" s="4" t="s">
        <v>974</v>
      </c>
      <c r="D2912" s="4" t="s">
        <v>15</v>
      </c>
      <c r="E2912" s="4" t="s">
        <v>14</v>
      </c>
      <c r="F2912" s="4">
        <v>0</v>
      </c>
      <c r="G2912" s="4">
        <v>0</v>
      </c>
      <c r="H2912" s="4">
        <v>1</v>
      </c>
      <c r="I2912" s="22"/>
    </row>
    <row r="2913" spans="1:9" ht="27" x14ac:dyDescent="0.25">
      <c r="A2913" s="4">
        <v>5113</v>
      </c>
      <c r="B2913" s="4" t="s">
        <v>6370</v>
      </c>
      <c r="C2913" s="4" t="s">
        <v>974</v>
      </c>
      <c r="D2913" s="4" t="s">
        <v>381</v>
      </c>
      <c r="E2913" s="4" t="s">
        <v>14</v>
      </c>
      <c r="F2913" s="4">
        <v>0</v>
      </c>
      <c r="G2913" s="4">
        <v>0</v>
      </c>
      <c r="H2913" s="4">
        <v>1</v>
      </c>
      <c r="I2913" s="22"/>
    </row>
    <row r="2914" spans="1:9" ht="27" x14ac:dyDescent="0.25">
      <c r="A2914" s="4">
        <v>5113</v>
      </c>
      <c r="B2914" s="4" t="s">
        <v>6371</v>
      </c>
      <c r="C2914" s="4" t="s">
        <v>974</v>
      </c>
      <c r="D2914" s="4" t="s">
        <v>381</v>
      </c>
      <c r="E2914" s="4" t="s">
        <v>14</v>
      </c>
      <c r="F2914" s="4">
        <v>18955060</v>
      </c>
      <c r="G2914" s="4">
        <v>18955060</v>
      </c>
      <c r="H2914" s="4">
        <v>1</v>
      </c>
      <c r="I2914" s="22"/>
    </row>
    <row r="2915" spans="1:9" ht="27" x14ac:dyDescent="0.25">
      <c r="A2915" s="4">
        <v>5113</v>
      </c>
      <c r="B2915" s="4" t="s">
        <v>6991</v>
      </c>
      <c r="C2915" s="4" t="s">
        <v>974</v>
      </c>
      <c r="D2915" s="4" t="s">
        <v>381</v>
      </c>
      <c r="E2915" s="4" t="s">
        <v>14</v>
      </c>
      <c r="F2915" s="4">
        <v>31123000</v>
      </c>
      <c r="G2915" s="4">
        <v>31123</v>
      </c>
      <c r="H2915" s="4">
        <v>1</v>
      </c>
      <c r="I2915" s="22"/>
    </row>
    <row r="2916" spans="1:9" ht="15" customHeight="1" x14ac:dyDescent="0.25">
      <c r="A2916" s="129" t="s">
        <v>12</v>
      </c>
      <c r="B2916" s="130"/>
      <c r="C2916" s="130"/>
      <c r="D2916" s="130"/>
      <c r="E2916" s="130"/>
      <c r="F2916" s="130"/>
      <c r="G2916" s="130"/>
      <c r="H2916" s="90"/>
      <c r="I2916" s="22"/>
    </row>
    <row r="2917" spans="1:9" ht="27" x14ac:dyDescent="0.25">
      <c r="A2917" s="29">
        <v>5113</v>
      </c>
      <c r="B2917" s="29" t="s">
        <v>4215</v>
      </c>
      <c r="C2917" s="29" t="s">
        <v>454</v>
      </c>
      <c r="D2917" s="29" t="s">
        <v>15</v>
      </c>
      <c r="E2917" s="29" t="s">
        <v>14</v>
      </c>
      <c r="F2917" s="29">
        <v>330000</v>
      </c>
      <c r="G2917" s="29">
        <v>330000</v>
      </c>
      <c r="H2917" s="29">
        <v>1</v>
      </c>
      <c r="I2917" s="22"/>
    </row>
    <row r="2918" spans="1:9" ht="27" x14ac:dyDescent="0.25">
      <c r="A2918" s="29">
        <v>5113</v>
      </c>
      <c r="B2918" s="29" t="s">
        <v>3027</v>
      </c>
      <c r="C2918" s="29" t="s">
        <v>454</v>
      </c>
      <c r="D2918" s="29" t="s">
        <v>15</v>
      </c>
      <c r="E2918" s="29" t="s">
        <v>14</v>
      </c>
      <c r="F2918" s="29">
        <v>2044877</v>
      </c>
      <c r="G2918" s="29">
        <v>2044877</v>
      </c>
      <c r="H2918" s="29">
        <v>1</v>
      </c>
      <c r="I2918" s="22"/>
    </row>
    <row r="2919" spans="1:9" ht="27" x14ac:dyDescent="0.25">
      <c r="A2919" s="29">
        <v>5113</v>
      </c>
      <c r="B2919" s="29" t="s">
        <v>3028</v>
      </c>
      <c r="C2919" s="29" t="s">
        <v>454</v>
      </c>
      <c r="D2919" s="29" t="s">
        <v>15</v>
      </c>
      <c r="E2919" s="29" t="s">
        <v>14</v>
      </c>
      <c r="F2919" s="29">
        <v>1279362</v>
      </c>
      <c r="G2919" s="29">
        <v>1279362</v>
      </c>
      <c r="H2919" s="29">
        <v>1</v>
      </c>
      <c r="I2919" s="22"/>
    </row>
    <row r="2920" spans="1:9" ht="27" x14ac:dyDescent="0.25">
      <c r="A2920" s="29">
        <v>4251</v>
      </c>
      <c r="B2920" s="29" t="s">
        <v>1999</v>
      </c>
      <c r="C2920" s="29" t="s">
        <v>454</v>
      </c>
      <c r="D2920" s="29" t="s">
        <v>15</v>
      </c>
      <c r="E2920" s="29" t="s">
        <v>14</v>
      </c>
      <c r="F2920" s="29">
        <v>620000</v>
      </c>
      <c r="G2920" s="29">
        <f>+F2920*H2920</f>
        <v>620000</v>
      </c>
      <c r="H2920" s="29">
        <v>1</v>
      </c>
      <c r="I2920" s="22"/>
    </row>
    <row r="2921" spans="1:9" ht="27" x14ac:dyDescent="0.25">
      <c r="A2921" s="29">
        <v>5113</v>
      </c>
      <c r="B2921" s="29" t="s">
        <v>2009</v>
      </c>
      <c r="C2921" s="29" t="s">
        <v>454</v>
      </c>
      <c r="D2921" s="29" t="s">
        <v>15</v>
      </c>
      <c r="E2921" s="29" t="s">
        <v>14</v>
      </c>
      <c r="F2921" s="29">
        <v>1457428</v>
      </c>
      <c r="G2921" s="29">
        <f>+F2921*H2921</f>
        <v>1457428</v>
      </c>
      <c r="H2921" s="29">
        <v>1</v>
      </c>
      <c r="I2921" s="22"/>
    </row>
    <row r="2922" spans="1:9" ht="27" x14ac:dyDescent="0.25">
      <c r="A2922" s="29">
        <v>5113</v>
      </c>
      <c r="B2922" s="29" t="s">
        <v>3987</v>
      </c>
      <c r="C2922" s="29" t="s">
        <v>454</v>
      </c>
      <c r="D2922" s="29" t="s">
        <v>1212</v>
      </c>
      <c r="E2922" s="29" t="s">
        <v>14</v>
      </c>
      <c r="F2922" s="29">
        <v>1142024</v>
      </c>
      <c r="G2922" s="29">
        <v>1142024</v>
      </c>
      <c r="H2922" s="29">
        <v>1</v>
      </c>
      <c r="I2922" s="22"/>
    </row>
    <row r="2923" spans="1:9" ht="27" x14ac:dyDescent="0.25">
      <c r="A2923" s="29">
        <v>5113</v>
      </c>
      <c r="B2923" s="29" t="s">
        <v>4982</v>
      </c>
      <c r="C2923" s="29" t="s">
        <v>1093</v>
      </c>
      <c r="D2923" s="29" t="s">
        <v>13</v>
      </c>
      <c r="E2923" s="29" t="s">
        <v>14</v>
      </c>
      <c r="F2923" s="29">
        <v>380675</v>
      </c>
      <c r="G2923" s="29">
        <v>380675</v>
      </c>
      <c r="H2923" s="29">
        <v>1</v>
      </c>
      <c r="I2923" s="22"/>
    </row>
    <row r="2924" spans="1:9" ht="27" x14ac:dyDescent="0.25">
      <c r="A2924" s="29">
        <v>5113</v>
      </c>
      <c r="B2924" s="29" t="s">
        <v>4983</v>
      </c>
      <c r="C2924" s="29" t="s">
        <v>1093</v>
      </c>
      <c r="D2924" s="29" t="s">
        <v>13</v>
      </c>
      <c r="E2924" s="29" t="s">
        <v>14</v>
      </c>
      <c r="F2924" s="29">
        <v>485809</v>
      </c>
      <c r="G2924" s="29">
        <v>485809</v>
      </c>
      <c r="H2924" s="29">
        <v>1</v>
      </c>
      <c r="I2924" s="22"/>
    </row>
    <row r="2925" spans="1:9" ht="27" x14ac:dyDescent="0.25">
      <c r="A2925" s="29">
        <v>5113</v>
      </c>
      <c r="B2925" s="29" t="s">
        <v>4984</v>
      </c>
      <c r="C2925" s="29" t="s">
        <v>1093</v>
      </c>
      <c r="D2925" s="29" t="s">
        <v>13</v>
      </c>
      <c r="E2925" s="29" t="s">
        <v>14</v>
      </c>
      <c r="F2925" s="29">
        <v>817951</v>
      </c>
      <c r="G2925" s="29">
        <v>817951</v>
      </c>
      <c r="H2925" s="29">
        <v>1</v>
      </c>
      <c r="I2925" s="22"/>
    </row>
    <row r="2926" spans="1:9" ht="27" x14ac:dyDescent="0.25">
      <c r="A2926" s="29">
        <v>5113</v>
      </c>
      <c r="B2926" s="29" t="s">
        <v>4985</v>
      </c>
      <c r="C2926" s="29" t="s">
        <v>1093</v>
      </c>
      <c r="D2926" s="29" t="s">
        <v>13</v>
      </c>
      <c r="E2926" s="29" t="s">
        <v>14</v>
      </c>
      <c r="F2926" s="29">
        <v>511745</v>
      </c>
      <c r="G2926" s="29">
        <v>511745</v>
      </c>
      <c r="H2926" s="29">
        <v>1</v>
      </c>
      <c r="I2926" s="22"/>
    </row>
    <row r="2927" spans="1:9" ht="27" x14ac:dyDescent="0.25">
      <c r="A2927" s="29">
        <v>5113</v>
      </c>
      <c r="B2927" s="29" t="s">
        <v>6021</v>
      </c>
      <c r="C2927" s="29" t="s">
        <v>454</v>
      </c>
      <c r="D2927" s="29" t="s">
        <v>15</v>
      </c>
      <c r="E2927" s="29" t="s">
        <v>14</v>
      </c>
      <c r="F2927" s="29">
        <v>0</v>
      </c>
      <c r="G2927" s="29">
        <v>0</v>
      </c>
      <c r="H2927" s="29">
        <v>1</v>
      </c>
      <c r="I2927" s="22"/>
    </row>
    <row r="2928" spans="1:9" ht="27" x14ac:dyDescent="0.25">
      <c r="A2928" s="29">
        <v>5113</v>
      </c>
      <c r="B2928" s="29" t="s">
        <v>6022</v>
      </c>
      <c r="C2928" s="29" t="s">
        <v>454</v>
      </c>
      <c r="D2928" s="29" t="s">
        <v>1212</v>
      </c>
      <c r="E2928" s="29" t="s">
        <v>14</v>
      </c>
      <c r="F2928" s="29">
        <v>0</v>
      </c>
      <c r="G2928" s="29">
        <v>0</v>
      </c>
      <c r="H2928" s="29">
        <v>1</v>
      </c>
      <c r="I2928" s="22"/>
    </row>
    <row r="2929" spans="1:9" ht="27" x14ac:dyDescent="0.25">
      <c r="A2929" s="29">
        <v>5113</v>
      </c>
      <c r="B2929" s="29" t="s">
        <v>6358</v>
      </c>
      <c r="C2929" s="29" t="s">
        <v>1093</v>
      </c>
      <c r="D2929" s="29" t="s">
        <v>13</v>
      </c>
      <c r="E2929" s="29" t="s">
        <v>14</v>
      </c>
      <c r="F2929" s="29">
        <v>406412</v>
      </c>
      <c r="G2929" s="29">
        <v>406412</v>
      </c>
      <c r="H2929" s="29">
        <v>1</v>
      </c>
      <c r="I2929" s="22"/>
    </row>
    <row r="2930" spans="1:9" ht="27" x14ac:dyDescent="0.25">
      <c r="A2930" s="29">
        <v>5113</v>
      </c>
      <c r="B2930" s="29" t="s">
        <v>6359</v>
      </c>
      <c r="C2930" s="29" t="s">
        <v>1093</v>
      </c>
      <c r="D2930" s="29" t="s">
        <v>13</v>
      </c>
      <c r="E2930" s="29" t="s">
        <v>14</v>
      </c>
      <c r="F2930" s="29">
        <v>1049929</v>
      </c>
      <c r="G2930" s="29">
        <v>1049929</v>
      </c>
      <c r="H2930" s="29">
        <v>1</v>
      </c>
      <c r="I2930" s="22"/>
    </row>
    <row r="2931" spans="1:9" ht="27" x14ac:dyDescent="0.25">
      <c r="A2931" s="29">
        <v>5113</v>
      </c>
      <c r="B2931" s="29" t="s">
        <v>6383</v>
      </c>
      <c r="C2931" s="29" t="s">
        <v>454</v>
      </c>
      <c r="D2931" s="29" t="s">
        <v>381</v>
      </c>
      <c r="E2931" s="29" t="s">
        <v>14</v>
      </c>
      <c r="F2931" s="29">
        <v>0</v>
      </c>
      <c r="G2931" s="29">
        <v>0</v>
      </c>
      <c r="H2931" s="29">
        <v>1</v>
      </c>
      <c r="I2931" s="22"/>
    </row>
    <row r="2932" spans="1:9" ht="27" x14ac:dyDescent="0.25">
      <c r="A2932" s="29">
        <v>5113</v>
      </c>
      <c r="B2932" s="29" t="s">
        <v>6384</v>
      </c>
      <c r="C2932" s="29" t="s">
        <v>454</v>
      </c>
      <c r="D2932" s="29" t="s">
        <v>381</v>
      </c>
      <c r="E2932" s="29" t="s">
        <v>14</v>
      </c>
      <c r="F2932" s="29">
        <v>382280</v>
      </c>
      <c r="G2932" s="29">
        <v>382280</v>
      </c>
      <c r="H2932" s="29">
        <v>1</v>
      </c>
      <c r="I2932" s="22"/>
    </row>
    <row r="2933" spans="1:9" ht="27" x14ac:dyDescent="0.25">
      <c r="A2933" s="29">
        <v>5113</v>
      </c>
      <c r="B2933" s="29" t="s">
        <v>6385</v>
      </c>
      <c r="C2933" s="29" t="s">
        <v>1093</v>
      </c>
      <c r="D2933" s="29" t="s">
        <v>13</v>
      </c>
      <c r="E2933" s="29" t="s">
        <v>14</v>
      </c>
      <c r="F2933" s="29">
        <v>0</v>
      </c>
      <c r="G2933" s="29">
        <v>0</v>
      </c>
      <c r="H2933" s="29">
        <v>1</v>
      </c>
      <c r="I2933" s="22"/>
    </row>
    <row r="2934" spans="1:9" ht="27" x14ac:dyDescent="0.25">
      <c r="A2934" s="29">
        <v>5113</v>
      </c>
      <c r="B2934" s="29" t="s">
        <v>6386</v>
      </c>
      <c r="C2934" s="29" t="s">
        <v>1093</v>
      </c>
      <c r="D2934" s="29" t="s">
        <v>13</v>
      </c>
      <c r="E2934" s="29" t="s">
        <v>14</v>
      </c>
      <c r="F2934" s="29">
        <v>114684</v>
      </c>
      <c r="G2934" s="29">
        <v>114684</v>
      </c>
      <c r="H2934" s="29">
        <v>1</v>
      </c>
      <c r="I2934" s="22"/>
    </row>
    <row r="2935" spans="1:9" ht="27" x14ac:dyDescent="0.25">
      <c r="A2935" s="29">
        <v>5113</v>
      </c>
      <c r="B2935" s="29" t="s">
        <v>6022</v>
      </c>
      <c r="C2935" s="29" t="s">
        <v>454</v>
      </c>
      <c r="D2935" s="29" t="s">
        <v>1212</v>
      </c>
      <c r="E2935" s="29" t="s">
        <v>14</v>
      </c>
      <c r="F2935" s="29">
        <v>275000</v>
      </c>
      <c r="G2935" s="29">
        <v>275000</v>
      </c>
      <c r="H2935" s="29">
        <v>1</v>
      </c>
      <c r="I2935" s="22"/>
    </row>
    <row r="2936" spans="1:9" ht="27" x14ac:dyDescent="0.25">
      <c r="A2936" s="29">
        <v>5113</v>
      </c>
      <c r="B2936" s="29" t="s">
        <v>6821</v>
      </c>
      <c r="C2936" s="29" t="s">
        <v>454</v>
      </c>
      <c r="D2936" s="29" t="s">
        <v>1212</v>
      </c>
      <c r="E2936" s="29" t="s">
        <v>14</v>
      </c>
      <c r="F2936" s="29">
        <v>382280</v>
      </c>
      <c r="G2936" s="29">
        <v>382280</v>
      </c>
      <c r="H2936" s="29">
        <v>1</v>
      </c>
      <c r="I2936" s="22"/>
    </row>
    <row r="2937" spans="1:9" ht="27" x14ac:dyDescent="0.25">
      <c r="A2937" s="29">
        <v>5113</v>
      </c>
      <c r="B2937" s="29" t="s">
        <v>6822</v>
      </c>
      <c r="C2937" s="29" t="s">
        <v>454</v>
      </c>
      <c r="D2937" s="29" t="s">
        <v>1212</v>
      </c>
      <c r="E2937" s="29" t="s">
        <v>14</v>
      </c>
      <c r="F2937" s="29">
        <v>627677</v>
      </c>
      <c r="G2937" s="29">
        <v>627677</v>
      </c>
      <c r="H2937" s="29">
        <v>1</v>
      </c>
      <c r="I2937" s="22"/>
    </row>
    <row r="2938" spans="1:9" x14ac:dyDescent="0.25">
      <c r="A2938" s="147" t="s">
        <v>8</v>
      </c>
      <c r="B2938" s="148"/>
      <c r="C2938" s="148"/>
      <c r="D2938" s="148"/>
      <c r="E2938" s="148"/>
      <c r="F2938" s="148"/>
      <c r="G2938" s="148"/>
      <c r="H2938" s="149"/>
      <c r="I2938" s="22"/>
    </row>
    <row r="2939" spans="1:9" ht="27" x14ac:dyDescent="0.25">
      <c r="A2939" s="29">
        <v>5129</v>
      </c>
      <c r="B2939" s="29" t="s">
        <v>6013</v>
      </c>
      <c r="C2939" s="29" t="s">
        <v>2541</v>
      </c>
      <c r="D2939" s="29" t="s">
        <v>381</v>
      </c>
      <c r="E2939" s="29" t="s">
        <v>10</v>
      </c>
      <c r="F2939" s="29">
        <v>0</v>
      </c>
      <c r="G2939" s="29">
        <f>H2939*F2939</f>
        <v>0</v>
      </c>
      <c r="H2939" s="29">
        <v>5</v>
      </c>
      <c r="I2939" s="22"/>
    </row>
    <row r="2940" spans="1:9" ht="27" x14ac:dyDescent="0.25">
      <c r="A2940" s="29">
        <v>5129</v>
      </c>
      <c r="B2940" s="29" t="s">
        <v>6014</v>
      </c>
      <c r="C2940" s="29" t="s">
        <v>2541</v>
      </c>
      <c r="D2940" s="29" t="s">
        <v>381</v>
      </c>
      <c r="E2940" s="29" t="s">
        <v>10</v>
      </c>
      <c r="F2940" s="29">
        <v>0</v>
      </c>
      <c r="G2940" s="29">
        <f t="shared" ref="G2940:G2944" si="54">H2940*F2940</f>
        <v>0</v>
      </c>
      <c r="H2940" s="29">
        <v>2</v>
      </c>
      <c r="I2940" s="22"/>
    </row>
    <row r="2941" spans="1:9" ht="27" x14ac:dyDescent="0.25">
      <c r="A2941" s="29">
        <v>5129</v>
      </c>
      <c r="B2941" s="29" t="s">
        <v>6015</v>
      </c>
      <c r="C2941" s="29" t="s">
        <v>2541</v>
      </c>
      <c r="D2941" s="29" t="s">
        <v>381</v>
      </c>
      <c r="E2941" s="29" t="s">
        <v>10</v>
      </c>
      <c r="F2941" s="29">
        <v>0</v>
      </c>
      <c r="G2941" s="29">
        <f t="shared" si="54"/>
        <v>0</v>
      </c>
      <c r="H2941" s="29">
        <v>7</v>
      </c>
      <c r="I2941" s="22"/>
    </row>
    <row r="2942" spans="1:9" ht="40.5" x14ac:dyDescent="0.25">
      <c r="A2942" s="29">
        <v>5129</v>
      </c>
      <c r="B2942" s="29" t="s">
        <v>6016</v>
      </c>
      <c r="C2942" s="29" t="s">
        <v>3354</v>
      </c>
      <c r="D2942" s="29" t="s">
        <v>381</v>
      </c>
      <c r="E2942" s="29" t="s">
        <v>10</v>
      </c>
      <c r="F2942" s="29">
        <v>0</v>
      </c>
      <c r="G2942" s="29">
        <f t="shared" si="54"/>
        <v>0</v>
      </c>
      <c r="H2942" s="29">
        <v>1</v>
      </c>
      <c r="I2942" s="22"/>
    </row>
    <row r="2943" spans="1:9" ht="40.5" x14ac:dyDescent="0.25">
      <c r="A2943" s="29">
        <v>5129</v>
      </c>
      <c r="B2943" s="29" t="s">
        <v>6017</v>
      </c>
      <c r="C2943" s="29" t="s">
        <v>3354</v>
      </c>
      <c r="D2943" s="29" t="s">
        <v>381</v>
      </c>
      <c r="E2943" s="29" t="s">
        <v>10</v>
      </c>
      <c r="F2943" s="29">
        <v>0</v>
      </c>
      <c r="G2943" s="29">
        <f t="shared" si="54"/>
        <v>0</v>
      </c>
      <c r="H2943" s="29">
        <v>1</v>
      </c>
      <c r="I2943" s="22"/>
    </row>
    <row r="2944" spans="1:9" ht="40.5" x14ac:dyDescent="0.25">
      <c r="A2944" s="29">
        <v>5129</v>
      </c>
      <c r="B2944" s="29" t="s">
        <v>6018</v>
      </c>
      <c r="C2944" s="29" t="s">
        <v>3354</v>
      </c>
      <c r="D2944" s="29" t="s">
        <v>381</v>
      </c>
      <c r="E2944" s="29" t="s">
        <v>10</v>
      </c>
      <c r="F2944" s="29">
        <v>0</v>
      </c>
      <c r="G2944" s="29">
        <f t="shared" si="54"/>
        <v>0</v>
      </c>
      <c r="H2944" s="29">
        <v>2</v>
      </c>
      <c r="I2944" s="22"/>
    </row>
    <row r="2945" spans="1:9" ht="27" x14ac:dyDescent="0.25">
      <c r="A2945" s="29">
        <v>5129</v>
      </c>
      <c r="B2945" s="29" t="s">
        <v>6099</v>
      </c>
      <c r="C2945" s="29" t="s">
        <v>2541</v>
      </c>
      <c r="D2945" s="29" t="s">
        <v>9</v>
      </c>
      <c r="E2945" s="29" t="s">
        <v>10</v>
      </c>
      <c r="F2945" s="29">
        <v>580000</v>
      </c>
      <c r="G2945" s="29">
        <f t="shared" ref="G2945:G2950" si="55">H2945*F2945</f>
        <v>2900000</v>
      </c>
      <c r="H2945" s="29">
        <v>5</v>
      </c>
      <c r="I2945" s="22"/>
    </row>
    <row r="2946" spans="1:9" ht="27" x14ac:dyDescent="0.25">
      <c r="A2946" s="29">
        <v>5129</v>
      </c>
      <c r="B2946" s="29" t="s">
        <v>6100</v>
      </c>
      <c r="C2946" s="29" t="s">
        <v>2541</v>
      </c>
      <c r="D2946" s="29" t="s">
        <v>9</v>
      </c>
      <c r="E2946" s="29" t="s">
        <v>10</v>
      </c>
      <c r="F2946" s="29">
        <v>875000</v>
      </c>
      <c r="G2946" s="29">
        <f t="shared" si="55"/>
        <v>1750000</v>
      </c>
      <c r="H2946" s="29">
        <v>2</v>
      </c>
      <c r="I2946" s="22"/>
    </row>
    <row r="2947" spans="1:9" ht="27" x14ac:dyDescent="0.25">
      <c r="A2947" s="29">
        <v>5129</v>
      </c>
      <c r="B2947" s="29" t="s">
        <v>6101</v>
      </c>
      <c r="C2947" s="29" t="s">
        <v>2541</v>
      </c>
      <c r="D2947" s="29" t="s">
        <v>9</v>
      </c>
      <c r="E2947" s="29" t="s">
        <v>10</v>
      </c>
      <c r="F2947" s="29">
        <v>507628.57</v>
      </c>
      <c r="G2947" s="29">
        <f t="shared" si="55"/>
        <v>3553399.99</v>
      </c>
      <c r="H2947" s="29">
        <v>7</v>
      </c>
      <c r="I2947" s="22"/>
    </row>
    <row r="2948" spans="1:9" ht="40.5" x14ac:dyDescent="0.25">
      <c r="A2948" s="29">
        <v>5129</v>
      </c>
      <c r="B2948" s="29" t="s">
        <v>6102</v>
      </c>
      <c r="C2948" s="29" t="s">
        <v>3354</v>
      </c>
      <c r="D2948" s="29" t="s">
        <v>9</v>
      </c>
      <c r="E2948" s="29" t="s">
        <v>10</v>
      </c>
      <c r="F2948" s="29">
        <v>700000</v>
      </c>
      <c r="G2948" s="29">
        <f t="shared" si="55"/>
        <v>700000</v>
      </c>
      <c r="H2948" s="29">
        <v>1</v>
      </c>
      <c r="I2948" s="22"/>
    </row>
    <row r="2949" spans="1:9" ht="40.5" x14ac:dyDescent="0.25">
      <c r="A2949" s="29">
        <v>5129</v>
      </c>
      <c r="B2949" s="29" t="s">
        <v>6103</v>
      </c>
      <c r="C2949" s="29" t="s">
        <v>3354</v>
      </c>
      <c r="D2949" s="29" t="s">
        <v>9</v>
      </c>
      <c r="E2949" s="29" t="s">
        <v>10</v>
      </c>
      <c r="F2949" s="29">
        <v>2400000</v>
      </c>
      <c r="G2949" s="29">
        <f t="shared" si="55"/>
        <v>2400000</v>
      </c>
      <c r="H2949" s="29">
        <v>1</v>
      </c>
      <c r="I2949" s="22"/>
    </row>
    <row r="2950" spans="1:9" ht="40.5" x14ac:dyDescent="0.25">
      <c r="A2950" s="29">
        <v>5129</v>
      </c>
      <c r="B2950" s="29" t="s">
        <v>6104</v>
      </c>
      <c r="C2950" s="29" t="s">
        <v>3354</v>
      </c>
      <c r="D2950" s="29" t="s">
        <v>9</v>
      </c>
      <c r="E2950" s="29" t="s">
        <v>10</v>
      </c>
      <c r="F2950" s="29">
        <v>1749500</v>
      </c>
      <c r="G2950" s="29">
        <f t="shared" si="55"/>
        <v>3499000</v>
      </c>
      <c r="H2950" s="29">
        <v>2</v>
      </c>
      <c r="I2950" s="22"/>
    </row>
    <row r="2951" spans="1:9" ht="15" customHeight="1" x14ac:dyDescent="0.25">
      <c r="A2951" s="135" t="s">
        <v>219</v>
      </c>
      <c r="B2951" s="136"/>
      <c r="C2951" s="136"/>
      <c r="D2951" s="136"/>
      <c r="E2951" s="136"/>
      <c r="F2951" s="136"/>
      <c r="G2951" s="136"/>
      <c r="H2951" s="137"/>
      <c r="I2951" s="22"/>
    </row>
    <row r="2952" spans="1:9" x14ac:dyDescent="0.25">
      <c r="A2952" s="129" t="s">
        <v>8</v>
      </c>
      <c r="B2952" s="130"/>
      <c r="C2952" s="130"/>
      <c r="D2952" s="130"/>
      <c r="E2952" s="130"/>
      <c r="F2952" s="130"/>
      <c r="G2952" s="130"/>
      <c r="H2952" s="131"/>
      <c r="I2952" s="22"/>
    </row>
    <row r="2953" spans="1:9" ht="40.5" x14ac:dyDescent="0.25">
      <c r="A2953" s="32"/>
      <c r="B2953" s="32" t="s">
        <v>1034</v>
      </c>
      <c r="C2953" s="32" t="s">
        <v>497</v>
      </c>
      <c r="D2953" s="32" t="s">
        <v>9</v>
      </c>
      <c r="E2953" s="32" t="s">
        <v>14</v>
      </c>
      <c r="F2953" s="32">
        <v>0</v>
      </c>
      <c r="G2953" s="32">
        <v>0</v>
      </c>
      <c r="H2953" s="32">
        <v>1</v>
      </c>
      <c r="I2953" s="22"/>
    </row>
    <row r="2954" spans="1:9" ht="15" customHeight="1" x14ac:dyDescent="0.25">
      <c r="A2954" s="256" t="s">
        <v>220</v>
      </c>
      <c r="B2954" s="257"/>
      <c r="C2954" s="257"/>
      <c r="D2954" s="257"/>
      <c r="E2954" s="257"/>
      <c r="F2954" s="257"/>
      <c r="G2954" s="257"/>
      <c r="H2954" s="258"/>
      <c r="I2954" s="22"/>
    </row>
    <row r="2955" spans="1:9" ht="40.5" x14ac:dyDescent="0.25">
      <c r="A2955" s="32">
        <v>4239</v>
      </c>
      <c r="B2955" s="32" t="s">
        <v>4340</v>
      </c>
      <c r="C2955" s="32" t="s">
        <v>497</v>
      </c>
      <c r="D2955" s="32" t="s">
        <v>9</v>
      </c>
      <c r="E2955" s="32" t="s">
        <v>14</v>
      </c>
      <c r="F2955" s="32">
        <v>1000000</v>
      </c>
      <c r="G2955" s="32">
        <v>1000000</v>
      </c>
      <c r="H2955" s="32">
        <v>1</v>
      </c>
      <c r="I2955" s="22"/>
    </row>
    <row r="2956" spans="1:9" ht="40.5" x14ac:dyDescent="0.25">
      <c r="A2956" s="32">
        <v>4239</v>
      </c>
      <c r="B2956" s="32" t="s">
        <v>4206</v>
      </c>
      <c r="C2956" s="32" t="s">
        <v>497</v>
      </c>
      <c r="D2956" s="32" t="s">
        <v>9</v>
      </c>
      <c r="E2956" s="32" t="s">
        <v>14</v>
      </c>
      <c r="F2956" s="32">
        <v>4500000</v>
      </c>
      <c r="G2956" s="32">
        <v>4500000</v>
      </c>
      <c r="H2956" s="32">
        <v>1</v>
      </c>
      <c r="I2956" s="22"/>
    </row>
    <row r="2957" spans="1:9" ht="40.5" x14ac:dyDescent="0.25">
      <c r="A2957" s="32">
        <v>4239</v>
      </c>
      <c r="B2957" s="32" t="s">
        <v>4090</v>
      </c>
      <c r="C2957" s="32" t="s">
        <v>497</v>
      </c>
      <c r="D2957" s="32" t="s">
        <v>9</v>
      </c>
      <c r="E2957" s="32" t="s">
        <v>14</v>
      </c>
      <c r="F2957" s="32">
        <v>5100000</v>
      </c>
      <c r="G2957" s="32">
        <v>5100000</v>
      </c>
      <c r="H2957" s="32">
        <v>1</v>
      </c>
      <c r="I2957" s="22"/>
    </row>
    <row r="2958" spans="1:9" ht="40.5" x14ac:dyDescent="0.25">
      <c r="A2958" s="32">
        <v>4239</v>
      </c>
      <c r="B2958" s="32" t="s">
        <v>1034</v>
      </c>
      <c r="C2958" s="32" t="s">
        <v>497</v>
      </c>
      <c r="D2958" s="32" t="s">
        <v>9</v>
      </c>
      <c r="E2958" s="32" t="s">
        <v>14</v>
      </c>
      <c r="F2958" s="32">
        <v>0</v>
      </c>
      <c r="G2958" s="32">
        <v>0</v>
      </c>
      <c r="H2958" s="32">
        <v>1</v>
      </c>
      <c r="I2958" s="22"/>
    </row>
    <row r="2959" spans="1:9" ht="40.5" x14ac:dyDescent="0.25">
      <c r="A2959" s="32">
        <v>4239</v>
      </c>
      <c r="B2959" s="32" t="s">
        <v>755</v>
      </c>
      <c r="C2959" s="32" t="s">
        <v>497</v>
      </c>
      <c r="D2959" s="32" t="s">
        <v>9</v>
      </c>
      <c r="E2959" s="32" t="s">
        <v>14</v>
      </c>
      <c r="F2959" s="32">
        <v>1398000</v>
      </c>
      <c r="G2959" s="32">
        <v>1398000</v>
      </c>
      <c r="H2959" s="32">
        <v>1</v>
      </c>
      <c r="I2959" s="22"/>
    </row>
    <row r="2960" spans="1:9" ht="40.5" x14ac:dyDescent="0.25">
      <c r="A2960" s="32">
        <v>4239</v>
      </c>
      <c r="B2960" s="32" t="s">
        <v>756</v>
      </c>
      <c r="C2960" s="32" t="s">
        <v>497</v>
      </c>
      <c r="D2960" s="32" t="s">
        <v>9</v>
      </c>
      <c r="E2960" s="32" t="s">
        <v>14</v>
      </c>
      <c r="F2960" s="32">
        <v>1400000</v>
      </c>
      <c r="G2960" s="32">
        <v>1400000</v>
      </c>
      <c r="H2960" s="32">
        <v>1</v>
      </c>
      <c r="I2960" s="22"/>
    </row>
    <row r="2961" spans="1:30" ht="40.5" x14ac:dyDescent="0.25">
      <c r="A2961" s="32">
        <v>4239</v>
      </c>
      <c r="B2961" s="32" t="s">
        <v>757</v>
      </c>
      <c r="C2961" s="32" t="s">
        <v>497</v>
      </c>
      <c r="D2961" s="32" t="s">
        <v>9</v>
      </c>
      <c r="E2961" s="32" t="s">
        <v>14</v>
      </c>
      <c r="F2961" s="32">
        <v>400000</v>
      </c>
      <c r="G2961" s="32">
        <v>400000</v>
      </c>
      <c r="H2961" s="32">
        <v>1</v>
      </c>
      <c r="I2961" s="22"/>
    </row>
    <row r="2962" spans="1:30" ht="40.5" x14ac:dyDescent="0.25">
      <c r="A2962" s="32">
        <v>4239</v>
      </c>
      <c r="B2962" s="32" t="s">
        <v>758</v>
      </c>
      <c r="C2962" s="32" t="s">
        <v>497</v>
      </c>
      <c r="D2962" s="32" t="s">
        <v>9</v>
      </c>
      <c r="E2962" s="32" t="s">
        <v>14</v>
      </c>
      <c r="F2962" s="32">
        <v>409000</v>
      </c>
      <c r="G2962" s="32">
        <v>409000</v>
      </c>
      <c r="H2962" s="32">
        <v>1</v>
      </c>
      <c r="I2962" s="22"/>
    </row>
    <row r="2963" spans="1:30" ht="40.5" x14ac:dyDescent="0.25">
      <c r="A2963" s="32">
        <v>4239</v>
      </c>
      <c r="B2963" s="32" t="s">
        <v>2030</v>
      </c>
      <c r="C2963" s="32" t="s">
        <v>497</v>
      </c>
      <c r="D2963" s="32" t="s">
        <v>13</v>
      </c>
      <c r="E2963" s="32" t="s">
        <v>14</v>
      </c>
      <c r="F2963" s="32">
        <v>300000</v>
      </c>
      <c r="G2963" s="32">
        <f>+F2963*H2963</f>
        <v>300000</v>
      </c>
      <c r="H2963" s="32">
        <v>1</v>
      </c>
      <c r="I2963" s="22"/>
    </row>
    <row r="2964" spans="1:30" ht="40.5" x14ac:dyDescent="0.25">
      <c r="A2964" s="32">
        <v>4239</v>
      </c>
      <c r="B2964" s="32" t="s">
        <v>2031</v>
      </c>
      <c r="C2964" s="32" t="s">
        <v>497</v>
      </c>
      <c r="D2964" s="32" t="s">
        <v>13</v>
      </c>
      <c r="E2964" s="32" t="s">
        <v>14</v>
      </c>
      <c r="F2964" s="32">
        <v>3268000</v>
      </c>
      <c r="G2964" s="32">
        <f t="shared" ref="G2964:G2965" si="56">+F2964*H2964</f>
        <v>3268000</v>
      </c>
      <c r="H2964" s="32">
        <v>1</v>
      </c>
      <c r="I2964" s="22"/>
    </row>
    <row r="2965" spans="1:30" ht="40.5" x14ac:dyDescent="0.25">
      <c r="A2965" s="32">
        <v>4239</v>
      </c>
      <c r="B2965" s="32" t="s">
        <v>2032</v>
      </c>
      <c r="C2965" s="32" t="s">
        <v>497</v>
      </c>
      <c r="D2965" s="32" t="s">
        <v>13</v>
      </c>
      <c r="E2965" s="32" t="s">
        <v>14</v>
      </c>
      <c r="F2965" s="32">
        <v>1200000</v>
      </c>
      <c r="G2965" s="32">
        <f t="shared" si="56"/>
        <v>1200000</v>
      </c>
      <c r="H2965" s="32">
        <v>1</v>
      </c>
      <c r="I2965" s="22"/>
    </row>
    <row r="2966" spans="1:30" ht="40.5" x14ac:dyDescent="0.25">
      <c r="A2966" s="32">
        <v>4239</v>
      </c>
      <c r="B2966" s="32" t="s">
        <v>759</v>
      </c>
      <c r="C2966" s="32" t="s">
        <v>497</v>
      </c>
      <c r="D2966" s="32" t="s">
        <v>9</v>
      </c>
      <c r="E2966" s="32" t="s">
        <v>14</v>
      </c>
      <c r="F2966" s="32">
        <v>2324000</v>
      </c>
      <c r="G2966" s="32">
        <v>2324000</v>
      </c>
      <c r="H2966" s="32">
        <v>1</v>
      </c>
      <c r="I2966" s="22"/>
    </row>
    <row r="2967" spans="1:30" ht="40.5" x14ac:dyDescent="0.25">
      <c r="A2967" s="32">
        <v>4239</v>
      </c>
      <c r="B2967" s="32" t="s">
        <v>760</v>
      </c>
      <c r="C2967" s="32" t="s">
        <v>497</v>
      </c>
      <c r="D2967" s="32" t="s">
        <v>9</v>
      </c>
      <c r="E2967" s="32" t="s">
        <v>14</v>
      </c>
      <c r="F2967" s="32">
        <v>668000</v>
      </c>
      <c r="G2967" s="32">
        <v>668000</v>
      </c>
      <c r="H2967" s="32">
        <v>1</v>
      </c>
      <c r="I2967" s="22"/>
    </row>
    <row r="2968" spans="1:30" ht="40.5" x14ac:dyDescent="0.25">
      <c r="A2968" s="32">
        <v>4239</v>
      </c>
      <c r="B2968" s="32" t="s">
        <v>761</v>
      </c>
      <c r="C2968" s="32" t="s">
        <v>497</v>
      </c>
      <c r="D2968" s="32" t="s">
        <v>9</v>
      </c>
      <c r="E2968" s="32" t="s">
        <v>14</v>
      </c>
      <c r="F2968" s="32">
        <v>534000</v>
      </c>
      <c r="G2968" s="32">
        <v>534000</v>
      </c>
      <c r="H2968" s="32">
        <v>1</v>
      </c>
      <c r="I2968" s="22"/>
    </row>
    <row r="2969" spans="1:30" ht="40.5" x14ac:dyDescent="0.25">
      <c r="A2969" s="32">
        <v>4239</v>
      </c>
      <c r="B2969" s="32" t="s">
        <v>6020</v>
      </c>
      <c r="C2969" s="32" t="s">
        <v>497</v>
      </c>
      <c r="D2969" s="32" t="s">
        <v>9</v>
      </c>
      <c r="E2969" s="32" t="s">
        <v>14</v>
      </c>
      <c r="F2969" s="32">
        <v>800000</v>
      </c>
      <c r="G2969" s="32">
        <v>800000</v>
      </c>
      <c r="H2969" s="32">
        <v>1</v>
      </c>
      <c r="I2969" s="22"/>
    </row>
    <row r="2970" spans="1:30" ht="40.5" x14ac:dyDescent="0.25">
      <c r="A2970" s="32">
        <v>4239</v>
      </c>
      <c r="B2970" s="32" t="s">
        <v>6245</v>
      </c>
      <c r="C2970" s="32" t="s">
        <v>497</v>
      </c>
      <c r="D2970" s="32" t="s">
        <v>9</v>
      </c>
      <c r="E2970" s="32" t="s">
        <v>14</v>
      </c>
      <c r="F2970" s="32">
        <v>2000000</v>
      </c>
      <c r="G2970" s="32">
        <v>2000000</v>
      </c>
      <c r="H2970" s="32">
        <v>1</v>
      </c>
      <c r="I2970" s="22"/>
    </row>
    <row r="2971" spans="1:30" ht="40.5" x14ac:dyDescent="0.25">
      <c r="A2971" s="32">
        <v>4239</v>
      </c>
      <c r="B2971" s="32" t="s">
        <v>6246</v>
      </c>
      <c r="C2971" s="32" t="s">
        <v>497</v>
      </c>
      <c r="D2971" s="32" t="s">
        <v>9</v>
      </c>
      <c r="E2971" s="32" t="s">
        <v>14</v>
      </c>
      <c r="F2971" s="32">
        <v>2000000</v>
      </c>
      <c r="G2971" s="32">
        <v>2000000</v>
      </c>
      <c r="H2971" s="32">
        <v>1</v>
      </c>
      <c r="I2971" s="22"/>
    </row>
    <row r="2972" spans="1:30" ht="40.5" x14ac:dyDescent="0.25">
      <c r="A2972" s="32">
        <v>4239</v>
      </c>
      <c r="B2972" s="32" t="s">
        <v>6247</v>
      </c>
      <c r="C2972" s="32" t="s">
        <v>497</v>
      </c>
      <c r="D2972" s="32" t="s">
        <v>9</v>
      </c>
      <c r="E2972" s="32" t="s">
        <v>14</v>
      </c>
      <c r="F2972" s="32">
        <v>1000000</v>
      </c>
      <c r="G2972" s="32">
        <v>1000000</v>
      </c>
      <c r="H2972" s="32">
        <v>1</v>
      </c>
      <c r="I2972" s="22"/>
    </row>
    <row r="2973" spans="1:30" s="28" customFormat="1" ht="15" customHeight="1" x14ac:dyDescent="0.25">
      <c r="A2973" s="135" t="s">
        <v>150</v>
      </c>
      <c r="B2973" s="136"/>
      <c r="C2973" s="136"/>
      <c r="D2973" s="136"/>
      <c r="E2973" s="136"/>
      <c r="F2973" s="136"/>
      <c r="G2973" s="136"/>
      <c r="H2973" s="137"/>
      <c r="I2973" s="22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  <c r="AB2973"/>
      <c r="AC2973"/>
      <c r="AD2973"/>
    </row>
    <row r="2974" spans="1:30" s="12" customFormat="1" ht="13.5" customHeight="1" x14ac:dyDescent="0.25">
      <c r="D2974" s="169" t="s">
        <v>12</v>
      </c>
      <c r="E2974" s="169"/>
      <c r="F2974" s="54"/>
      <c r="G2974" s="54"/>
      <c r="H2974" s="53"/>
      <c r="I2974" s="22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  <c r="Y2974"/>
      <c r="Z2974"/>
      <c r="AA2974"/>
      <c r="AB2974"/>
      <c r="AC2974"/>
      <c r="AD2974"/>
    </row>
    <row r="2975" spans="1:30" s="71" customFormat="1" ht="40.5" x14ac:dyDescent="0.25">
      <c r="A2975" s="12">
        <v>4239</v>
      </c>
      <c r="B2975" s="12" t="s">
        <v>750</v>
      </c>
      <c r="C2975" s="12" t="s">
        <v>434</v>
      </c>
      <c r="D2975" s="12" t="s">
        <v>9</v>
      </c>
      <c r="E2975" s="12" t="s">
        <v>14</v>
      </c>
      <c r="F2975" s="12">
        <v>591000</v>
      </c>
      <c r="G2975" s="12">
        <v>591000</v>
      </c>
      <c r="H2975" s="12">
        <v>1</v>
      </c>
      <c r="I2975" s="22"/>
      <c r="J2975"/>
      <c r="K2975"/>
      <c r="L2975"/>
      <c r="M2975"/>
      <c r="N2975"/>
      <c r="O2975"/>
      <c r="P2975"/>
      <c r="Q2975"/>
      <c r="R2975"/>
      <c r="S2975"/>
      <c r="T2975"/>
      <c r="U2975"/>
      <c r="V2975"/>
      <c r="W2975"/>
      <c r="X2975"/>
      <c r="Y2975"/>
      <c r="Z2975"/>
      <c r="AA2975"/>
      <c r="AB2975"/>
      <c r="AC2975"/>
      <c r="AD2975"/>
    </row>
    <row r="2976" spans="1:30" s="71" customFormat="1" ht="40.5" x14ac:dyDescent="0.25">
      <c r="A2976" s="12">
        <v>4239</v>
      </c>
      <c r="B2976" s="12" t="s">
        <v>751</v>
      </c>
      <c r="C2976" s="12" t="s">
        <v>434</v>
      </c>
      <c r="D2976" s="12" t="s">
        <v>9</v>
      </c>
      <c r="E2976" s="12" t="s">
        <v>14</v>
      </c>
      <c r="F2976" s="12">
        <v>270000</v>
      </c>
      <c r="G2976" s="12">
        <v>270000</v>
      </c>
      <c r="H2976" s="12">
        <v>1</v>
      </c>
      <c r="I2976" s="22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  <c r="AB2976"/>
      <c r="AC2976"/>
      <c r="AD2976"/>
    </row>
    <row r="2977" spans="1:30" s="71" customFormat="1" ht="40.5" x14ac:dyDescent="0.25">
      <c r="A2977" s="12">
        <v>4239</v>
      </c>
      <c r="B2977" s="12" t="s">
        <v>752</v>
      </c>
      <c r="C2977" s="12" t="s">
        <v>434</v>
      </c>
      <c r="D2977" s="12" t="s">
        <v>9</v>
      </c>
      <c r="E2977" s="12" t="s">
        <v>14</v>
      </c>
      <c r="F2977" s="12">
        <v>234000</v>
      </c>
      <c r="G2977" s="12">
        <v>234000</v>
      </c>
      <c r="H2977" s="12">
        <v>1</v>
      </c>
      <c r="I2977" s="22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  <c r="Y2977"/>
      <c r="Z2977"/>
      <c r="AA2977"/>
      <c r="AB2977"/>
      <c r="AC2977"/>
      <c r="AD2977"/>
    </row>
    <row r="2978" spans="1:30" s="71" customFormat="1" ht="40.5" x14ac:dyDescent="0.25">
      <c r="A2978" s="12">
        <v>4239</v>
      </c>
      <c r="B2978" s="12" t="s">
        <v>753</v>
      </c>
      <c r="C2978" s="12" t="s">
        <v>434</v>
      </c>
      <c r="D2978" s="12" t="s">
        <v>9</v>
      </c>
      <c r="E2978" s="12" t="s">
        <v>14</v>
      </c>
      <c r="F2978" s="12">
        <v>406000</v>
      </c>
      <c r="G2978" s="12">
        <v>406000</v>
      </c>
      <c r="H2978" s="12">
        <v>1</v>
      </c>
      <c r="I2978" s="22"/>
      <c r="J2978"/>
      <c r="K2978"/>
      <c r="L2978"/>
      <c r="M2978"/>
      <c r="N2978"/>
      <c r="O2978"/>
      <c r="P2978"/>
      <c r="Q2978"/>
      <c r="R2978"/>
      <c r="S2978"/>
      <c r="T2978"/>
      <c r="U2978"/>
      <c r="V2978"/>
      <c r="W2978"/>
      <c r="X2978"/>
      <c r="Y2978"/>
      <c r="Z2978"/>
      <c r="AA2978"/>
      <c r="AB2978"/>
      <c r="AC2978"/>
      <c r="AD2978"/>
    </row>
    <row r="2979" spans="1:30" s="71" customFormat="1" ht="40.5" x14ac:dyDescent="0.25">
      <c r="A2979" s="12">
        <v>4239</v>
      </c>
      <c r="B2979" s="12" t="s">
        <v>1869</v>
      </c>
      <c r="C2979" s="12" t="s">
        <v>434</v>
      </c>
      <c r="D2979" s="12" t="s">
        <v>9</v>
      </c>
      <c r="E2979" s="12" t="s">
        <v>14</v>
      </c>
      <c r="F2979" s="12">
        <v>0</v>
      </c>
      <c r="G2979" s="12">
        <v>0</v>
      </c>
      <c r="H2979" s="12">
        <v>1</v>
      </c>
      <c r="I2979" s="22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  <c r="AB2979"/>
      <c r="AC2979"/>
      <c r="AD2979"/>
    </row>
    <row r="2980" spans="1:30" s="71" customFormat="1" ht="40.5" x14ac:dyDescent="0.25">
      <c r="A2980" s="12">
        <v>4239</v>
      </c>
      <c r="B2980" s="12" t="s">
        <v>1870</v>
      </c>
      <c r="C2980" s="12" t="s">
        <v>434</v>
      </c>
      <c r="D2980" s="12" t="s">
        <v>9</v>
      </c>
      <c r="E2980" s="12" t="s">
        <v>14</v>
      </c>
      <c r="F2980" s="12">
        <v>0</v>
      </c>
      <c r="G2980" s="12">
        <v>0</v>
      </c>
      <c r="H2980" s="12">
        <v>1</v>
      </c>
      <c r="I2980" s="22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  <c r="Y2980"/>
      <c r="Z2980"/>
      <c r="AA2980"/>
      <c r="AB2980"/>
      <c r="AC2980"/>
      <c r="AD2980"/>
    </row>
    <row r="2981" spans="1:30" s="71" customFormat="1" ht="40.5" x14ac:dyDescent="0.25">
      <c r="A2981" s="12">
        <v>4239</v>
      </c>
      <c r="B2981" s="12" t="s">
        <v>1871</v>
      </c>
      <c r="C2981" s="12" t="s">
        <v>434</v>
      </c>
      <c r="D2981" s="12" t="s">
        <v>9</v>
      </c>
      <c r="E2981" s="12" t="s">
        <v>14</v>
      </c>
      <c r="F2981" s="12">
        <v>0</v>
      </c>
      <c r="G2981" s="12">
        <v>0</v>
      </c>
      <c r="H2981" s="12">
        <v>1</v>
      </c>
      <c r="I2981" s="22"/>
      <c r="J2981"/>
      <c r="K2981"/>
      <c r="L2981"/>
      <c r="M2981"/>
      <c r="N2981"/>
      <c r="O2981"/>
      <c r="P2981"/>
      <c r="Q2981"/>
      <c r="R2981"/>
      <c r="S2981"/>
      <c r="T2981"/>
      <c r="U2981"/>
      <c r="V2981"/>
      <c r="W2981"/>
      <c r="X2981"/>
      <c r="Y2981"/>
      <c r="Z2981"/>
      <c r="AA2981"/>
      <c r="AB2981"/>
      <c r="AC2981"/>
      <c r="AD2981"/>
    </row>
    <row r="2982" spans="1:30" s="28" customFormat="1" ht="40.5" x14ac:dyDescent="0.25">
      <c r="A2982" s="12">
        <v>4239</v>
      </c>
      <c r="B2982" s="12" t="s">
        <v>1872</v>
      </c>
      <c r="C2982" s="12" t="s">
        <v>434</v>
      </c>
      <c r="D2982" s="12" t="s">
        <v>9</v>
      </c>
      <c r="E2982" s="12" t="s">
        <v>14</v>
      </c>
      <c r="F2982" s="12">
        <v>0</v>
      </c>
      <c r="G2982" s="12">
        <v>0</v>
      </c>
      <c r="H2982" s="12">
        <v>1</v>
      </c>
      <c r="I2982" s="2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  <c r="AB2982"/>
      <c r="AC2982"/>
      <c r="AD2982"/>
    </row>
    <row r="2983" spans="1:30" s="28" customFormat="1" ht="40.5" x14ac:dyDescent="0.25">
      <c r="A2983" s="12">
        <v>4239</v>
      </c>
      <c r="B2983" s="12" t="s">
        <v>1987</v>
      </c>
      <c r="C2983" s="12" t="s">
        <v>434</v>
      </c>
      <c r="D2983" s="12" t="s">
        <v>9</v>
      </c>
      <c r="E2983" s="12" t="s">
        <v>14</v>
      </c>
      <c r="F2983" s="12">
        <v>300000</v>
      </c>
      <c r="G2983" s="12">
        <v>300000</v>
      </c>
      <c r="H2983" s="12">
        <v>1</v>
      </c>
      <c r="I2983" s="22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  <c r="Y2983"/>
      <c r="Z2983"/>
      <c r="AA2983"/>
      <c r="AB2983"/>
      <c r="AC2983"/>
      <c r="AD2983"/>
    </row>
    <row r="2984" spans="1:30" s="28" customFormat="1" ht="40.5" x14ac:dyDescent="0.25">
      <c r="A2984" s="12">
        <v>4239</v>
      </c>
      <c r="B2984" s="12" t="s">
        <v>1988</v>
      </c>
      <c r="C2984" s="12" t="s">
        <v>434</v>
      </c>
      <c r="D2984" s="12" t="s">
        <v>9</v>
      </c>
      <c r="E2984" s="12" t="s">
        <v>14</v>
      </c>
      <c r="F2984" s="12">
        <v>100000</v>
      </c>
      <c r="G2984" s="12">
        <v>100000</v>
      </c>
      <c r="H2984" s="12">
        <v>1</v>
      </c>
      <c r="I2984" s="22"/>
      <c r="J2984"/>
      <c r="K2984"/>
      <c r="L2984"/>
      <c r="M2984"/>
      <c r="N2984"/>
      <c r="O2984"/>
      <c r="P2984"/>
      <c r="Q2984"/>
      <c r="R2984"/>
      <c r="S2984"/>
      <c r="T2984"/>
      <c r="U2984"/>
      <c r="V2984"/>
      <c r="W2984"/>
      <c r="X2984"/>
      <c r="Y2984"/>
      <c r="Z2984"/>
      <c r="AA2984"/>
      <c r="AB2984"/>
      <c r="AC2984"/>
      <c r="AD2984"/>
    </row>
    <row r="2985" spans="1:30" s="28" customFormat="1" ht="40.5" x14ac:dyDescent="0.25">
      <c r="A2985" s="12">
        <v>4239</v>
      </c>
      <c r="B2985" s="12" t="s">
        <v>1989</v>
      </c>
      <c r="C2985" s="12" t="s">
        <v>434</v>
      </c>
      <c r="D2985" s="12" t="s">
        <v>9</v>
      </c>
      <c r="E2985" s="12" t="s">
        <v>14</v>
      </c>
      <c r="F2985" s="12">
        <v>300000</v>
      </c>
      <c r="G2985" s="12">
        <v>300000</v>
      </c>
      <c r="H2985" s="12">
        <v>1</v>
      </c>
      <c r="I2985" s="22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  <c r="AB2985"/>
      <c r="AC2985"/>
      <c r="AD2985"/>
    </row>
    <row r="2986" spans="1:30" s="28" customFormat="1" ht="40.5" x14ac:dyDescent="0.25">
      <c r="A2986" s="12">
        <v>4239</v>
      </c>
      <c r="B2986" s="12" t="s">
        <v>1990</v>
      </c>
      <c r="C2986" s="12" t="s">
        <v>434</v>
      </c>
      <c r="D2986" s="12" t="s">
        <v>9</v>
      </c>
      <c r="E2986" s="12" t="s">
        <v>14</v>
      </c>
      <c r="F2986" s="12">
        <v>4500000</v>
      </c>
      <c r="G2986" s="12">
        <v>4500000</v>
      </c>
      <c r="H2986" s="12">
        <v>1</v>
      </c>
      <c r="I2986" s="22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  <c r="Y2986"/>
      <c r="Z2986"/>
      <c r="AA2986"/>
      <c r="AB2986"/>
      <c r="AC2986"/>
      <c r="AD2986"/>
    </row>
    <row r="2987" spans="1:30" s="28" customFormat="1" ht="40.5" x14ac:dyDescent="0.25">
      <c r="A2987" s="12">
        <v>4239</v>
      </c>
      <c r="B2987" s="12" t="s">
        <v>4803</v>
      </c>
      <c r="C2987" s="12" t="s">
        <v>434</v>
      </c>
      <c r="D2987" s="12" t="s">
        <v>9</v>
      </c>
      <c r="E2987" s="12" t="s">
        <v>14</v>
      </c>
      <c r="F2987" s="12">
        <v>200000</v>
      </c>
      <c r="G2987" s="12">
        <v>200000</v>
      </c>
      <c r="H2987" s="12">
        <v>1</v>
      </c>
      <c r="I2987" s="22"/>
      <c r="J2987"/>
      <c r="K2987"/>
      <c r="L2987"/>
      <c r="M2987"/>
      <c r="N2987"/>
      <c r="O2987"/>
      <c r="P2987"/>
      <c r="Q2987"/>
      <c r="R2987"/>
      <c r="S2987"/>
      <c r="T2987"/>
      <c r="U2987"/>
      <c r="V2987"/>
      <c r="W2987"/>
      <c r="X2987"/>
      <c r="Y2987"/>
      <c r="Z2987"/>
      <c r="AA2987"/>
      <c r="AB2987"/>
      <c r="AC2987"/>
      <c r="AD2987"/>
    </row>
    <row r="2988" spans="1:30" s="28" customFormat="1" ht="40.5" x14ac:dyDescent="0.25">
      <c r="A2988" s="12">
        <v>4239</v>
      </c>
      <c r="B2988" s="12" t="s">
        <v>4804</v>
      </c>
      <c r="C2988" s="12" t="s">
        <v>434</v>
      </c>
      <c r="D2988" s="12" t="s">
        <v>9</v>
      </c>
      <c r="E2988" s="12" t="s">
        <v>14</v>
      </c>
      <c r="F2988" s="12">
        <v>250000</v>
      </c>
      <c r="G2988" s="12">
        <v>250000</v>
      </c>
      <c r="H2988" s="12">
        <v>1</v>
      </c>
      <c r="I2988" s="22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  <c r="AB2988"/>
      <c r="AC2988"/>
      <c r="AD2988"/>
    </row>
    <row r="2989" spans="1:30" s="28" customFormat="1" ht="40.5" x14ac:dyDescent="0.25">
      <c r="A2989" s="12">
        <v>4239</v>
      </c>
      <c r="B2989" s="12" t="s">
        <v>4805</v>
      </c>
      <c r="C2989" s="12" t="s">
        <v>434</v>
      </c>
      <c r="D2989" s="12" t="s">
        <v>9</v>
      </c>
      <c r="E2989" s="12" t="s">
        <v>14</v>
      </c>
      <c r="F2989" s="12">
        <v>100000</v>
      </c>
      <c r="G2989" s="12">
        <v>100000</v>
      </c>
      <c r="H2989" s="12">
        <v>1</v>
      </c>
      <c r="I2989" s="22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  <c r="Y2989"/>
      <c r="Z2989"/>
      <c r="AA2989"/>
      <c r="AB2989"/>
      <c r="AC2989"/>
      <c r="AD2989"/>
    </row>
    <row r="2990" spans="1:30" s="28" customFormat="1" ht="40.5" x14ac:dyDescent="0.25">
      <c r="A2990" s="12">
        <v>4239</v>
      </c>
      <c r="B2990" s="12" t="s">
        <v>4806</v>
      </c>
      <c r="C2990" s="12" t="s">
        <v>434</v>
      </c>
      <c r="D2990" s="12" t="s">
        <v>9</v>
      </c>
      <c r="E2990" s="12" t="s">
        <v>14</v>
      </c>
      <c r="F2990" s="12">
        <v>600000</v>
      </c>
      <c r="G2990" s="12">
        <v>600000</v>
      </c>
      <c r="H2990" s="12">
        <v>1</v>
      </c>
      <c r="I2990" s="22"/>
      <c r="J2990"/>
      <c r="K2990"/>
      <c r="L2990"/>
      <c r="M2990"/>
      <c r="N2990"/>
      <c r="O2990"/>
      <c r="P2990"/>
      <c r="Q2990"/>
      <c r="R2990"/>
      <c r="S2990"/>
      <c r="T2990"/>
      <c r="U2990"/>
      <c r="V2990"/>
      <c r="W2990"/>
      <c r="X2990"/>
      <c r="Y2990"/>
      <c r="Z2990"/>
      <c r="AA2990"/>
      <c r="AB2990"/>
      <c r="AC2990"/>
      <c r="AD2990"/>
    </row>
    <row r="2991" spans="1:30" s="28" customFormat="1" ht="40.5" x14ac:dyDescent="0.25">
      <c r="A2991" s="12">
        <v>4239</v>
      </c>
      <c r="B2991" s="12" t="s">
        <v>4807</v>
      </c>
      <c r="C2991" s="12" t="s">
        <v>434</v>
      </c>
      <c r="D2991" s="12" t="s">
        <v>9</v>
      </c>
      <c r="E2991" s="12" t="s">
        <v>14</v>
      </c>
      <c r="F2991" s="12">
        <v>350000</v>
      </c>
      <c r="G2991" s="12">
        <v>350000</v>
      </c>
      <c r="H2991" s="12">
        <v>1</v>
      </c>
      <c r="I2991" s="22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  <c r="AC2991"/>
      <c r="AD2991"/>
    </row>
    <row r="2992" spans="1:30" ht="15" customHeight="1" x14ac:dyDescent="0.25">
      <c r="A2992" s="159" t="s">
        <v>228</v>
      </c>
      <c r="B2992" s="160"/>
      <c r="C2992" s="160"/>
      <c r="D2992" s="160"/>
      <c r="E2992" s="160"/>
      <c r="F2992" s="160"/>
      <c r="G2992" s="160"/>
      <c r="H2992" s="161"/>
      <c r="I2992" s="22"/>
    </row>
    <row r="2993" spans="1:9" ht="15" customHeight="1" x14ac:dyDescent="0.25">
      <c r="A2993" s="129" t="s">
        <v>8</v>
      </c>
      <c r="B2993" s="130"/>
      <c r="C2993" s="130"/>
      <c r="D2993" s="130"/>
      <c r="E2993" s="130"/>
      <c r="F2993" s="130"/>
      <c r="G2993" s="130"/>
      <c r="H2993" s="131"/>
      <c r="I2993" s="22"/>
    </row>
    <row r="2994" spans="1:9" ht="15" customHeight="1" x14ac:dyDescent="0.25">
      <c r="A2994" s="32">
        <v>4267</v>
      </c>
      <c r="B2994" s="32" t="s">
        <v>3861</v>
      </c>
      <c r="C2994" s="32" t="s">
        <v>959</v>
      </c>
      <c r="D2994" s="32" t="s">
        <v>381</v>
      </c>
      <c r="E2994" s="32" t="s">
        <v>14</v>
      </c>
      <c r="F2994" s="32">
        <v>800000</v>
      </c>
      <c r="G2994" s="32">
        <v>800000</v>
      </c>
      <c r="H2994" s="32">
        <v>1</v>
      </c>
      <c r="I2994" s="22"/>
    </row>
    <row r="2995" spans="1:9" ht="15" customHeight="1" x14ac:dyDescent="0.25">
      <c r="A2995" s="32">
        <v>4267</v>
      </c>
      <c r="B2995" s="32" t="s">
        <v>3856</v>
      </c>
      <c r="C2995" s="32" t="s">
        <v>957</v>
      </c>
      <c r="D2995" s="32" t="s">
        <v>381</v>
      </c>
      <c r="E2995" s="32" t="s">
        <v>10</v>
      </c>
      <c r="F2995" s="32">
        <v>11300</v>
      </c>
      <c r="G2995" s="32">
        <f>+F2995*H2995</f>
        <v>4983300</v>
      </c>
      <c r="H2995" s="32">
        <v>441</v>
      </c>
      <c r="I2995" s="22"/>
    </row>
    <row r="2996" spans="1:9" ht="15" customHeight="1" x14ac:dyDescent="0.25">
      <c r="A2996" s="32">
        <v>4267</v>
      </c>
      <c r="B2996" s="32" t="s">
        <v>3846</v>
      </c>
      <c r="C2996" s="32" t="s">
        <v>3847</v>
      </c>
      <c r="D2996" s="32" t="s">
        <v>9</v>
      </c>
      <c r="E2996" s="32" t="s">
        <v>10</v>
      </c>
      <c r="F2996" s="32">
        <v>6500</v>
      </c>
      <c r="G2996" s="32">
        <f>+F2996*H2996</f>
        <v>975000</v>
      </c>
      <c r="H2996" s="32">
        <v>150</v>
      </c>
      <c r="I2996" s="22"/>
    </row>
    <row r="2997" spans="1:9" ht="15" customHeight="1" x14ac:dyDescent="0.25">
      <c r="A2997" s="32">
        <v>4267</v>
      </c>
      <c r="B2997" s="32" t="s">
        <v>3848</v>
      </c>
      <c r="C2997" s="32" t="s">
        <v>3849</v>
      </c>
      <c r="D2997" s="32" t="s">
        <v>9</v>
      </c>
      <c r="E2997" s="32" t="s">
        <v>10</v>
      </c>
      <c r="F2997" s="32">
        <v>3500</v>
      </c>
      <c r="G2997" s="32">
        <f>+F2997*H2997</f>
        <v>525000</v>
      </c>
      <c r="H2997" s="32">
        <v>150</v>
      </c>
      <c r="I2997" s="22"/>
    </row>
    <row r="2998" spans="1:9" ht="27" x14ac:dyDescent="0.25">
      <c r="A2998" s="32">
        <v>4269</v>
      </c>
      <c r="B2998" s="32" t="s">
        <v>6067</v>
      </c>
      <c r="C2998" s="32" t="s">
        <v>3845</v>
      </c>
      <c r="D2998" s="32" t="s">
        <v>9</v>
      </c>
      <c r="E2998" s="32" t="s">
        <v>10</v>
      </c>
      <c r="F2998" s="32">
        <v>5000</v>
      </c>
      <c r="G2998" s="32">
        <f>+F2998*H2998</f>
        <v>1000000</v>
      </c>
      <c r="H2998" s="32">
        <v>200</v>
      </c>
      <c r="I2998" s="22"/>
    </row>
    <row r="2999" spans="1:9" ht="15" customHeight="1" x14ac:dyDescent="0.25">
      <c r="A2999" s="129" t="s">
        <v>12</v>
      </c>
      <c r="B2999" s="130"/>
      <c r="C2999" s="130"/>
      <c r="D2999" s="130"/>
      <c r="E2999" s="130"/>
      <c r="F2999" s="130"/>
      <c r="G2999" s="130"/>
      <c r="H2999" s="131"/>
      <c r="I2999" s="22"/>
    </row>
    <row r="3000" spans="1:9" ht="27" x14ac:dyDescent="0.25">
      <c r="A3000" s="32">
        <v>4239</v>
      </c>
      <c r="B3000" s="32" t="s">
        <v>1943</v>
      </c>
      <c r="C3000" s="32" t="s">
        <v>857</v>
      </c>
      <c r="D3000" s="32" t="s">
        <v>9</v>
      </c>
      <c r="E3000" s="32" t="s">
        <v>14</v>
      </c>
      <c r="F3000" s="32">
        <v>700000</v>
      </c>
      <c r="G3000" s="32">
        <v>700000</v>
      </c>
      <c r="H3000" s="32">
        <v>1</v>
      </c>
      <c r="I3000" s="22"/>
    </row>
    <row r="3001" spans="1:9" s="3" customFormat="1" ht="27" x14ac:dyDescent="0.25">
      <c r="A3001" s="32">
        <v>4239</v>
      </c>
      <c r="B3001" s="32" t="s">
        <v>1944</v>
      </c>
      <c r="C3001" s="32" t="s">
        <v>857</v>
      </c>
      <c r="D3001" s="32" t="s">
        <v>9</v>
      </c>
      <c r="E3001" s="32" t="s">
        <v>14</v>
      </c>
      <c r="F3001" s="32">
        <v>2000000</v>
      </c>
      <c r="G3001" s="32">
        <v>2000000</v>
      </c>
      <c r="H3001" s="32">
        <v>1</v>
      </c>
      <c r="I3001" s="79"/>
    </row>
    <row r="3002" spans="1:9" s="3" customFormat="1" ht="27" x14ac:dyDescent="0.25">
      <c r="A3002" s="32">
        <v>4239</v>
      </c>
      <c r="B3002" s="32" t="s">
        <v>1945</v>
      </c>
      <c r="C3002" s="32" t="s">
        <v>857</v>
      </c>
      <c r="D3002" s="32" t="s">
        <v>9</v>
      </c>
      <c r="E3002" s="32" t="s">
        <v>14</v>
      </c>
      <c r="F3002" s="32">
        <v>700000</v>
      </c>
      <c r="G3002" s="32">
        <v>700000</v>
      </c>
      <c r="H3002" s="32">
        <v>1</v>
      </c>
      <c r="I3002" s="79"/>
    </row>
    <row r="3003" spans="1:9" s="3" customFormat="1" ht="27" x14ac:dyDescent="0.25">
      <c r="A3003" s="32">
        <v>4239</v>
      </c>
      <c r="B3003" s="32" t="s">
        <v>1946</v>
      </c>
      <c r="C3003" s="32" t="s">
        <v>857</v>
      </c>
      <c r="D3003" s="32" t="s">
        <v>9</v>
      </c>
      <c r="E3003" s="32" t="s">
        <v>14</v>
      </c>
      <c r="F3003" s="32">
        <v>700000</v>
      </c>
      <c r="G3003" s="32">
        <v>700000</v>
      </c>
      <c r="H3003" s="32">
        <v>1</v>
      </c>
      <c r="I3003" s="79"/>
    </row>
    <row r="3004" spans="1:9" s="3" customFormat="1" ht="27" x14ac:dyDescent="0.25">
      <c r="A3004" s="32">
        <v>4239</v>
      </c>
      <c r="B3004" s="32" t="s">
        <v>1947</v>
      </c>
      <c r="C3004" s="32" t="s">
        <v>857</v>
      </c>
      <c r="D3004" s="32" t="s">
        <v>9</v>
      </c>
      <c r="E3004" s="32" t="s">
        <v>14</v>
      </c>
      <c r="F3004" s="32">
        <v>700000</v>
      </c>
      <c r="G3004" s="32">
        <v>700000</v>
      </c>
      <c r="H3004" s="32">
        <v>1</v>
      </c>
      <c r="I3004" s="79"/>
    </row>
    <row r="3005" spans="1:9" s="3" customFormat="1" ht="27" x14ac:dyDescent="0.25">
      <c r="A3005" s="32">
        <v>4239</v>
      </c>
      <c r="B3005" s="32" t="s">
        <v>2182</v>
      </c>
      <c r="C3005" s="32" t="s">
        <v>857</v>
      </c>
      <c r="D3005" s="32" t="s">
        <v>9</v>
      </c>
      <c r="E3005" s="32" t="s">
        <v>14</v>
      </c>
      <c r="F3005" s="32">
        <v>500000</v>
      </c>
      <c r="G3005" s="32">
        <v>500000</v>
      </c>
      <c r="H3005" s="32">
        <v>1</v>
      </c>
      <c r="I3005" s="79"/>
    </row>
    <row r="3006" spans="1:9" s="3" customFormat="1" ht="27" x14ac:dyDescent="0.25">
      <c r="A3006" s="32">
        <v>4239</v>
      </c>
      <c r="B3006" s="32" t="s">
        <v>2183</v>
      </c>
      <c r="C3006" s="32" t="s">
        <v>857</v>
      </c>
      <c r="D3006" s="32" t="s">
        <v>9</v>
      </c>
      <c r="E3006" s="32" t="s">
        <v>14</v>
      </c>
      <c r="F3006" s="32">
        <v>600000</v>
      </c>
      <c r="G3006" s="32">
        <v>600000</v>
      </c>
      <c r="H3006" s="32">
        <v>1</v>
      </c>
      <c r="I3006" s="79"/>
    </row>
    <row r="3007" spans="1:9" s="3" customFormat="1" ht="27" x14ac:dyDescent="0.25">
      <c r="A3007" s="32">
        <v>4239</v>
      </c>
      <c r="B3007" s="32" t="s">
        <v>2184</v>
      </c>
      <c r="C3007" s="32" t="s">
        <v>857</v>
      </c>
      <c r="D3007" s="32" t="s">
        <v>9</v>
      </c>
      <c r="E3007" s="32" t="s">
        <v>14</v>
      </c>
      <c r="F3007" s="32">
        <v>1000000</v>
      </c>
      <c r="G3007" s="32">
        <v>1000000</v>
      </c>
      <c r="H3007" s="32">
        <v>1</v>
      </c>
      <c r="I3007" s="79"/>
    </row>
    <row r="3008" spans="1:9" s="3" customFormat="1" ht="27" x14ac:dyDescent="0.25">
      <c r="A3008" s="32">
        <v>4251</v>
      </c>
      <c r="B3008" s="32" t="s">
        <v>6341</v>
      </c>
      <c r="C3008" s="32" t="s">
        <v>454</v>
      </c>
      <c r="D3008" s="32" t="s">
        <v>1212</v>
      </c>
      <c r="E3008" s="32" t="s">
        <v>14</v>
      </c>
      <c r="F3008" s="32">
        <v>31740</v>
      </c>
      <c r="G3008" s="32">
        <v>31740</v>
      </c>
      <c r="H3008" s="32">
        <v>1</v>
      </c>
      <c r="I3008" s="79"/>
    </row>
    <row r="3009" spans="1:9" x14ac:dyDescent="0.25">
      <c r="A3009" s="129" t="s">
        <v>16</v>
      </c>
      <c r="B3009" s="130"/>
      <c r="C3009" s="130"/>
      <c r="D3009" s="130"/>
      <c r="E3009" s="130"/>
      <c r="F3009" s="130"/>
      <c r="G3009" s="130"/>
      <c r="H3009" s="131"/>
      <c r="I3009" s="22"/>
    </row>
    <row r="3010" spans="1:9" s="3" customFormat="1" ht="27" x14ac:dyDescent="0.25">
      <c r="A3010" s="32">
        <v>4251</v>
      </c>
      <c r="B3010" s="32" t="s">
        <v>6129</v>
      </c>
      <c r="C3010" s="32" t="s">
        <v>20</v>
      </c>
      <c r="D3010" s="32" t="s">
        <v>381</v>
      </c>
      <c r="E3010" s="32" t="s">
        <v>14</v>
      </c>
      <c r="F3010" s="32">
        <v>828809.2</v>
      </c>
      <c r="G3010" s="32">
        <v>828809.2</v>
      </c>
      <c r="H3010" s="32">
        <v>1</v>
      </c>
      <c r="I3010" s="79"/>
    </row>
    <row r="3011" spans="1:9" s="3" customFormat="1" ht="27" x14ac:dyDescent="0.25">
      <c r="A3011" s="32">
        <v>4251</v>
      </c>
      <c r="B3011" s="32" t="s">
        <v>6130</v>
      </c>
      <c r="C3011" s="32" t="s">
        <v>20</v>
      </c>
      <c r="D3011" s="32" t="s">
        <v>381</v>
      </c>
      <c r="E3011" s="32" t="s">
        <v>14</v>
      </c>
      <c r="F3011" s="32">
        <v>757551.73</v>
      </c>
      <c r="G3011" s="32">
        <v>757551.73</v>
      </c>
      <c r="H3011" s="32">
        <v>1</v>
      </c>
      <c r="I3011" s="79"/>
    </row>
    <row r="3012" spans="1:9" ht="15" customHeight="1" x14ac:dyDescent="0.25">
      <c r="A3012" s="159" t="s">
        <v>118</v>
      </c>
      <c r="B3012" s="160"/>
      <c r="C3012" s="160"/>
      <c r="D3012" s="160"/>
      <c r="E3012" s="160"/>
      <c r="F3012" s="160"/>
      <c r="G3012" s="160"/>
      <c r="H3012" s="161"/>
      <c r="I3012" s="22"/>
    </row>
    <row r="3013" spans="1:9" x14ac:dyDescent="0.25">
      <c r="A3013" s="4"/>
      <c r="B3013" s="129" t="s">
        <v>8</v>
      </c>
      <c r="C3013" s="130"/>
      <c r="D3013" s="130"/>
      <c r="E3013" s="130"/>
      <c r="F3013" s="130"/>
      <c r="G3013" s="131"/>
      <c r="H3013" s="20">
        <v>1</v>
      </c>
      <c r="I3013" s="22"/>
    </row>
    <row r="3014" spans="1:9" x14ac:dyDescent="0.25">
      <c r="A3014" s="4">
        <v>5129</v>
      </c>
      <c r="B3014" s="4" t="s">
        <v>4668</v>
      </c>
      <c r="C3014" s="4" t="s">
        <v>3233</v>
      </c>
      <c r="D3014" s="4" t="s">
        <v>9</v>
      </c>
      <c r="E3014" s="4" t="s">
        <v>10</v>
      </c>
      <c r="F3014" s="4">
        <v>250000</v>
      </c>
      <c r="G3014" s="4">
        <f>+F3014*H3014</f>
        <v>1250000</v>
      </c>
      <c r="H3014" s="4">
        <v>5</v>
      </c>
      <c r="I3014" s="22"/>
    </row>
    <row r="3015" spans="1:9" x14ac:dyDescent="0.25">
      <c r="A3015" s="4">
        <v>5129</v>
      </c>
      <c r="B3015" s="4" t="s">
        <v>4669</v>
      </c>
      <c r="C3015" s="4" t="s">
        <v>1349</v>
      </c>
      <c r="D3015" s="4" t="s">
        <v>9</v>
      </c>
      <c r="E3015" s="4" t="s">
        <v>10</v>
      </c>
      <c r="F3015" s="4">
        <v>240000</v>
      </c>
      <c r="G3015" s="4">
        <f t="shared" ref="G3015:G3017" si="57">+F3015*H3015</f>
        <v>2400000</v>
      </c>
      <c r="H3015" s="4">
        <v>10</v>
      </c>
      <c r="I3015" s="22"/>
    </row>
    <row r="3016" spans="1:9" x14ac:dyDescent="0.25">
      <c r="A3016" s="4">
        <v>5129</v>
      </c>
      <c r="B3016" s="4" t="s">
        <v>4670</v>
      </c>
      <c r="C3016" s="4" t="s">
        <v>3784</v>
      </c>
      <c r="D3016" s="4" t="s">
        <v>9</v>
      </c>
      <c r="E3016" s="4" t="s">
        <v>10</v>
      </c>
      <c r="F3016" s="4">
        <v>160000</v>
      </c>
      <c r="G3016" s="4">
        <f t="shared" si="57"/>
        <v>1600000</v>
      </c>
      <c r="H3016" s="4">
        <v>10</v>
      </c>
      <c r="I3016" s="22"/>
    </row>
    <row r="3017" spans="1:9" x14ac:dyDescent="0.25">
      <c r="A3017" s="4">
        <v>5129</v>
      </c>
      <c r="B3017" s="4" t="s">
        <v>4671</v>
      </c>
      <c r="C3017" s="4" t="s">
        <v>1353</v>
      </c>
      <c r="D3017" s="4" t="s">
        <v>9</v>
      </c>
      <c r="E3017" s="4" t="s">
        <v>10</v>
      </c>
      <c r="F3017" s="4">
        <v>150000</v>
      </c>
      <c r="G3017" s="4">
        <f t="shared" si="57"/>
        <v>1500000</v>
      </c>
      <c r="H3017" s="4">
        <v>10</v>
      </c>
      <c r="I3017" s="22"/>
    </row>
    <row r="3018" spans="1:9" ht="15" customHeight="1" x14ac:dyDescent="0.25">
      <c r="A3018" s="159" t="s">
        <v>232</v>
      </c>
      <c r="B3018" s="160"/>
      <c r="C3018" s="160"/>
      <c r="D3018" s="160"/>
      <c r="E3018" s="160"/>
      <c r="F3018" s="160"/>
      <c r="G3018" s="160"/>
      <c r="H3018" s="161"/>
      <c r="I3018" s="22"/>
    </row>
    <row r="3019" spans="1:9" x14ac:dyDescent="0.25">
      <c r="A3019" s="129" t="s">
        <v>8</v>
      </c>
      <c r="B3019" s="130"/>
      <c r="C3019" s="130"/>
      <c r="D3019" s="130"/>
      <c r="E3019" s="130"/>
      <c r="F3019" s="130"/>
      <c r="G3019" s="130"/>
      <c r="H3019" s="131"/>
      <c r="I3019" s="22"/>
    </row>
    <row r="3020" spans="1:9" x14ac:dyDescent="0.25">
      <c r="A3020" s="32">
        <v>5129</v>
      </c>
      <c r="B3020" s="32" t="s">
        <v>668</v>
      </c>
      <c r="C3020" s="32" t="s">
        <v>666</v>
      </c>
      <c r="D3020" s="32" t="s">
        <v>381</v>
      </c>
      <c r="E3020" s="32" t="s">
        <v>10</v>
      </c>
      <c r="F3020" s="32">
        <v>59520</v>
      </c>
      <c r="G3020" s="32">
        <f>+F3020*H3020</f>
        <v>59520</v>
      </c>
      <c r="H3020" s="32">
        <v>1</v>
      </c>
      <c r="I3020" s="22"/>
    </row>
    <row r="3021" spans="1:9" x14ac:dyDescent="0.25">
      <c r="A3021" s="32">
        <v>5129</v>
      </c>
      <c r="B3021" s="32" t="s">
        <v>671</v>
      </c>
      <c r="C3021" s="32" t="s">
        <v>666</v>
      </c>
      <c r="D3021" s="32" t="s">
        <v>381</v>
      </c>
      <c r="E3021" s="32" t="s">
        <v>10</v>
      </c>
      <c r="F3021" s="32">
        <v>172200</v>
      </c>
      <c r="G3021" s="32">
        <f t="shared" ref="G3021:G3034" si="58">+F3021*H3021</f>
        <v>172200</v>
      </c>
      <c r="H3021" s="32">
        <v>1</v>
      </c>
      <c r="I3021" s="22"/>
    </row>
    <row r="3022" spans="1:9" x14ac:dyDescent="0.25">
      <c r="A3022" s="32">
        <v>5129</v>
      </c>
      <c r="B3022" s="32" t="s">
        <v>672</v>
      </c>
      <c r="C3022" s="32" t="s">
        <v>666</v>
      </c>
      <c r="D3022" s="32" t="s">
        <v>381</v>
      </c>
      <c r="E3022" s="32" t="s">
        <v>10</v>
      </c>
      <c r="F3022" s="32">
        <v>56448</v>
      </c>
      <c r="G3022" s="32">
        <f t="shared" si="58"/>
        <v>56448</v>
      </c>
      <c r="H3022" s="32">
        <v>1</v>
      </c>
      <c r="I3022" s="22"/>
    </row>
    <row r="3023" spans="1:9" x14ac:dyDescent="0.25">
      <c r="A3023" s="32">
        <v>5129</v>
      </c>
      <c r="B3023" s="32" t="s">
        <v>670</v>
      </c>
      <c r="C3023" s="32" t="s">
        <v>666</v>
      </c>
      <c r="D3023" s="32" t="s">
        <v>381</v>
      </c>
      <c r="E3023" s="32" t="s">
        <v>10</v>
      </c>
      <c r="F3023" s="32">
        <v>64800</v>
      </c>
      <c r="G3023" s="32">
        <f t="shared" si="58"/>
        <v>64800</v>
      </c>
      <c r="H3023" s="32">
        <v>1</v>
      </c>
      <c r="I3023" s="22"/>
    </row>
    <row r="3024" spans="1:9" x14ac:dyDescent="0.25">
      <c r="A3024" s="32">
        <v>5129</v>
      </c>
      <c r="B3024" s="32" t="s">
        <v>678</v>
      </c>
      <c r="C3024" s="32" t="s">
        <v>666</v>
      </c>
      <c r="D3024" s="32" t="s">
        <v>381</v>
      </c>
      <c r="E3024" s="32" t="s">
        <v>10</v>
      </c>
      <c r="F3024" s="32">
        <v>1680000</v>
      </c>
      <c r="G3024" s="32">
        <f t="shared" si="58"/>
        <v>1680000</v>
      </c>
      <c r="H3024" s="32">
        <v>1</v>
      </c>
      <c r="I3024" s="22"/>
    </row>
    <row r="3025" spans="1:9" x14ac:dyDescent="0.25">
      <c r="A3025" s="32">
        <v>5129</v>
      </c>
      <c r="B3025" s="32" t="s">
        <v>1331</v>
      </c>
      <c r="C3025" s="32" t="s">
        <v>666</v>
      </c>
      <c r="D3025" s="32" t="s">
        <v>381</v>
      </c>
      <c r="E3025" s="32" t="s">
        <v>10</v>
      </c>
      <c r="F3025" s="32">
        <v>33000</v>
      </c>
      <c r="G3025" s="32">
        <f t="shared" si="58"/>
        <v>33000</v>
      </c>
      <c r="H3025" s="32">
        <v>1</v>
      </c>
      <c r="I3025" s="22"/>
    </row>
    <row r="3026" spans="1:9" x14ac:dyDescent="0.25">
      <c r="A3026" s="32">
        <v>5129</v>
      </c>
      <c r="B3026" s="32" t="s">
        <v>676</v>
      </c>
      <c r="C3026" s="32" t="s">
        <v>666</v>
      </c>
      <c r="D3026" s="32" t="s">
        <v>381</v>
      </c>
      <c r="E3026" s="32" t="s">
        <v>10</v>
      </c>
      <c r="F3026" s="32">
        <v>1584000</v>
      </c>
      <c r="G3026" s="32">
        <f t="shared" si="58"/>
        <v>1584000</v>
      </c>
      <c r="H3026" s="32">
        <v>1</v>
      </c>
      <c r="I3026" s="22"/>
    </row>
    <row r="3027" spans="1:9" x14ac:dyDescent="0.25">
      <c r="A3027" s="32">
        <v>5129</v>
      </c>
      <c r="B3027" s="32" t="s">
        <v>673</v>
      </c>
      <c r="C3027" s="32" t="s">
        <v>666</v>
      </c>
      <c r="D3027" s="32" t="s">
        <v>381</v>
      </c>
      <c r="E3027" s="32" t="s">
        <v>10</v>
      </c>
      <c r="F3027" s="32">
        <v>511200</v>
      </c>
      <c r="G3027" s="32">
        <f t="shared" si="58"/>
        <v>511200</v>
      </c>
      <c r="H3027" s="32">
        <v>1</v>
      </c>
      <c r="I3027" s="22"/>
    </row>
    <row r="3028" spans="1:9" x14ac:dyDescent="0.25">
      <c r="A3028" s="32">
        <v>5129</v>
      </c>
      <c r="B3028" s="32" t="s">
        <v>674</v>
      </c>
      <c r="C3028" s="32" t="s">
        <v>666</v>
      </c>
      <c r="D3028" s="32" t="s">
        <v>381</v>
      </c>
      <c r="E3028" s="32" t="s">
        <v>10</v>
      </c>
      <c r="F3028" s="32">
        <v>210000</v>
      </c>
      <c r="G3028" s="32">
        <f t="shared" si="58"/>
        <v>210000</v>
      </c>
      <c r="H3028" s="32">
        <v>1</v>
      </c>
      <c r="I3028" s="22"/>
    </row>
    <row r="3029" spans="1:9" x14ac:dyDescent="0.25">
      <c r="A3029" s="32">
        <v>5129</v>
      </c>
      <c r="B3029" s="32" t="s">
        <v>1330</v>
      </c>
      <c r="C3029" s="32" t="s">
        <v>666</v>
      </c>
      <c r="D3029" s="32" t="s">
        <v>381</v>
      </c>
      <c r="E3029" s="32" t="s">
        <v>10</v>
      </c>
      <c r="F3029" s="32">
        <v>134</v>
      </c>
      <c r="G3029" s="32">
        <f t="shared" si="58"/>
        <v>134</v>
      </c>
      <c r="H3029" s="32">
        <v>1</v>
      </c>
      <c r="I3029" s="22"/>
    </row>
    <row r="3030" spans="1:9" x14ac:dyDescent="0.25">
      <c r="A3030" s="32">
        <v>5129</v>
      </c>
      <c r="B3030" s="32" t="s">
        <v>667</v>
      </c>
      <c r="C3030" s="32" t="s">
        <v>666</v>
      </c>
      <c r="D3030" s="32" t="s">
        <v>381</v>
      </c>
      <c r="E3030" s="32" t="s">
        <v>10</v>
      </c>
      <c r="F3030" s="32">
        <v>86400</v>
      </c>
      <c r="G3030" s="32">
        <f t="shared" si="58"/>
        <v>172800</v>
      </c>
      <c r="H3030" s="32">
        <v>2</v>
      </c>
      <c r="I3030" s="22"/>
    </row>
    <row r="3031" spans="1:9" x14ac:dyDescent="0.25">
      <c r="A3031" s="32">
        <v>5129</v>
      </c>
      <c r="B3031" s="32" t="s">
        <v>669</v>
      </c>
      <c r="C3031" s="32" t="s">
        <v>666</v>
      </c>
      <c r="D3031" s="32" t="s">
        <v>381</v>
      </c>
      <c r="E3031" s="32" t="s">
        <v>10</v>
      </c>
      <c r="F3031" s="32">
        <v>40248</v>
      </c>
      <c r="G3031" s="32">
        <f t="shared" si="58"/>
        <v>40248</v>
      </c>
      <c r="H3031" s="32">
        <v>1</v>
      </c>
      <c r="I3031" s="22"/>
    </row>
    <row r="3032" spans="1:9" x14ac:dyDescent="0.25">
      <c r="A3032" s="32">
        <v>5129</v>
      </c>
      <c r="B3032" s="32" t="s">
        <v>665</v>
      </c>
      <c r="C3032" s="32" t="s">
        <v>666</v>
      </c>
      <c r="D3032" s="32" t="s">
        <v>381</v>
      </c>
      <c r="E3032" s="32" t="s">
        <v>10</v>
      </c>
      <c r="F3032" s="32">
        <v>1785000</v>
      </c>
      <c r="G3032" s="32">
        <f t="shared" si="58"/>
        <v>1785000</v>
      </c>
      <c r="H3032" s="32">
        <v>1</v>
      </c>
      <c r="I3032" s="22"/>
    </row>
    <row r="3033" spans="1:9" x14ac:dyDescent="0.25">
      <c r="A3033" s="32">
        <v>5129</v>
      </c>
      <c r="B3033" s="32" t="s">
        <v>679</v>
      </c>
      <c r="C3033" s="32" t="s">
        <v>666</v>
      </c>
      <c r="D3033" s="32" t="s">
        <v>381</v>
      </c>
      <c r="E3033" s="32" t="s">
        <v>10</v>
      </c>
      <c r="F3033" s="32">
        <v>32400</v>
      </c>
      <c r="G3033" s="32">
        <f t="shared" si="58"/>
        <v>64800</v>
      </c>
      <c r="H3033" s="32">
        <v>2</v>
      </c>
      <c r="I3033" s="22"/>
    </row>
    <row r="3034" spans="1:9" x14ac:dyDescent="0.25">
      <c r="A3034" s="32">
        <v>5129</v>
      </c>
      <c r="B3034" s="32" t="s">
        <v>677</v>
      </c>
      <c r="C3034" s="32" t="s">
        <v>666</v>
      </c>
      <c r="D3034" s="32" t="s">
        <v>381</v>
      </c>
      <c r="E3034" s="32" t="s">
        <v>10</v>
      </c>
      <c r="F3034" s="32">
        <v>546000</v>
      </c>
      <c r="G3034" s="32">
        <f t="shared" si="58"/>
        <v>34944000</v>
      </c>
      <c r="H3034" s="32">
        <v>64</v>
      </c>
      <c r="I3034" s="22"/>
    </row>
    <row r="3035" spans="1:9" x14ac:dyDescent="0.25">
      <c r="A3035" s="32">
        <v>5129</v>
      </c>
      <c r="B3035" s="32" t="s">
        <v>675</v>
      </c>
      <c r="C3035" s="32" t="s">
        <v>666</v>
      </c>
      <c r="D3035" s="32" t="s">
        <v>381</v>
      </c>
      <c r="E3035" s="32" t="s">
        <v>10</v>
      </c>
      <c r="F3035" s="32">
        <v>162000</v>
      </c>
      <c r="G3035" s="32">
        <f>+F3035*H3035</f>
        <v>810000</v>
      </c>
      <c r="H3035" s="32">
        <v>5</v>
      </c>
      <c r="I3035" s="22"/>
    </row>
    <row r="3036" spans="1:9" x14ac:dyDescent="0.25">
      <c r="A3036" s="32">
        <v>5129</v>
      </c>
      <c r="B3036" s="32" t="s">
        <v>3326</v>
      </c>
      <c r="C3036" s="32" t="s">
        <v>514</v>
      </c>
      <c r="D3036" s="32" t="s">
        <v>15</v>
      </c>
      <c r="E3036" s="32" t="s">
        <v>10</v>
      </c>
      <c r="F3036" s="32">
        <v>9079952</v>
      </c>
      <c r="G3036" s="32">
        <f t="shared" ref="G3036:G3039" si="59">+F3036*H3036</f>
        <v>962474912</v>
      </c>
      <c r="H3036" s="32">
        <v>106</v>
      </c>
      <c r="I3036" s="22"/>
    </row>
    <row r="3037" spans="1:9" x14ac:dyDescent="0.25">
      <c r="A3037" s="32">
        <v>5129</v>
      </c>
      <c r="B3037" s="32" t="s">
        <v>3324</v>
      </c>
      <c r="C3037" s="32" t="s">
        <v>514</v>
      </c>
      <c r="D3037" s="32" t="s">
        <v>15</v>
      </c>
      <c r="E3037" s="32" t="s">
        <v>10</v>
      </c>
      <c r="F3037" s="32">
        <v>9080000</v>
      </c>
      <c r="G3037" s="32">
        <f t="shared" si="59"/>
        <v>817200000</v>
      </c>
      <c r="H3037" s="32">
        <v>90</v>
      </c>
      <c r="I3037" s="22"/>
    </row>
    <row r="3038" spans="1:9" x14ac:dyDescent="0.25">
      <c r="A3038" s="32">
        <v>5129</v>
      </c>
      <c r="B3038" s="32" t="s">
        <v>3327</v>
      </c>
      <c r="C3038" s="32" t="s">
        <v>514</v>
      </c>
      <c r="D3038" s="32" t="s">
        <v>15</v>
      </c>
      <c r="E3038" s="32" t="s">
        <v>10</v>
      </c>
      <c r="F3038" s="32">
        <v>9079932</v>
      </c>
      <c r="G3038" s="32">
        <f t="shared" si="59"/>
        <v>944312928</v>
      </c>
      <c r="H3038" s="32">
        <v>104</v>
      </c>
      <c r="I3038" s="22"/>
    </row>
    <row r="3039" spans="1:9" x14ac:dyDescent="0.25">
      <c r="A3039" s="32">
        <v>5129</v>
      </c>
      <c r="B3039" s="32" t="s">
        <v>3325</v>
      </c>
      <c r="C3039" s="32" t="s">
        <v>514</v>
      </c>
      <c r="D3039" s="32" t="s">
        <v>15</v>
      </c>
      <c r="E3039" s="32" t="s">
        <v>10</v>
      </c>
      <c r="F3039" s="32">
        <v>9079980</v>
      </c>
      <c r="G3039" s="32">
        <f t="shared" si="59"/>
        <v>907998000</v>
      </c>
      <c r="H3039" s="32">
        <v>100</v>
      </c>
      <c r="I3039" s="22"/>
    </row>
    <row r="3040" spans="1:9" s="111" customFormat="1" ht="21.75" customHeight="1" x14ac:dyDescent="0.25">
      <c r="A3040" s="4">
        <v>5129</v>
      </c>
      <c r="B3040" s="4" t="s">
        <v>513</v>
      </c>
      <c r="C3040" s="4" t="s">
        <v>514</v>
      </c>
      <c r="D3040" s="4" t="s">
        <v>15</v>
      </c>
      <c r="E3040" s="4" t="s">
        <v>10</v>
      </c>
      <c r="F3040" s="4">
        <v>9399900</v>
      </c>
      <c r="G3040" s="4">
        <f>H3040*F3040</f>
        <v>939990000</v>
      </c>
      <c r="H3040" s="4">
        <v>100</v>
      </c>
      <c r="I3040" s="110"/>
    </row>
    <row r="3041" spans="1:9" ht="15" customHeight="1" x14ac:dyDescent="0.25">
      <c r="A3041" s="159" t="s">
        <v>173</v>
      </c>
      <c r="B3041" s="160"/>
      <c r="C3041" s="160"/>
      <c r="D3041" s="160"/>
      <c r="E3041" s="160"/>
      <c r="F3041" s="160"/>
      <c r="G3041" s="160"/>
      <c r="H3041" s="161"/>
      <c r="I3041" s="22"/>
    </row>
    <row r="3042" spans="1:9" x14ac:dyDescent="0.25">
      <c r="A3042" s="4"/>
      <c r="B3042" s="129" t="s">
        <v>12</v>
      </c>
      <c r="C3042" s="130"/>
      <c r="D3042" s="130"/>
      <c r="E3042" s="130"/>
      <c r="F3042" s="130"/>
      <c r="G3042" s="131"/>
      <c r="H3042" s="20"/>
      <c r="I3042" s="22"/>
    </row>
    <row r="3043" spans="1:9" x14ac:dyDescent="0.25">
      <c r="A3043" s="4"/>
      <c r="B3043" s="4"/>
      <c r="C3043" s="4"/>
      <c r="D3043" s="4"/>
      <c r="E3043" s="4"/>
      <c r="F3043" s="4"/>
      <c r="G3043" s="4"/>
      <c r="H3043" s="4"/>
      <c r="I3043" s="22"/>
    </row>
    <row r="3044" spans="1:9" ht="15" customHeight="1" x14ac:dyDescent="0.25">
      <c r="A3044" s="129" t="s">
        <v>16</v>
      </c>
      <c r="B3044" s="130"/>
      <c r="C3044" s="130"/>
      <c r="D3044" s="130"/>
      <c r="E3044" s="130"/>
      <c r="F3044" s="130"/>
      <c r="G3044" s="130"/>
      <c r="H3044" s="131"/>
      <c r="I3044" s="22"/>
    </row>
    <row r="3045" spans="1:9" x14ac:dyDescent="0.25">
      <c r="A3045" s="11"/>
      <c r="B3045" s="11"/>
      <c r="C3045" s="11"/>
      <c r="D3045" s="11"/>
      <c r="E3045" s="11"/>
      <c r="F3045" s="11"/>
      <c r="G3045" s="11"/>
      <c r="H3045" s="11"/>
      <c r="I3045" s="22"/>
    </row>
    <row r="3046" spans="1:9" ht="15" customHeight="1" x14ac:dyDescent="0.25">
      <c r="A3046" s="159" t="s">
        <v>105</v>
      </c>
      <c r="B3046" s="160"/>
      <c r="C3046" s="160"/>
      <c r="D3046" s="160"/>
      <c r="E3046" s="160"/>
      <c r="F3046" s="160"/>
      <c r="G3046" s="160"/>
      <c r="H3046" s="161"/>
      <c r="I3046" s="22"/>
    </row>
    <row r="3047" spans="1:9" x14ac:dyDescent="0.25">
      <c r="A3047" s="4"/>
      <c r="B3047" s="129" t="s">
        <v>12</v>
      </c>
      <c r="C3047" s="130"/>
      <c r="D3047" s="130"/>
      <c r="E3047" s="130"/>
      <c r="F3047" s="130"/>
      <c r="G3047" s="131"/>
      <c r="H3047" s="20"/>
      <c r="I3047" s="22"/>
    </row>
    <row r="3048" spans="1:9" x14ac:dyDescent="0.25">
      <c r="A3048" s="29">
        <v>4251</v>
      </c>
      <c r="B3048" s="29" t="s">
        <v>4258</v>
      </c>
      <c r="C3048" s="29" t="s">
        <v>4258</v>
      </c>
      <c r="D3048" s="29" t="s">
        <v>1212</v>
      </c>
      <c r="E3048" s="29" t="s">
        <v>14</v>
      </c>
      <c r="F3048" s="29">
        <v>116211000</v>
      </c>
      <c r="G3048" s="29">
        <v>116211000</v>
      </c>
      <c r="H3048" s="29">
        <v>1</v>
      </c>
      <c r="I3048" s="22"/>
    </row>
    <row r="3049" spans="1:9" x14ac:dyDescent="0.25">
      <c r="A3049" s="29"/>
      <c r="B3049" s="29"/>
      <c r="C3049" s="29"/>
      <c r="D3049" s="29"/>
      <c r="E3049" s="29"/>
      <c r="F3049" s="29"/>
      <c r="G3049" s="29"/>
      <c r="H3049" s="29"/>
      <c r="I3049" s="22"/>
    </row>
    <row r="3050" spans="1:9" ht="15" customHeight="1" x14ac:dyDescent="0.25">
      <c r="A3050" s="159" t="s">
        <v>149</v>
      </c>
      <c r="B3050" s="160"/>
      <c r="C3050" s="160"/>
      <c r="D3050" s="160"/>
      <c r="E3050" s="160"/>
      <c r="F3050" s="160"/>
      <c r="G3050" s="160"/>
      <c r="H3050" s="161"/>
      <c r="I3050" s="22"/>
    </row>
    <row r="3051" spans="1:9" ht="15" customHeight="1" x14ac:dyDescent="0.25">
      <c r="A3051" s="129" t="s">
        <v>16</v>
      </c>
      <c r="B3051" s="130"/>
      <c r="C3051" s="130"/>
      <c r="D3051" s="130"/>
      <c r="E3051" s="130"/>
      <c r="F3051" s="130"/>
      <c r="G3051" s="130"/>
      <c r="H3051" s="131"/>
      <c r="I3051" s="22"/>
    </row>
    <row r="3052" spans="1:9" x14ac:dyDescent="0.25">
      <c r="A3052" s="60"/>
      <c r="B3052" s="60"/>
      <c r="C3052" s="60"/>
      <c r="D3052" s="60"/>
      <c r="E3052" s="60"/>
      <c r="F3052" s="60"/>
      <c r="G3052" s="60"/>
      <c r="H3052" s="60"/>
      <c r="I3052" s="22"/>
    </row>
    <row r="3053" spans="1:9" x14ac:dyDescent="0.25">
      <c r="A3053" s="4"/>
      <c r="B3053" s="129" t="s">
        <v>8</v>
      </c>
      <c r="C3053" s="130"/>
      <c r="D3053" s="130"/>
      <c r="E3053" s="130"/>
      <c r="F3053" s="130"/>
      <c r="G3053" s="131"/>
      <c r="H3053" s="20"/>
      <c r="I3053" s="22"/>
    </row>
    <row r="3054" spans="1:9" ht="18.75" customHeight="1" x14ac:dyDescent="0.25">
      <c r="A3054" s="4"/>
      <c r="B3054" s="4"/>
      <c r="C3054" s="4"/>
      <c r="D3054" s="4"/>
      <c r="E3054" s="4"/>
      <c r="F3054" s="4"/>
      <c r="G3054" s="4"/>
      <c r="H3054" s="4"/>
      <c r="I3054" s="22"/>
    </row>
    <row r="3055" spans="1:9" ht="15" customHeight="1" x14ac:dyDescent="0.25">
      <c r="A3055" s="4"/>
      <c r="B3055" s="4"/>
      <c r="C3055" s="4"/>
      <c r="D3055" s="4"/>
      <c r="E3055" s="4"/>
      <c r="F3055" s="4"/>
      <c r="G3055" s="4"/>
      <c r="H3055" s="4"/>
      <c r="I3055" s="22"/>
    </row>
    <row r="3056" spans="1:9" ht="15" customHeight="1" x14ac:dyDescent="0.25">
      <c r="A3056" s="129" t="s">
        <v>12</v>
      </c>
      <c r="B3056" s="130"/>
      <c r="C3056" s="130"/>
      <c r="D3056" s="130"/>
      <c r="E3056" s="130"/>
      <c r="F3056" s="130"/>
      <c r="G3056" s="130"/>
      <c r="H3056" s="131"/>
      <c r="I3056" s="22"/>
    </row>
    <row r="3057" spans="1:9" x14ac:dyDescent="0.25">
      <c r="A3057" s="12"/>
      <c r="B3057" s="12"/>
      <c r="C3057" s="12"/>
      <c r="D3057" s="12"/>
      <c r="E3057" s="12"/>
      <c r="F3057" s="12"/>
      <c r="G3057" s="12"/>
      <c r="H3057" s="12"/>
      <c r="I3057" s="22"/>
    </row>
    <row r="3058" spans="1:9" ht="15" customHeight="1" x14ac:dyDescent="0.25">
      <c r="A3058" s="159" t="s">
        <v>261</v>
      </c>
      <c r="B3058" s="160"/>
      <c r="C3058" s="160"/>
      <c r="D3058" s="160"/>
      <c r="E3058" s="160"/>
      <c r="F3058" s="160"/>
      <c r="G3058" s="160"/>
      <c r="H3058" s="161"/>
      <c r="I3058" s="22"/>
    </row>
    <row r="3059" spans="1:9" ht="15" customHeight="1" x14ac:dyDescent="0.25">
      <c r="A3059" s="129" t="s">
        <v>16</v>
      </c>
      <c r="B3059" s="130"/>
      <c r="C3059" s="130"/>
      <c r="D3059" s="130"/>
      <c r="E3059" s="130"/>
      <c r="F3059" s="130"/>
      <c r="G3059" s="130"/>
      <c r="H3059" s="131"/>
      <c r="I3059" s="22"/>
    </row>
    <row r="3060" spans="1:9" ht="27" x14ac:dyDescent="0.25">
      <c r="A3060" s="20">
        <v>5112</v>
      </c>
      <c r="B3060" s="20" t="s">
        <v>4695</v>
      </c>
      <c r="C3060" s="20" t="s">
        <v>1798</v>
      </c>
      <c r="D3060" s="20" t="s">
        <v>381</v>
      </c>
      <c r="E3060" s="20" t="s">
        <v>14</v>
      </c>
      <c r="F3060" s="20">
        <v>51240100</v>
      </c>
      <c r="G3060" s="20">
        <v>51240100</v>
      </c>
      <c r="H3060" s="20">
        <v>1</v>
      </c>
      <c r="I3060" s="22"/>
    </row>
    <row r="3061" spans="1:9" ht="15" customHeight="1" x14ac:dyDescent="0.25">
      <c r="A3061" s="129" t="s">
        <v>12</v>
      </c>
      <c r="B3061" s="130"/>
      <c r="C3061" s="130"/>
      <c r="D3061" s="130"/>
      <c r="E3061" s="130"/>
      <c r="F3061" s="130"/>
      <c r="G3061" s="130"/>
      <c r="H3061" s="131"/>
      <c r="I3061" s="22"/>
    </row>
    <row r="3062" spans="1:9" ht="27" x14ac:dyDescent="0.25">
      <c r="A3062" s="20">
        <v>5112</v>
      </c>
      <c r="B3062" s="20" t="s">
        <v>5308</v>
      </c>
      <c r="C3062" s="20" t="s">
        <v>454</v>
      </c>
      <c r="D3062" s="20" t="s">
        <v>1212</v>
      </c>
      <c r="E3062" s="20" t="s">
        <v>14</v>
      </c>
      <c r="F3062" s="20">
        <v>1038463</v>
      </c>
      <c r="G3062" s="20">
        <v>1038463</v>
      </c>
      <c r="H3062" s="20">
        <v>1</v>
      </c>
      <c r="I3062" s="22"/>
    </row>
    <row r="3063" spans="1:9" ht="27" x14ac:dyDescent="0.25">
      <c r="A3063" s="20">
        <v>5112</v>
      </c>
      <c r="B3063" s="20" t="s">
        <v>6437</v>
      </c>
      <c r="C3063" s="20" t="s">
        <v>1093</v>
      </c>
      <c r="D3063" s="20" t="s">
        <v>13</v>
      </c>
      <c r="E3063" s="20" t="s">
        <v>14</v>
      </c>
      <c r="F3063" s="20">
        <v>311539</v>
      </c>
      <c r="G3063" s="20">
        <v>311539</v>
      </c>
      <c r="H3063" s="20">
        <v>1</v>
      </c>
      <c r="I3063" s="22"/>
    </row>
    <row r="3064" spans="1:9" ht="15" customHeight="1" x14ac:dyDescent="0.25">
      <c r="A3064" s="159" t="s">
        <v>256</v>
      </c>
      <c r="B3064" s="160"/>
      <c r="C3064" s="160"/>
      <c r="D3064" s="160"/>
      <c r="E3064" s="160"/>
      <c r="F3064" s="160"/>
      <c r="G3064" s="160"/>
      <c r="H3064" s="161"/>
      <c r="I3064" s="22"/>
    </row>
    <row r="3065" spans="1:9" x14ac:dyDescent="0.25">
      <c r="A3065" s="129" t="s">
        <v>8</v>
      </c>
      <c r="B3065" s="130"/>
      <c r="C3065" s="130"/>
      <c r="D3065" s="130"/>
      <c r="E3065" s="130"/>
      <c r="F3065" s="130"/>
      <c r="G3065" s="130"/>
      <c r="H3065" s="131"/>
      <c r="I3065" s="22"/>
    </row>
    <row r="3066" spans="1:9" x14ac:dyDescent="0.25">
      <c r="A3066" s="12">
        <v>5129</v>
      </c>
      <c r="B3066" s="12" t="s">
        <v>4102</v>
      </c>
      <c r="C3066" s="12" t="s">
        <v>1513</v>
      </c>
      <c r="D3066" s="12" t="s">
        <v>9</v>
      </c>
      <c r="E3066" s="12" t="s">
        <v>10</v>
      </c>
      <c r="F3066" s="12">
        <v>36500</v>
      </c>
      <c r="G3066" s="12">
        <f>+F3066*H3066</f>
        <v>1095000</v>
      </c>
      <c r="H3066" s="12">
        <v>30</v>
      </c>
      <c r="I3066" s="22"/>
    </row>
    <row r="3067" spans="1:9" x14ac:dyDescent="0.25">
      <c r="A3067" s="12">
        <v>5129</v>
      </c>
      <c r="B3067" s="12" t="s">
        <v>2029</v>
      </c>
      <c r="C3067" s="12" t="s">
        <v>1583</v>
      </c>
      <c r="D3067" s="12" t="s">
        <v>9</v>
      </c>
      <c r="E3067" s="12" t="s">
        <v>10</v>
      </c>
      <c r="F3067" s="12">
        <v>137000</v>
      </c>
      <c r="G3067" s="12">
        <f>+F3067*H3067</f>
        <v>8905000</v>
      </c>
      <c r="H3067" s="12">
        <v>65</v>
      </c>
      <c r="I3067" s="22"/>
    </row>
    <row r="3068" spans="1:9" x14ac:dyDescent="0.25">
      <c r="A3068" s="12">
        <v>5129</v>
      </c>
      <c r="B3068" s="12" t="s">
        <v>5352</v>
      </c>
      <c r="C3068" s="12" t="s">
        <v>1583</v>
      </c>
      <c r="D3068" s="12" t="s">
        <v>9</v>
      </c>
      <c r="E3068" s="12" t="s">
        <v>10</v>
      </c>
      <c r="F3068" s="12">
        <v>40800</v>
      </c>
      <c r="G3068" s="12">
        <f>+F3068*H3068</f>
        <v>2040000</v>
      </c>
      <c r="H3068" s="12">
        <v>50</v>
      </c>
      <c r="I3068" s="22"/>
    </row>
    <row r="3069" spans="1:9" ht="27" x14ac:dyDescent="0.25">
      <c r="A3069" s="12">
        <v>5129</v>
      </c>
      <c r="B3069" s="12" t="s">
        <v>5468</v>
      </c>
      <c r="C3069" s="12" t="s">
        <v>424</v>
      </c>
      <c r="D3069" s="12" t="s">
        <v>381</v>
      </c>
      <c r="E3069" s="12" t="s">
        <v>10</v>
      </c>
      <c r="F3069" s="12">
        <v>0</v>
      </c>
      <c r="G3069" s="12">
        <v>0</v>
      </c>
      <c r="H3069" s="12">
        <v>100</v>
      </c>
      <c r="I3069" s="22"/>
    </row>
    <row r="3070" spans="1:9" ht="15" customHeight="1" x14ac:dyDescent="0.25">
      <c r="A3070" s="159" t="s">
        <v>262</v>
      </c>
      <c r="B3070" s="160"/>
      <c r="C3070" s="160"/>
      <c r="D3070" s="160"/>
      <c r="E3070" s="160"/>
      <c r="F3070" s="160"/>
      <c r="G3070" s="160"/>
      <c r="H3070" s="161"/>
      <c r="I3070" s="22"/>
    </row>
    <row r="3071" spans="1:9" ht="15" customHeight="1" x14ac:dyDescent="0.25">
      <c r="A3071" s="129" t="s">
        <v>12</v>
      </c>
      <c r="B3071" s="130"/>
      <c r="C3071" s="130"/>
      <c r="D3071" s="130"/>
      <c r="E3071" s="130"/>
      <c r="F3071" s="130"/>
      <c r="G3071" s="130"/>
      <c r="H3071" s="131"/>
      <c r="I3071" s="22"/>
    </row>
    <row r="3072" spans="1:9" x14ac:dyDescent="0.25">
      <c r="A3072" s="20"/>
      <c r="B3072" s="20"/>
      <c r="C3072" s="20"/>
      <c r="D3072" s="20"/>
      <c r="E3072" s="20"/>
      <c r="F3072" s="20"/>
      <c r="G3072" s="20"/>
      <c r="H3072" s="20"/>
      <c r="I3072" s="22"/>
    </row>
    <row r="3073" spans="1:9" ht="15" customHeight="1" x14ac:dyDescent="0.25">
      <c r="A3073" s="159" t="s">
        <v>119</v>
      </c>
      <c r="B3073" s="160"/>
      <c r="C3073" s="160"/>
      <c r="D3073" s="160"/>
      <c r="E3073" s="160"/>
      <c r="F3073" s="160"/>
      <c r="G3073" s="160"/>
      <c r="H3073" s="161"/>
      <c r="I3073" s="22"/>
    </row>
    <row r="3074" spans="1:9" x14ac:dyDescent="0.25">
      <c r="A3074" s="4"/>
      <c r="B3074" s="129" t="s">
        <v>12</v>
      </c>
      <c r="C3074" s="130"/>
      <c r="D3074" s="130"/>
      <c r="E3074" s="130"/>
      <c r="F3074" s="130"/>
      <c r="G3074" s="131"/>
      <c r="H3074" s="20"/>
      <c r="I3074" s="22"/>
    </row>
    <row r="3075" spans="1:9" x14ac:dyDescent="0.25">
      <c r="A3075" s="4">
        <v>4239</v>
      </c>
      <c r="B3075" s="4" t="s">
        <v>742</v>
      </c>
      <c r="C3075" s="4" t="s">
        <v>27</v>
      </c>
      <c r="D3075" s="4" t="s">
        <v>13</v>
      </c>
      <c r="E3075" s="4" t="s">
        <v>14</v>
      </c>
      <c r="F3075" s="4">
        <v>1820000</v>
      </c>
      <c r="G3075" s="4">
        <v>1820000</v>
      </c>
      <c r="H3075" s="4">
        <v>1</v>
      </c>
      <c r="I3075" s="22"/>
    </row>
    <row r="3076" spans="1:9" ht="15" customHeight="1" x14ac:dyDescent="0.25">
      <c r="A3076" s="144" t="s">
        <v>5459</v>
      </c>
      <c r="B3076" s="145"/>
      <c r="C3076" s="145"/>
      <c r="D3076" s="145"/>
      <c r="E3076" s="145"/>
      <c r="F3076" s="145"/>
      <c r="G3076" s="145"/>
      <c r="H3076" s="146"/>
      <c r="I3076" s="22"/>
    </row>
    <row r="3077" spans="1:9" ht="15" customHeight="1" x14ac:dyDescent="0.25">
      <c r="A3077" s="135" t="s">
        <v>41</v>
      </c>
      <c r="B3077" s="136"/>
      <c r="C3077" s="136"/>
      <c r="D3077" s="136"/>
      <c r="E3077" s="136"/>
      <c r="F3077" s="136"/>
      <c r="G3077" s="136"/>
      <c r="H3077" s="137"/>
      <c r="I3077" s="22"/>
    </row>
    <row r="3078" spans="1:9" x14ac:dyDescent="0.25">
      <c r="A3078" s="129" t="s">
        <v>8</v>
      </c>
      <c r="B3078" s="130"/>
      <c r="C3078" s="130"/>
      <c r="D3078" s="130"/>
      <c r="E3078" s="130"/>
      <c r="F3078" s="130"/>
      <c r="G3078" s="130"/>
      <c r="H3078" s="131"/>
      <c r="I3078" s="22"/>
    </row>
    <row r="3079" spans="1:9" x14ac:dyDescent="0.25">
      <c r="A3079" s="32">
        <v>4264</v>
      </c>
      <c r="B3079" s="32" t="s">
        <v>4515</v>
      </c>
      <c r="C3079" s="32" t="s">
        <v>229</v>
      </c>
      <c r="D3079" s="32" t="s">
        <v>9</v>
      </c>
      <c r="E3079" s="32" t="s">
        <v>11</v>
      </c>
      <c r="F3079" s="32">
        <v>480</v>
      </c>
      <c r="G3079" s="32">
        <f>+F3079*H3079</f>
        <v>5280000</v>
      </c>
      <c r="H3079" s="32">
        <v>11000</v>
      </c>
      <c r="I3079" s="22"/>
    </row>
    <row r="3080" spans="1:9" x14ac:dyDescent="0.25">
      <c r="A3080" s="32">
        <v>5129</v>
      </c>
      <c r="B3080" s="32" t="s">
        <v>3526</v>
      </c>
      <c r="C3080" s="32" t="s">
        <v>3527</v>
      </c>
      <c r="D3080" s="32" t="s">
        <v>9</v>
      </c>
      <c r="E3080" s="32" t="s">
        <v>10</v>
      </c>
      <c r="F3080" s="32">
        <v>200000</v>
      </c>
      <c r="G3080" s="32">
        <f>+F3080*H3080</f>
        <v>400000</v>
      </c>
      <c r="H3080" s="32">
        <v>2</v>
      </c>
      <c r="I3080" s="22"/>
    </row>
    <row r="3081" spans="1:9" x14ac:dyDescent="0.25">
      <c r="A3081" s="32">
        <v>5122</v>
      </c>
      <c r="B3081" s="32" t="s">
        <v>3513</v>
      </c>
      <c r="C3081" s="32" t="s">
        <v>2112</v>
      </c>
      <c r="D3081" s="32" t="s">
        <v>9</v>
      </c>
      <c r="E3081" s="32" t="s">
        <v>10</v>
      </c>
      <c r="F3081" s="32">
        <v>300000</v>
      </c>
      <c r="G3081" s="32">
        <f>+F3081*H3081</f>
        <v>300000</v>
      </c>
      <c r="H3081" s="32">
        <v>1</v>
      </c>
      <c r="I3081" s="22"/>
    </row>
    <row r="3082" spans="1:9" x14ac:dyDescent="0.25">
      <c r="A3082" s="32">
        <v>5122</v>
      </c>
      <c r="B3082" s="32" t="s">
        <v>3514</v>
      </c>
      <c r="C3082" s="32" t="s">
        <v>407</v>
      </c>
      <c r="D3082" s="32" t="s">
        <v>9</v>
      </c>
      <c r="E3082" s="32" t="s">
        <v>10</v>
      </c>
      <c r="F3082" s="32">
        <v>450000</v>
      </c>
      <c r="G3082" s="32">
        <f t="shared" ref="G3082:G3092" si="60">+F3082*H3082</f>
        <v>450000</v>
      </c>
      <c r="H3082" s="32">
        <v>1</v>
      </c>
      <c r="I3082" s="22"/>
    </row>
    <row r="3083" spans="1:9" x14ac:dyDescent="0.25">
      <c r="A3083" s="32">
        <v>5122</v>
      </c>
      <c r="B3083" s="32" t="s">
        <v>3515</v>
      </c>
      <c r="C3083" s="32" t="s">
        <v>407</v>
      </c>
      <c r="D3083" s="32" t="s">
        <v>9</v>
      </c>
      <c r="E3083" s="32" t="s">
        <v>10</v>
      </c>
      <c r="F3083" s="32">
        <v>330000</v>
      </c>
      <c r="G3083" s="32">
        <f t="shared" si="60"/>
        <v>1320000</v>
      </c>
      <c r="H3083" s="32">
        <v>4</v>
      </c>
      <c r="I3083" s="22"/>
    </row>
    <row r="3084" spans="1:9" x14ac:dyDescent="0.25">
      <c r="A3084" s="32">
        <v>5122</v>
      </c>
      <c r="B3084" s="32" t="s">
        <v>3516</v>
      </c>
      <c r="C3084" s="32" t="s">
        <v>2111</v>
      </c>
      <c r="D3084" s="32" t="s">
        <v>9</v>
      </c>
      <c r="E3084" s="32" t="s">
        <v>10</v>
      </c>
      <c r="F3084" s="32">
        <v>250000</v>
      </c>
      <c r="G3084" s="32">
        <f t="shared" si="60"/>
        <v>250000</v>
      </c>
      <c r="H3084" s="32">
        <v>1</v>
      </c>
      <c r="I3084" s="22"/>
    </row>
    <row r="3085" spans="1:9" x14ac:dyDescent="0.25">
      <c r="A3085" s="32">
        <v>5122</v>
      </c>
      <c r="B3085" s="32" t="s">
        <v>3517</v>
      </c>
      <c r="C3085" s="32" t="s">
        <v>2111</v>
      </c>
      <c r="D3085" s="32" t="s">
        <v>9</v>
      </c>
      <c r="E3085" s="32" t="s">
        <v>10</v>
      </c>
      <c r="F3085" s="32">
        <v>950000</v>
      </c>
      <c r="G3085" s="32">
        <f t="shared" si="60"/>
        <v>950000</v>
      </c>
      <c r="H3085" s="32">
        <v>1</v>
      </c>
      <c r="I3085" s="22"/>
    </row>
    <row r="3086" spans="1:9" x14ac:dyDescent="0.25">
      <c r="A3086" s="32">
        <v>5122</v>
      </c>
      <c r="B3086" s="32" t="s">
        <v>3518</v>
      </c>
      <c r="C3086" s="32" t="s">
        <v>3309</v>
      </c>
      <c r="D3086" s="32" t="s">
        <v>9</v>
      </c>
      <c r="E3086" s="32" t="s">
        <v>10</v>
      </c>
      <c r="F3086" s="32">
        <v>5000</v>
      </c>
      <c r="G3086" s="32">
        <f t="shared" si="60"/>
        <v>45000</v>
      </c>
      <c r="H3086" s="32">
        <v>9</v>
      </c>
      <c r="I3086" s="22"/>
    </row>
    <row r="3087" spans="1:9" x14ac:dyDescent="0.25">
      <c r="A3087" s="32">
        <v>5122</v>
      </c>
      <c r="B3087" s="32" t="s">
        <v>3519</v>
      </c>
      <c r="C3087" s="32" t="s">
        <v>3309</v>
      </c>
      <c r="D3087" s="32" t="s">
        <v>9</v>
      </c>
      <c r="E3087" s="32" t="s">
        <v>10</v>
      </c>
      <c r="F3087" s="32">
        <v>35000</v>
      </c>
      <c r="G3087" s="32">
        <f t="shared" si="60"/>
        <v>70000</v>
      </c>
      <c r="H3087" s="32">
        <v>2</v>
      </c>
      <c r="I3087" s="22"/>
    </row>
    <row r="3088" spans="1:9" x14ac:dyDescent="0.25">
      <c r="A3088" s="32">
        <v>5122</v>
      </c>
      <c r="B3088" s="32" t="s">
        <v>3520</v>
      </c>
      <c r="C3088" s="32" t="s">
        <v>3521</v>
      </c>
      <c r="D3088" s="32" t="s">
        <v>9</v>
      </c>
      <c r="E3088" s="32" t="s">
        <v>10</v>
      </c>
      <c r="F3088" s="32">
        <v>9500</v>
      </c>
      <c r="G3088" s="32">
        <f t="shared" si="60"/>
        <v>95000</v>
      </c>
      <c r="H3088" s="32">
        <v>10</v>
      </c>
      <c r="I3088" s="22"/>
    </row>
    <row r="3089" spans="1:9" x14ac:dyDescent="0.25">
      <c r="A3089" s="32">
        <v>5122</v>
      </c>
      <c r="B3089" s="32" t="s">
        <v>3522</v>
      </c>
      <c r="C3089" s="32" t="s">
        <v>2291</v>
      </c>
      <c r="D3089" s="32" t="s">
        <v>9</v>
      </c>
      <c r="E3089" s="32" t="s">
        <v>10</v>
      </c>
      <c r="F3089" s="32">
        <v>15000</v>
      </c>
      <c r="G3089" s="32">
        <f t="shared" si="60"/>
        <v>150000</v>
      </c>
      <c r="H3089" s="32">
        <v>10</v>
      </c>
      <c r="I3089" s="22"/>
    </row>
    <row r="3090" spans="1:9" ht="27" x14ac:dyDescent="0.25">
      <c r="A3090" s="32">
        <v>5122</v>
      </c>
      <c r="B3090" s="32" t="s">
        <v>3523</v>
      </c>
      <c r="C3090" s="32" t="s">
        <v>416</v>
      </c>
      <c r="D3090" s="32" t="s">
        <v>9</v>
      </c>
      <c r="E3090" s="32" t="s">
        <v>10</v>
      </c>
      <c r="F3090" s="32">
        <v>250000</v>
      </c>
      <c r="G3090" s="32">
        <f t="shared" si="60"/>
        <v>1000000</v>
      </c>
      <c r="H3090" s="32">
        <v>4</v>
      </c>
      <c r="I3090" s="22"/>
    </row>
    <row r="3091" spans="1:9" ht="27" x14ac:dyDescent="0.25">
      <c r="A3091" s="32">
        <v>5122</v>
      </c>
      <c r="B3091" s="32" t="s">
        <v>3524</v>
      </c>
      <c r="C3091" s="32" t="s">
        <v>19</v>
      </c>
      <c r="D3091" s="32" t="s">
        <v>9</v>
      </c>
      <c r="E3091" s="32" t="s">
        <v>10</v>
      </c>
      <c r="F3091" s="32">
        <v>24000</v>
      </c>
      <c r="G3091" s="32">
        <f t="shared" si="60"/>
        <v>240000</v>
      </c>
      <c r="H3091" s="32">
        <v>10</v>
      </c>
      <c r="I3091" s="22"/>
    </row>
    <row r="3092" spans="1:9" ht="27" x14ac:dyDescent="0.25">
      <c r="A3092" s="32">
        <v>5122</v>
      </c>
      <c r="B3092" s="32" t="s">
        <v>3525</v>
      </c>
      <c r="C3092" s="32" t="s">
        <v>19</v>
      </c>
      <c r="D3092" s="32" t="s">
        <v>9</v>
      </c>
      <c r="E3092" s="32" t="s">
        <v>10</v>
      </c>
      <c r="F3092" s="32">
        <v>130000</v>
      </c>
      <c r="G3092" s="32">
        <f t="shared" si="60"/>
        <v>130000</v>
      </c>
      <c r="H3092" s="32">
        <v>1</v>
      </c>
      <c r="I3092" s="22"/>
    </row>
    <row r="3093" spans="1:9" x14ac:dyDescent="0.25">
      <c r="A3093" s="32">
        <v>4267</v>
      </c>
      <c r="B3093" s="32" t="s">
        <v>2587</v>
      </c>
      <c r="C3093" s="32" t="s">
        <v>1694</v>
      </c>
      <c r="D3093" s="32" t="s">
        <v>9</v>
      </c>
      <c r="E3093" s="32" t="s">
        <v>853</v>
      </c>
      <c r="F3093" s="32">
        <v>200</v>
      </c>
      <c r="G3093" s="32">
        <f>+F3093*H3093</f>
        <v>8000</v>
      </c>
      <c r="H3093" s="32">
        <v>40</v>
      </c>
      <c r="I3093" s="22"/>
    </row>
    <row r="3094" spans="1:9" x14ac:dyDescent="0.25">
      <c r="A3094" s="32">
        <v>4267</v>
      </c>
      <c r="B3094" s="32" t="s">
        <v>2588</v>
      </c>
      <c r="C3094" s="32" t="s">
        <v>1694</v>
      </c>
      <c r="D3094" s="32" t="s">
        <v>9</v>
      </c>
      <c r="E3094" s="32" t="s">
        <v>853</v>
      </c>
      <c r="F3094" s="32">
        <v>200</v>
      </c>
      <c r="G3094" s="32">
        <f t="shared" ref="G3094:G3120" si="61">+F3094*H3094</f>
        <v>80000</v>
      </c>
      <c r="H3094" s="32">
        <v>400</v>
      </c>
      <c r="I3094" s="22"/>
    </row>
    <row r="3095" spans="1:9" ht="27" x14ac:dyDescent="0.25">
      <c r="A3095" s="32">
        <v>4267</v>
      </c>
      <c r="B3095" s="32" t="s">
        <v>2589</v>
      </c>
      <c r="C3095" s="32" t="s">
        <v>35</v>
      </c>
      <c r="D3095" s="32" t="s">
        <v>9</v>
      </c>
      <c r="E3095" s="32" t="s">
        <v>10</v>
      </c>
      <c r="F3095" s="32">
        <v>300</v>
      </c>
      <c r="G3095" s="32">
        <f t="shared" si="61"/>
        <v>96000</v>
      </c>
      <c r="H3095" s="32">
        <v>320</v>
      </c>
      <c r="I3095" s="22"/>
    </row>
    <row r="3096" spans="1:9" ht="27" x14ac:dyDescent="0.25">
      <c r="A3096" s="32">
        <v>4267</v>
      </c>
      <c r="B3096" s="32" t="s">
        <v>2590</v>
      </c>
      <c r="C3096" s="32" t="s">
        <v>35</v>
      </c>
      <c r="D3096" s="32" t="s">
        <v>9</v>
      </c>
      <c r="E3096" s="32" t="s">
        <v>10</v>
      </c>
      <c r="F3096" s="32">
        <v>1700</v>
      </c>
      <c r="G3096" s="32">
        <f t="shared" si="61"/>
        <v>39100</v>
      </c>
      <c r="H3096" s="32">
        <v>23</v>
      </c>
      <c r="I3096" s="22"/>
    </row>
    <row r="3097" spans="1:9" x14ac:dyDescent="0.25">
      <c r="A3097" s="32">
        <v>4267</v>
      </c>
      <c r="B3097" s="32" t="s">
        <v>2591</v>
      </c>
      <c r="C3097" s="32" t="s">
        <v>2592</v>
      </c>
      <c r="D3097" s="32" t="s">
        <v>9</v>
      </c>
      <c r="E3097" s="32" t="s">
        <v>10</v>
      </c>
      <c r="F3097" s="32">
        <v>800</v>
      </c>
      <c r="G3097" s="32">
        <f t="shared" si="61"/>
        <v>16000</v>
      </c>
      <c r="H3097" s="32">
        <v>20</v>
      </c>
      <c r="I3097" s="22"/>
    </row>
    <row r="3098" spans="1:9" x14ac:dyDescent="0.25">
      <c r="A3098" s="32">
        <v>4267</v>
      </c>
      <c r="B3098" s="32" t="s">
        <v>2593</v>
      </c>
      <c r="C3098" s="32" t="s">
        <v>1500</v>
      </c>
      <c r="D3098" s="32" t="s">
        <v>9</v>
      </c>
      <c r="E3098" s="32" t="s">
        <v>10</v>
      </c>
      <c r="F3098" s="32">
        <v>1000</v>
      </c>
      <c r="G3098" s="32">
        <f t="shared" si="61"/>
        <v>100000</v>
      </c>
      <c r="H3098" s="32">
        <v>100</v>
      </c>
      <c r="I3098" s="22"/>
    </row>
    <row r="3099" spans="1:9" x14ac:dyDescent="0.25">
      <c r="A3099" s="32">
        <v>4267</v>
      </c>
      <c r="B3099" s="32" t="s">
        <v>2594</v>
      </c>
      <c r="C3099" s="32" t="s">
        <v>1501</v>
      </c>
      <c r="D3099" s="32" t="s">
        <v>9</v>
      </c>
      <c r="E3099" s="32" t="s">
        <v>10</v>
      </c>
      <c r="F3099" s="32">
        <v>650</v>
      </c>
      <c r="G3099" s="32">
        <f t="shared" si="61"/>
        <v>13000</v>
      </c>
      <c r="H3099" s="32">
        <v>20</v>
      </c>
      <c r="I3099" s="22"/>
    </row>
    <row r="3100" spans="1:9" x14ac:dyDescent="0.25">
      <c r="A3100" s="32">
        <v>4267</v>
      </c>
      <c r="B3100" s="32" t="s">
        <v>2595</v>
      </c>
      <c r="C3100" s="32" t="s">
        <v>1502</v>
      </c>
      <c r="D3100" s="32" t="s">
        <v>9</v>
      </c>
      <c r="E3100" s="32" t="s">
        <v>10</v>
      </c>
      <c r="F3100" s="32">
        <v>2800</v>
      </c>
      <c r="G3100" s="32">
        <f t="shared" si="61"/>
        <v>112000</v>
      </c>
      <c r="H3100" s="32">
        <v>40</v>
      </c>
      <c r="I3100" s="22"/>
    </row>
    <row r="3101" spans="1:9" x14ac:dyDescent="0.25">
      <c r="A3101" s="32">
        <v>4267</v>
      </c>
      <c r="B3101" s="32" t="s">
        <v>2596</v>
      </c>
      <c r="C3101" s="32" t="s">
        <v>2309</v>
      </c>
      <c r="D3101" s="32" t="s">
        <v>9</v>
      </c>
      <c r="E3101" s="32" t="s">
        <v>10</v>
      </c>
      <c r="F3101" s="32">
        <v>500</v>
      </c>
      <c r="G3101" s="32">
        <f t="shared" si="61"/>
        <v>420000</v>
      </c>
      <c r="H3101" s="32">
        <v>840</v>
      </c>
      <c r="I3101" s="22"/>
    </row>
    <row r="3102" spans="1:9" x14ac:dyDescent="0.25">
      <c r="A3102" s="32">
        <v>4267</v>
      </c>
      <c r="B3102" s="32" t="s">
        <v>2597</v>
      </c>
      <c r="C3102" s="32" t="s">
        <v>1506</v>
      </c>
      <c r="D3102" s="32" t="s">
        <v>9</v>
      </c>
      <c r="E3102" s="32" t="s">
        <v>10</v>
      </c>
      <c r="F3102" s="32">
        <v>250</v>
      </c>
      <c r="G3102" s="32">
        <f t="shared" si="61"/>
        <v>210000</v>
      </c>
      <c r="H3102" s="32">
        <v>840</v>
      </c>
      <c r="I3102" s="22"/>
    </row>
    <row r="3103" spans="1:9" ht="27" x14ac:dyDescent="0.25">
      <c r="A3103" s="32">
        <v>4267</v>
      </c>
      <c r="B3103" s="32" t="s">
        <v>2598</v>
      </c>
      <c r="C3103" s="32" t="s">
        <v>1629</v>
      </c>
      <c r="D3103" s="32" t="s">
        <v>9</v>
      </c>
      <c r="E3103" s="32" t="s">
        <v>10</v>
      </c>
      <c r="F3103" s="32">
        <v>3000</v>
      </c>
      <c r="G3103" s="32">
        <f t="shared" si="61"/>
        <v>36000</v>
      </c>
      <c r="H3103" s="32">
        <v>12</v>
      </c>
      <c r="I3103" s="22"/>
    </row>
    <row r="3104" spans="1:9" x14ac:dyDescent="0.25">
      <c r="A3104" s="32">
        <v>4267</v>
      </c>
      <c r="B3104" s="32" t="s">
        <v>2599</v>
      </c>
      <c r="C3104" s="32" t="s">
        <v>1374</v>
      </c>
      <c r="D3104" s="32" t="s">
        <v>9</v>
      </c>
      <c r="E3104" s="32" t="s">
        <v>10</v>
      </c>
      <c r="F3104" s="32">
        <v>9000</v>
      </c>
      <c r="G3104" s="32">
        <f t="shared" si="61"/>
        <v>108000</v>
      </c>
      <c r="H3104" s="32">
        <v>12</v>
      </c>
      <c r="I3104" s="22"/>
    </row>
    <row r="3105" spans="1:9" ht="27" x14ac:dyDescent="0.25">
      <c r="A3105" s="32">
        <v>4267</v>
      </c>
      <c r="B3105" s="32" t="s">
        <v>2600</v>
      </c>
      <c r="C3105" s="32" t="s">
        <v>1509</v>
      </c>
      <c r="D3105" s="32" t="s">
        <v>9</v>
      </c>
      <c r="E3105" s="32" t="s">
        <v>10</v>
      </c>
      <c r="F3105" s="32">
        <v>2700</v>
      </c>
      <c r="G3105" s="32">
        <f t="shared" si="61"/>
        <v>32400</v>
      </c>
      <c r="H3105" s="32">
        <v>12</v>
      </c>
      <c r="I3105" s="22"/>
    </row>
    <row r="3106" spans="1:9" x14ac:dyDescent="0.25">
      <c r="A3106" s="32">
        <v>4267</v>
      </c>
      <c r="B3106" s="32" t="s">
        <v>2601</v>
      </c>
      <c r="C3106" s="32" t="s">
        <v>1510</v>
      </c>
      <c r="D3106" s="32" t="s">
        <v>9</v>
      </c>
      <c r="E3106" s="32" t="s">
        <v>10</v>
      </c>
      <c r="F3106" s="32">
        <v>1800</v>
      </c>
      <c r="G3106" s="32">
        <f t="shared" si="61"/>
        <v>36000</v>
      </c>
      <c r="H3106" s="32">
        <v>20</v>
      </c>
      <c r="I3106" s="22"/>
    </row>
    <row r="3107" spans="1:9" x14ac:dyDescent="0.25">
      <c r="A3107" s="32">
        <v>4267</v>
      </c>
      <c r="B3107" s="32" t="s">
        <v>2602</v>
      </c>
      <c r="C3107" s="32" t="s">
        <v>827</v>
      </c>
      <c r="D3107" s="32" t="s">
        <v>9</v>
      </c>
      <c r="E3107" s="32" t="s">
        <v>10</v>
      </c>
      <c r="F3107" s="32">
        <v>300</v>
      </c>
      <c r="G3107" s="32">
        <f t="shared" si="61"/>
        <v>18300</v>
      </c>
      <c r="H3107" s="32">
        <v>61</v>
      </c>
      <c r="I3107" s="22"/>
    </row>
    <row r="3108" spans="1:9" x14ac:dyDescent="0.25">
      <c r="A3108" s="32">
        <v>4267</v>
      </c>
      <c r="B3108" s="32" t="s">
        <v>2603</v>
      </c>
      <c r="C3108" s="32" t="s">
        <v>2339</v>
      </c>
      <c r="D3108" s="32" t="s">
        <v>9</v>
      </c>
      <c r="E3108" s="32" t="s">
        <v>10</v>
      </c>
      <c r="F3108" s="32">
        <v>9000</v>
      </c>
      <c r="G3108" s="32">
        <f t="shared" si="61"/>
        <v>36000</v>
      </c>
      <c r="H3108" s="32">
        <v>4</v>
      </c>
      <c r="I3108" s="22"/>
    </row>
    <row r="3109" spans="1:9" x14ac:dyDescent="0.25">
      <c r="A3109" s="32">
        <v>4267</v>
      </c>
      <c r="B3109" s="32" t="s">
        <v>2604</v>
      </c>
      <c r="C3109" s="32" t="s">
        <v>1515</v>
      </c>
      <c r="D3109" s="32" t="s">
        <v>9</v>
      </c>
      <c r="E3109" s="32" t="s">
        <v>10</v>
      </c>
      <c r="F3109" s="32">
        <v>900</v>
      </c>
      <c r="G3109" s="32">
        <f t="shared" si="61"/>
        <v>54000</v>
      </c>
      <c r="H3109" s="32">
        <v>60</v>
      </c>
      <c r="I3109" s="22"/>
    </row>
    <row r="3110" spans="1:9" x14ac:dyDescent="0.25">
      <c r="A3110" s="32">
        <v>4267</v>
      </c>
      <c r="B3110" s="32" t="s">
        <v>2605</v>
      </c>
      <c r="C3110" s="32" t="s">
        <v>1517</v>
      </c>
      <c r="D3110" s="32" t="s">
        <v>9</v>
      </c>
      <c r="E3110" s="32" t="s">
        <v>10</v>
      </c>
      <c r="F3110" s="32">
        <v>800</v>
      </c>
      <c r="G3110" s="32">
        <f t="shared" si="61"/>
        <v>32000</v>
      </c>
      <c r="H3110" s="32">
        <v>40</v>
      </c>
      <c r="I3110" s="22"/>
    </row>
    <row r="3111" spans="1:9" x14ac:dyDescent="0.25">
      <c r="A3111" s="32">
        <v>4267</v>
      </c>
      <c r="B3111" s="32" t="s">
        <v>2606</v>
      </c>
      <c r="C3111" s="32" t="s">
        <v>1518</v>
      </c>
      <c r="D3111" s="32" t="s">
        <v>9</v>
      </c>
      <c r="E3111" s="32" t="s">
        <v>10</v>
      </c>
      <c r="F3111" s="32">
        <v>250</v>
      </c>
      <c r="G3111" s="32">
        <f t="shared" si="61"/>
        <v>10000</v>
      </c>
      <c r="H3111" s="32">
        <v>40</v>
      </c>
      <c r="I3111" s="22"/>
    </row>
    <row r="3112" spans="1:9" x14ac:dyDescent="0.25">
      <c r="A3112" s="32">
        <v>4267</v>
      </c>
      <c r="B3112" s="32" t="s">
        <v>2607</v>
      </c>
      <c r="C3112" s="32" t="s">
        <v>1519</v>
      </c>
      <c r="D3112" s="32" t="s">
        <v>9</v>
      </c>
      <c r="E3112" s="32" t="s">
        <v>11</v>
      </c>
      <c r="F3112" s="32">
        <v>850</v>
      </c>
      <c r="G3112" s="32">
        <f t="shared" si="61"/>
        <v>51000</v>
      </c>
      <c r="H3112" s="32">
        <v>60</v>
      </c>
      <c r="I3112" s="22"/>
    </row>
    <row r="3113" spans="1:9" x14ac:dyDescent="0.25">
      <c r="A3113" s="32">
        <v>4267</v>
      </c>
      <c r="B3113" s="32" t="s">
        <v>2608</v>
      </c>
      <c r="C3113" s="32" t="s">
        <v>1519</v>
      </c>
      <c r="D3113" s="32" t="s">
        <v>9</v>
      </c>
      <c r="E3113" s="32" t="s">
        <v>11</v>
      </c>
      <c r="F3113" s="32">
        <v>150</v>
      </c>
      <c r="G3113" s="32">
        <f t="shared" si="61"/>
        <v>12000</v>
      </c>
      <c r="H3113" s="32">
        <v>80</v>
      </c>
      <c r="I3113" s="22"/>
    </row>
    <row r="3114" spans="1:9" ht="27" x14ac:dyDescent="0.25">
      <c r="A3114" s="32">
        <v>4267</v>
      </c>
      <c r="B3114" s="32" t="s">
        <v>2609</v>
      </c>
      <c r="C3114" s="32" t="s">
        <v>1521</v>
      </c>
      <c r="D3114" s="32" t="s">
        <v>9</v>
      </c>
      <c r="E3114" s="32" t="s">
        <v>543</v>
      </c>
      <c r="F3114" s="32">
        <v>850</v>
      </c>
      <c r="G3114" s="32">
        <f t="shared" si="61"/>
        <v>10200</v>
      </c>
      <c r="H3114" s="32">
        <v>12</v>
      </c>
      <c r="I3114" s="22"/>
    </row>
    <row r="3115" spans="1:9" x14ac:dyDescent="0.25">
      <c r="A3115" s="32">
        <v>4267</v>
      </c>
      <c r="B3115" s="32" t="s">
        <v>2610</v>
      </c>
      <c r="C3115" s="32" t="s">
        <v>1522</v>
      </c>
      <c r="D3115" s="32" t="s">
        <v>9</v>
      </c>
      <c r="E3115" s="32" t="s">
        <v>11</v>
      </c>
      <c r="F3115" s="32">
        <v>1000</v>
      </c>
      <c r="G3115" s="32">
        <f t="shared" si="61"/>
        <v>200000</v>
      </c>
      <c r="H3115" s="32">
        <v>200</v>
      </c>
      <c r="I3115" s="22"/>
    </row>
    <row r="3116" spans="1:9" ht="27" x14ac:dyDescent="0.25">
      <c r="A3116" s="32">
        <v>4267</v>
      </c>
      <c r="B3116" s="32" t="s">
        <v>2611</v>
      </c>
      <c r="C3116" s="32" t="s">
        <v>1523</v>
      </c>
      <c r="D3116" s="32" t="s">
        <v>9</v>
      </c>
      <c r="E3116" s="32" t="s">
        <v>11</v>
      </c>
      <c r="F3116" s="32">
        <v>850</v>
      </c>
      <c r="G3116" s="32">
        <f t="shared" si="61"/>
        <v>68000</v>
      </c>
      <c r="H3116" s="32">
        <v>80</v>
      </c>
      <c r="I3116" s="22"/>
    </row>
    <row r="3117" spans="1:9" x14ac:dyDescent="0.25">
      <c r="A3117" s="32">
        <v>4267</v>
      </c>
      <c r="B3117" s="32" t="s">
        <v>2612</v>
      </c>
      <c r="C3117" s="32" t="s">
        <v>838</v>
      </c>
      <c r="D3117" s="32" t="s">
        <v>9</v>
      </c>
      <c r="E3117" s="32" t="s">
        <v>11</v>
      </c>
      <c r="F3117" s="32">
        <v>850</v>
      </c>
      <c r="G3117" s="32">
        <f t="shared" si="61"/>
        <v>34000</v>
      </c>
      <c r="H3117" s="32">
        <v>40</v>
      </c>
      <c r="I3117" s="22"/>
    </row>
    <row r="3118" spans="1:9" x14ac:dyDescent="0.25">
      <c r="A3118" s="32">
        <v>4267</v>
      </c>
      <c r="B3118" s="32" t="s">
        <v>2613</v>
      </c>
      <c r="C3118" s="32" t="s">
        <v>1525</v>
      </c>
      <c r="D3118" s="32" t="s">
        <v>9</v>
      </c>
      <c r="E3118" s="32" t="s">
        <v>10</v>
      </c>
      <c r="F3118" s="32">
        <v>350</v>
      </c>
      <c r="G3118" s="32">
        <f t="shared" si="61"/>
        <v>105000</v>
      </c>
      <c r="H3118" s="32">
        <v>300</v>
      </c>
      <c r="I3118" s="22"/>
    </row>
    <row r="3119" spans="1:9" x14ac:dyDescent="0.25">
      <c r="A3119" s="32">
        <v>4267</v>
      </c>
      <c r="B3119" s="32" t="s">
        <v>2614</v>
      </c>
      <c r="C3119" s="32" t="s">
        <v>840</v>
      </c>
      <c r="D3119" s="32" t="s">
        <v>9</v>
      </c>
      <c r="E3119" s="32" t="s">
        <v>10</v>
      </c>
      <c r="F3119" s="32">
        <v>550</v>
      </c>
      <c r="G3119" s="32">
        <f t="shared" si="61"/>
        <v>33000</v>
      </c>
      <c r="H3119" s="32">
        <v>60</v>
      </c>
      <c r="I3119" s="22"/>
    </row>
    <row r="3120" spans="1:9" x14ac:dyDescent="0.25">
      <c r="A3120" s="32">
        <v>4267</v>
      </c>
      <c r="B3120" s="32" t="s">
        <v>2615</v>
      </c>
      <c r="C3120" s="32" t="s">
        <v>1527</v>
      </c>
      <c r="D3120" s="32" t="s">
        <v>9</v>
      </c>
      <c r="E3120" s="32" t="s">
        <v>10</v>
      </c>
      <c r="F3120" s="32">
        <v>5000</v>
      </c>
      <c r="G3120" s="32">
        <f t="shared" si="61"/>
        <v>30000</v>
      </c>
      <c r="H3120" s="32">
        <v>6</v>
      </c>
      <c r="I3120" s="22"/>
    </row>
    <row r="3121" spans="1:9" x14ac:dyDescent="0.25">
      <c r="A3121" s="32" t="s">
        <v>2377</v>
      </c>
      <c r="B3121" s="32" t="s">
        <v>2456</v>
      </c>
      <c r="C3121" s="32" t="s">
        <v>549</v>
      </c>
      <c r="D3121" s="32" t="s">
        <v>9</v>
      </c>
      <c r="E3121" s="32" t="s">
        <v>10</v>
      </c>
      <c r="F3121" s="32">
        <v>200</v>
      </c>
      <c r="G3121" s="32">
        <f>F3121*H3121</f>
        <v>10000</v>
      </c>
      <c r="H3121" s="32">
        <v>50</v>
      </c>
      <c r="I3121" s="22"/>
    </row>
    <row r="3122" spans="1:9" x14ac:dyDescent="0.25">
      <c r="A3122" s="32" t="s">
        <v>2377</v>
      </c>
      <c r="B3122" s="32" t="s">
        <v>2457</v>
      </c>
      <c r="C3122" s="32" t="s">
        <v>549</v>
      </c>
      <c r="D3122" s="32" t="s">
        <v>9</v>
      </c>
      <c r="E3122" s="32" t="s">
        <v>10</v>
      </c>
      <c r="F3122" s="32">
        <v>1000</v>
      </c>
      <c r="G3122" s="32">
        <f t="shared" ref="G3122:G3155" si="62">F3122*H3122</f>
        <v>5000</v>
      </c>
      <c r="H3122" s="32">
        <v>5</v>
      </c>
      <c r="I3122" s="22"/>
    </row>
    <row r="3123" spans="1:9" x14ac:dyDescent="0.25">
      <c r="A3123" s="32" t="s">
        <v>2377</v>
      </c>
      <c r="B3123" s="32" t="s">
        <v>2458</v>
      </c>
      <c r="C3123" s="32" t="s">
        <v>585</v>
      </c>
      <c r="D3123" s="32" t="s">
        <v>9</v>
      </c>
      <c r="E3123" s="32" t="s">
        <v>10</v>
      </c>
      <c r="F3123" s="32">
        <v>1000</v>
      </c>
      <c r="G3123" s="32">
        <f t="shared" si="62"/>
        <v>10000</v>
      </c>
      <c r="H3123" s="32">
        <v>10</v>
      </c>
      <c r="I3123" s="22"/>
    </row>
    <row r="3124" spans="1:9" x14ac:dyDescent="0.25">
      <c r="A3124" s="32" t="s">
        <v>2377</v>
      </c>
      <c r="B3124" s="32" t="s">
        <v>2459</v>
      </c>
      <c r="C3124" s="32" t="s">
        <v>609</v>
      </c>
      <c r="D3124" s="32" t="s">
        <v>9</v>
      </c>
      <c r="E3124" s="32" t="s">
        <v>10</v>
      </c>
      <c r="F3124" s="32">
        <v>3000</v>
      </c>
      <c r="G3124" s="32">
        <f t="shared" si="62"/>
        <v>15000</v>
      </c>
      <c r="H3124" s="32">
        <v>5</v>
      </c>
      <c r="I3124" s="22"/>
    </row>
    <row r="3125" spans="1:9" x14ac:dyDescent="0.25">
      <c r="A3125" s="32" t="s">
        <v>2377</v>
      </c>
      <c r="B3125" s="32" t="s">
        <v>2460</v>
      </c>
      <c r="C3125" s="32" t="s">
        <v>555</v>
      </c>
      <c r="D3125" s="32" t="s">
        <v>9</v>
      </c>
      <c r="E3125" s="32" t="s">
        <v>10</v>
      </c>
      <c r="F3125" s="32">
        <v>120</v>
      </c>
      <c r="G3125" s="32">
        <f t="shared" si="62"/>
        <v>9600</v>
      </c>
      <c r="H3125" s="32">
        <v>80</v>
      </c>
      <c r="I3125" s="22"/>
    </row>
    <row r="3126" spans="1:9" x14ac:dyDescent="0.25">
      <c r="A3126" s="32" t="s">
        <v>2377</v>
      </c>
      <c r="B3126" s="32" t="s">
        <v>2461</v>
      </c>
      <c r="C3126" s="32" t="s">
        <v>628</v>
      </c>
      <c r="D3126" s="32" t="s">
        <v>9</v>
      </c>
      <c r="E3126" s="32" t="s">
        <v>10</v>
      </c>
      <c r="F3126" s="32">
        <v>900</v>
      </c>
      <c r="G3126" s="32">
        <f t="shared" si="62"/>
        <v>36000</v>
      </c>
      <c r="H3126" s="32">
        <v>40</v>
      </c>
      <c r="I3126" s="22"/>
    </row>
    <row r="3127" spans="1:9" x14ac:dyDescent="0.25">
      <c r="A3127" s="32" t="s">
        <v>2377</v>
      </c>
      <c r="B3127" s="32" t="s">
        <v>2462</v>
      </c>
      <c r="C3127" s="32" t="s">
        <v>607</v>
      </c>
      <c r="D3127" s="32" t="s">
        <v>9</v>
      </c>
      <c r="E3127" s="32" t="s">
        <v>10</v>
      </c>
      <c r="F3127" s="32">
        <v>80</v>
      </c>
      <c r="G3127" s="32">
        <f t="shared" si="62"/>
        <v>2400</v>
      </c>
      <c r="H3127" s="32">
        <v>30</v>
      </c>
      <c r="I3127" s="22"/>
    </row>
    <row r="3128" spans="1:9" x14ac:dyDescent="0.25">
      <c r="A3128" s="32" t="s">
        <v>2377</v>
      </c>
      <c r="B3128" s="32" t="s">
        <v>2463</v>
      </c>
      <c r="C3128" s="32" t="s">
        <v>621</v>
      </c>
      <c r="D3128" s="32" t="s">
        <v>9</v>
      </c>
      <c r="E3128" s="32" t="s">
        <v>10</v>
      </c>
      <c r="F3128" s="32">
        <v>200</v>
      </c>
      <c r="G3128" s="32">
        <f t="shared" si="62"/>
        <v>4000</v>
      </c>
      <c r="H3128" s="32">
        <v>20</v>
      </c>
      <c r="I3128" s="22"/>
    </row>
    <row r="3129" spans="1:9" x14ac:dyDescent="0.25">
      <c r="A3129" s="32" t="s">
        <v>2377</v>
      </c>
      <c r="B3129" s="32" t="s">
        <v>2464</v>
      </c>
      <c r="C3129" s="32" t="s">
        <v>633</v>
      </c>
      <c r="D3129" s="32" t="s">
        <v>9</v>
      </c>
      <c r="E3129" s="32" t="s">
        <v>10</v>
      </c>
      <c r="F3129" s="32">
        <v>80</v>
      </c>
      <c r="G3129" s="32">
        <f t="shared" si="62"/>
        <v>16000</v>
      </c>
      <c r="H3129" s="32">
        <v>200</v>
      </c>
      <c r="I3129" s="22"/>
    </row>
    <row r="3130" spans="1:9" x14ac:dyDescent="0.25">
      <c r="A3130" s="32" t="s">
        <v>2377</v>
      </c>
      <c r="B3130" s="32" t="s">
        <v>2465</v>
      </c>
      <c r="C3130" s="32" t="s">
        <v>600</v>
      </c>
      <c r="D3130" s="32" t="s">
        <v>9</v>
      </c>
      <c r="E3130" s="32" t="s">
        <v>10</v>
      </c>
      <c r="F3130" s="32">
        <v>1000</v>
      </c>
      <c r="G3130" s="32">
        <f t="shared" si="62"/>
        <v>50000</v>
      </c>
      <c r="H3130" s="32">
        <v>50</v>
      </c>
      <c r="I3130" s="22"/>
    </row>
    <row r="3131" spans="1:9" x14ac:dyDescent="0.25">
      <c r="A3131" s="32" t="s">
        <v>2377</v>
      </c>
      <c r="B3131" s="32" t="s">
        <v>2466</v>
      </c>
      <c r="C3131" s="32" t="s">
        <v>636</v>
      </c>
      <c r="D3131" s="32" t="s">
        <v>9</v>
      </c>
      <c r="E3131" s="32" t="s">
        <v>10</v>
      </c>
      <c r="F3131" s="32">
        <v>40</v>
      </c>
      <c r="G3131" s="32">
        <f t="shared" si="62"/>
        <v>8000</v>
      </c>
      <c r="H3131" s="32">
        <v>200</v>
      </c>
      <c r="I3131" s="22"/>
    </row>
    <row r="3132" spans="1:9" x14ac:dyDescent="0.25">
      <c r="A3132" s="32" t="s">
        <v>2377</v>
      </c>
      <c r="B3132" s="32" t="s">
        <v>2467</v>
      </c>
      <c r="C3132" s="32" t="s">
        <v>638</v>
      </c>
      <c r="D3132" s="32" t="s">
        <v>9</v>
      </c>
      <c r="E3132" s="32" t="s">
        <v>10</v>
      </c>
      <c r="F3132" s="32">
        <v>60</v>
      </c>
      <c r="G3132" s="32">
        <f t="shared" si="62"/>
        <v>3000</v>
      </c>
      <c r="H3132" s="32">
        <v>50</v>
      </c>
      <c r="I3132" s="22"/>
    </row>
    <row r="3133" spans="1:9" x14ac:dyDescent="0.25">
      <c r="A3133" s="32" t="s">
        <v>2377</v>
      </c>
      <c r="B3133" s="32" t="s">
        <v>2468</v>
      </c>
      <c r="C3133" s="32" t="s">
        <v>2469</v>
      </c>
      <c r="D3133" s="32" t="s">
        <v>9</v>
      </c>
      <c r="E3133" s="32" t="s">
        <v>10</v>
      </c>
      <c r="F3133" s="32">
        <v>500</v>
      </c>
      <c r="G3133" s="32">
        <f t="shared" si="62"/>
        <v>5000</v>
      </c>
      <c r="H3133" s="32">
        <v>10</v>
      </c>
      <c r="I3133" s="22"/>
    </row>
    <row r="3134" spans="1:9" x14ac:dyDescent="0.25">
      <c r="A3134" s="32" t="s">
        <v>2377</v>
      </c>
      <c r="B3134" s="32" t="s">
        <v>2470</v>
      </c>
      <c r="C3134" s="32" t="s">
        <v>645</v>
      </c>
      <c r="D3134" s="32" t="s">
        <v>9</v>
      </c>
      <c r="E3134" s="32" t="s">
        <v>10</v>
      </c>
      <c r="F3134" s="32">
        <v>120</v>
      </c>
      <c r="G3134" s="32">
        <f t="shared" si="62"/>
        <v>24000</v>
      </c>
      <c r="H3134" s="32">
        <v>200</v>
      </c>
      <c r="I3134" s="22"/>
    </row>
    <row r="3135" spans="1:9" x14ac:dyDescent="0.25">
      <c r="A3135" s="32" t="s">
        <v>2377</v>
      </c>
      <c r="B3135" s="32" t="s">
        <v>2471</v>
      </c>
      <c r="C3135" s="32" t="s">
        <v>623</v>
      </c>
      <c r="D3135" s="32" t="s">
        <v>9</v>
      </c>
      <c r="E3135" s="32" t="s">
        <v>10</v>
      </c>
      <c r="F3135" s="32">
        <v>200</v>
      </c>
      <c r="G3135" s="32">
        <f t="shared" si="62"/>
        <v>10000</v>
      </c>
      <c r="H3135" s="32">
        <v>50</v>
      </c>
      <c r="I3135" s="22"/>
    </row>
    <row r="3136" spans="1:9" x14ac:dyDescent="0.25">
      <c r="A3136" s="4" t="s">
        <v>2377</v>
      </c>
      <c r="B3136" s="4" t="s">
        <v>2472</v>
      </c>
      <c r="C3136" s="4" t="s">
        <v>643</v>
      </c>
      <c r="D3136" s="4" t="s">
        <v>9</v>
      </c>
      <c r="E3136" s="4" t="s">
        <v>10</v>
      </c>
      <c r="F3136" s="4">
        <v>200</v>
      </c>
      <c r="G3136" s="4">
        <f t="shared" si="62"/>
        <v>20000</v>
      </c>
      <c r="H3136" s="4">
        <v>100</v>
      </c>
      <c r="I3136" s="22"/>
    </row>
    <row r="3137" spans="1:9" ht="27" x14ac:dyDescent="0.25">
      <c r="A3137" s="4" t="s">
        <v>2377</v>
      </c>
      <c r="B3137" s="4" t="s">
        <v>2473</v>
      </c>
      <c r="C3137" s="4" t="s">
        <v>615</v>
      </c>
      <c r="D3137" s="4" t="s">
        <v>9</v>
      </c>
      <c r="E3137" s="4" t="s">
        <v>10</v>
      </c>
      <c r="F3137" s="4">
        <v>3500</v>
      </c>
      <c r="G3137" s="4">
        <f t="shared" si="62"/>
        <v>17500</v>
      </c>
      <c r="H3137" s="4">
        <v>5</v>
      </c>
      <c r="I3137" s="22"/>
    </row>
    <row r="3138" spans="1:9" ht="27" x14ac:dyDescent="0.25">
      <c r="A3138" s="4" t="s">
        <v>2377</v>
      </c>
      <c r="B3138" s="4" t="s">
        <v>2474</v>
      </c>
      <c r="C3138" s="4" t="s">
        <v>587</v>
      </c>
      <c r="D3138" s="4" t="s">
        <v>9</v>
      </c>
      <c r="E3138" s="4" t="s">
        <v>542</v>
      </c>
      <c r="F3138" s="4">
        <v>100</v>
      </c>
      <c r="G3138" s="4">
        <f t="shared" si="62"/>
        <v>2000</v>
      </c>
      <c r="H3138" s="4">
        <v>20</v>
      </c>
      <c r="I3138" s="22"/>
    </row>
    <row r="3139" spans="1:9" ht="27" x14ac:dyDescent="0.25">
      <c r="A3139" s="4" t="s">
        <v>2377</v>
      </c>
      <c r="B3139" s="4" t="s">
        <v>2475</v>
      </c>
      <c r="C3139" s="4" t="s">
        <v>547</v>
      </c>
      <c r="D3139" s="4" t="s">
        <v>9</v>
      </c>
      <c r="E3139" s="4" t="s">
        <v>542</v>
      </c>
      <c r="F3139" s="4">
        <v>200</v>
      </c>
      <c r="G3139" s="4">
        <f t="shared" si="62"/>
        <v>6000</v>
      </c>
      <c r="H3139" s="4">
        <v>30</v>
      </c>
      <c r="I3139" s="22"/>
    </row>
    <row r="3140" spans="1:9" x14ac:dyDescent="0.25">
      <c r="A3140" s="4" t="s">
        <v>2377</v>
      </c>
      <c r="B3140" s="4" t="s">
        <v>2476</v>
      </c>
      <c r="C3140" s="4" t="s">
        <v>573</v>
      </c>
      <c r="D3140" s="4" t="s">
        <v>9</v>
      </c>
      <c r="E3140" s="4" t="s">
        <v>10</v>
      </c>
      <c r="F3140" s="4">
        <v>600</v>
      </c>
      <c r="G3140" s="4">
        <f t="shared" si="62"/>
        <v>36000</v>
      </c>
      <c r="H3140" s="4">
        <v>60</v>
      </c>
      <c r="I3140" s="22"/>
    </row>
    <row r="3141" spans="1:9" ht="27" x14ac:dyDescent="0.25">
      <c r="A3141" s="4" t="s">
        <v>2377</v>
      </c>
      <c r="B3141" s="4" t="s">
        <v>2477</v>
      </c>
      <c r="C3141" s="4" t="s">
        <v>589</v>
      </c>
      <c r="D3141" s="4" t="s">
        <v>9</v>
      </c>
      <c r="E3141" s="4" t="s">
        <v>10</v>
      </c>
      <c r="F3141" s="4">
        <v>9</v>
      </c>
      <c r="G3141" s="4">
        <f t="shared" si="62"/>
        <v>18000</v>
      </c>
      <c r="H3141" s="4">
        <v>2000</v>
      </c>
      <c r="I3141" s="22"/>
    </row>
    <row r="3142" spans="1:9" ht="27" x14ac:dyDescent="0.25">
      <c r="A3142" s="4" t="s">
        <v>2377</v>
      </c>
      <c r="B3142" s="4" t="s">
        <v>2478</v>
      </c>
      <c r="C3142" s="4" t="s">
        <v>551</v>
      </c>
      <c r="D3142" s="4" t="s">
        <v>9</v>
      </c>
      <c r="E3142" s="4" t="s">
        <v>10</v>
      </c>
      <c r="F3142" s="4">
        <v>70</v>
      </c>
      <c r="G3142" s="4">
        <f t="shared" si="62"/>
        <v>21000</v>
      </c>
      <c r="H3142" s="4">
        <v>300</v>
      </c>
      <c r="I3142" s="22"/>
    </row>
    <row r="3143" spans="1:9" x14ac:dyDescent="0.25">
      <c r="A3143" s="4" t="s">
        <v>2377</v>
      </c>
      <c r="B3143" s="4" t="s">
        <v>2479</v>
      </c>
      <c r="C3143" s="4" t="s">
        <v>565</v>
      </c>
      <c r="D3143" s="4" t="s">
        <v>9</v>
      </c>
      <c r="E3143" s="4" t="s">
        <v>10</v>
      </c>
      <c r="F3143" s="4">
        <v>700</v>
      </c>
      <c r="G3143" s="4">
        <f t="shared" si="62"/>
        <v>104300</v>
      </c>
      <c r="H3143" s="4">
        <v>149</v>
      </c>
      <c r="I3143" s="22"/>
    </row>
    <row r="3144" spans="1:9" x14ac:dyDescent="0.25">
      <c r="A3144" s="4" t="s">
        <v>2377</v>
      </c>
      <c r="B3144" s="4" t="s">
        <v>2480</v>
      </c>
      <c r="C3144" s="4" t="s">
        <v>2278</v>
      </c>
      <c r="D3144" s="4" t="s">
        <v>9</v>
      </c>
      <c r="E3144" s="4" t="s">
        <v>10</v>
      </c>
      <c r="F3144" s="4">
        <v>500</v>
      </c>
      <c r="G3144" s="4">
        <f t="shared" si="62"/>
        <v>25000</v>
      </c>
      <c r="H3144" s="4">
        <v>50</v>
      </c>
      <c r="I3144" s="22"/>
    </row>
    <row r="3145" spans="1:9" x14ac:dyDescent="0.25">
      <c r="A3145" s="4" t="s">
        <v>2377</v>
      </c>
      <c r="B3145" s="4" t="s">
        <v>2481</v>
      </c>
      <c r="C3145" s="4" t="s">
        <v>625</v>
      </c>
      <c r="D3145" s="4" t="s">
        <v>9</v>
      </c>
      <c r="E3145" s="4" t="s">
        <v>10</v>
      </c>
      <c r="F3145" s="4">
        <v>800</v>
      </c>
      <c r="G3145" s="4">
        <f t="shared" si="62"/>
        <v>16000</v>
      </c>
      <c r="H3145" s="4">
        <v>20</v>
      </c>
      <c r="I3145" s="22"/>
    </row>
    <row r="3146" spans="1:9" x14ac:dyDescent="0.25">
      <c r="A3146" s="4" t="s">
        <v>2377</v>
      </c>
      <c r="B3146" s="4" t="s">
        <v>2482</v>
      </c>
      <c r="C3146" s="4" t="s">
        <v>561</v>
      </c>
      <c r="D3146" s="4" t="s">
        <v>9</v>
      </c>
      <c r="E3146" s="4" t="s">
        <v>10</v>
      </c>
      <c r="F3146" s="4">
        <v>1500</v>
      </c>
      <c r="G3146" s="4">
        <f t="shared" si="62"/>
        <v>30000</v>
      </c>
      <c r="H3146" s="4">
        <v>20</v>
      </c>
      <c r="I3146" s="22"/>
    </row>
    <row r="3147" spans="1:9" x14ac:dyDescent="0.25">
      <c r="A3147" s="4" t="s">
        <v>2377</v>
      </c>
      <c r="B3147" s="4" t="s">
        <v>2483</v>
      </c>
      <c r="C3147" s="4" t="s">
        <v>557</v>
      </c>
      <c r="D3147" s="4" t="s">
        <v>9</v>
      </c>
      <c r="E3147" s="4" t="s">
        <v>10</v>
      </c>
      <c r="F3147" s="4">
        <v>200</v>
      </c>
      <c r="G3147" s="4">
        <f t="shared" si="62"/>
        <v>2000</v>
      </c>
      <c r="H3147" s="4">
        <v>10</v>
      </c>
      <c r="I3147" s="22"/>
    </row>
    <row r="3148" spans="1:9" x14ac:dyDescent="0.25">
      <c r="A3148" s="4" t="s">
        <v>2377</v>
      </c>
      <c r="B3148" s="4" t="s">
        <v>2484</v>
      </c>
      <c r="C3148" s="4" t="s">
        <v>613</v>
      </c>
      <c r="D3148" s="4" t="s">
        <v>9</v>
      </c>
      <c r="E3148" s="4" t="s">
        <v>542</v>
      </c>
      <c r="F3148" s="4">
        <v>2000</v>
      </c>
      <c r="G3148" s="4">
        <f t="shared" si="62"/>
        <v>1440000</v>
      </c>
      <c r="H3148" s="4">
        <v>720</v>
      </c>
      <c r="I3148" s="22"/>
    </row>
    <row r="3149" spans="1:9" x14ac:dyDescent="0.25">
      <c r="A3149" s="4" t="s">
        <v>2377</v>
      </c>
      <c r="B3149" s="4" t="s">
        <v>2485</v>
      </c>
      <c r="C3149" s="4" t="s">
        <v>2486</v>
      </c>
      <c r="D3149" s="4" t="s">
        <v>9</v>
      </c>
      <c r="E3149" s="4" t="s">
        <v>542</v>
      </c>
      <c r="F3149" s="4">
        <v>5000</v>
      </c>
      <c r="G3149" s="4">
        <f t="shared" si="62"/>
        <v>10000</v>
      </c>
      <c r="H3149" s="4">
        <v>2</v>
      </c>
      <c r="I3149" s="22"/>
    </row>
    <row r="3150" spans="1:9" ht="27" x14ac:dyDescent="0.25">
      <c r="A3150" s="4" t="s">
        <v>2377</v>
      </c>
      <c r="B3150" s="4" t="s">
        <v>2487</v>
      </c>
      <c r="C3150" s="4" t="s">
        <v>594</v>
      </c>
      <c r="D3150" s="4" t="s">
        <v>9</v>
      </c>
      <c r="E3150" s="4" t="s">
        <v>10</v>
      </c>
      <c r="F3150" s="4">
        <v>150</v>
      </c>
      <c r="G3150" s="4">
        <f t="shared" si="62"/>
        <v>30000</v>
      </c>
      <c r="H3150" s="4">
        <v>200</v>
      </c>
      <c r="I3150" s="22"/>
    </row>
    <row r="3151" spans="1:9" x14ac:dyDescent="0.25">
      <c r="A3151" s="4" t="s">
        <v>2377</v>
      </c>
      <c r="B3151" s="4" t="s">
        <v>2488</v>
      </c>
      <c r="C3151" s="4" t="s">
        <v>641</v>
      </c>
      <c r="D3151" s="4" t="s">
        <v>9</v>
      </c>
      <c r="E3151" s="4" t="s">
        <v>10</v>
      </c>
      <c r="F3151" s="4">
        <v>150</v>
      </c>
      <c r="G3151" s="4">
        <f t="shared" si="62"/>
        <v>3000</v>
      </c>
      <c r="H3151" s="4">
        <v>20</v>
      </c>
      <c r="I3151" s="22"/>
    </row>
    <row r="3152" spans="1:9" x14ac:dyDescent="0.25">
      <c r="A3152" s="4" t="s">
        <v>2377</v>
      </c>
      <c r="B3152" s="4" t="s">
        <v>2489</v>
      </c>
      <c r="C3152" s="4" t="s">
        <v>583</v>
      </c>
      <c r="D3152" s="4" t="s">
        <v>9</v>
      </c>
      <c r="E3152" s="4" t="s">
        <v>10</v>
      </c>
      <c r="F3152" s="4">
        <v>500</v>
      </c>
      <c r="G3152" s="4">
        <f t="shared" si="62"/>
        <v>5000</v>
      </c>
      <c r="H3152" s="4">
        <v>10</v>
      </c>
      <c r="I3152" s="22"/>
    </row>
    <row r="3153" spans="1:9" x14ac:dyDescent="0.25">
      <c r="A3153" s="4" t="s">
        <v>2377</v>
      </c>
      <c r="B3153" s="4" t="s">
        <v>2490</v>
      </c>
      <c r="C3153" s="4" t="s">
        <v>545</v>
      </c>
      <c r="D3153" s="4" t="s">
        <v>9</v>
      </c>
      <c r="E3153" s="4" t="s">
        <v>542</v>
      </c>
      <c r="F3153" s="4">
        <v>100</v>
      </c>
      <c r="G3153" s="4">
        <f t="shared" si="62"/>
        <v>2000</v>
      </c>
      <c r="H3153" s="4">
        <v>20</v>
      </c>
      <c r="I3153" s="22"/>
    </row>
    <row r="3154" spans="1:9" x14ac:dyDescent="0.25">
      <c r="A3154" s="4" t="s">
        <v>2377</v>
      </c>
      <c r="B3154" s="4" t="s">
        <v>2491</v>
      </c>
      <c r="C3154" s="4" t="s">
        <v>611</v>
      </c>
      <c r="D3154" s="4" t="s">
        <v>9</v>
      </c>
      <c r="E3154" s="4" t="s">
        <v>10</v>
      </c>
      <c r="F3154" s="4">
        <v>10</v>
      </c>
      <c r="G3154" s="4">
        <f t="shared" si="62"/>
        <v>2400</v>
      </c>
      <c r="H3154" s="4">
        <v>240</v>
      </c>
      <c r="I3154" s="22"/>
    </row>
    <row r="3155" spans="1:9" x14ac:dyDescent="0.25">
      <c r="A3155" s="4" t="s">
        <v>2377</v>
      </c>
      <c r="B3155" s="4" t="s">
        <v>2492</v>
      </c>
      <c r="C3155" s="4" t="s">
        <v>611</v>
      </c>
      <c r="D3155" s="4" t="s">
        <v>9</v>
      </c>
      <c r="E3155" s="4" t="s">
        <v>10</v>
      </c>
      <c r="F3155" s="4">
        <v>15</v>
      </c>
      <c r="G3155" s="4">
        <f t="shared" si="62"/>
        <v>1800</v>
      </c>
      <c r="H3155" s="4">
        <v>120</v>
      </c>
      <c r="I3155" s="22"/>
    </row>
    <row r="3156" spans="1:9" x14ac:dyDescent="0.25">
      <c r="A3156" s="32">
        <v>4264</v>
      </c>
      <c r="B3156" s="32" t="s">
        <v>420</v>
      </c>
      <c r="C3156" s="32" t="s">
        <v>229</v>
      </c>
      <c r="D3156" s="32" t="s">
        <v>9</v>
      </c>
      <c r="E3156" s="32" t="s">
        <v>11</v>
      </c>
      <c r="F3156" s="32">
        <v>490</v>
      </c>
      <c r="G3156" s="32">
        <f>F3156*H3156</f>
        <v>5390000</v>
      </c>
      <c r="H3156" s="32">
        <v>11000</v>
      </c>
      <c r="I3156" s="22"/>
    </row>
    <row r="3157" spans="1:9" ht="25.5" customHeight="1" x14ac:dyDescent="0.25">
      <c r="A3157" s="32">
        <v>5129</v>
      </c>
      <c r="B3157" s="32" t="s">
        <v>6292</v>
      </c>
      <c r="C3157" s="32" t="s">
        <v>6293</v>
      </c>
      <c r="D3157" s="32" t="s">
        <v>9</v>
      </c>
      <c r="E3157" s="32" t="s">
        <v>10</v>
      </c>
      <c r="F3157" s="32">
        <v>42000</v>
      </c>
      <c r="G3157" s="32">
        <f t="shared" ref="G3157:G3164" si="63">F3157*H3157</f>
        <v>168000</v>
      </c>
      <c r="H3157" s="32">
        <v>4</v>
      </c>
      <c r="I3157" s="22"/>
    </row>
    <row r="3158" spans="1:9" ht="25.5" customHeight="1" x14ac:dyDescent="0.25">
      <c r="A3158" s="32">
        <v>5129</v>
      </c>
      <c r="B3158" s="32" t="s">
        <v>6294</v>
      </c>
      <c r="C3158" s="32" t="s">
        <v>418</v>
      </c>
      <c r="D3158" s="32" t="s">
        <v>9</v>
      </c>
      <c r="E3158" s="32" t="s">
        <v>10</v>
      </c>
      <c r="F3158" s="32">
        <v>40000</v>
      </c>
      <c r="G3158" s="32">
        <f t="shared" si="63"/>
        <v>120000</v>
      </c>
      <c r="H3158" s="32">
        <v>3</v>
      </c>
      <c r="I3158" s="22"/>
    </row>
    <row r="3159" spans="1:9" ht="25.5" customHeight="1" x14ac:dyDescent="0.25">
      <c r="A3159" s="32">
        <v>5129</v>
      </c>
      <c r="B3159" s="32" t="s">
        <v>6295</v>
      </c>
      <c r="C3159" s="32" t="s">
        <v>1501</v>
      </c>
      <c r="D3159" s="32" t="s">
        <v>9</v>
      </c>
      <c r="E3159" s="32" t="s">
        <v>10</v>
      </c>
      <c r="F3159" s="32">
        <v>13500</v>
      </c>
      <c r="G3159" s="32">
        <f t="shared" si="63"/>
        <v>13500</v>
      </c>
      <c r="H3159" s="32">
        <v>1</v>
      </c>
      <c r="I3159" s="22"/>
    </row>
    <row r="3160" spans="1:9" ht="25.5" customHeight="1" x14ac:dyDescent="0.25">
      <c r="A3160" s="32">
        <v>5129</v>
      </c>
      <c r="B3160" s="32" t="s">
        <v>6296</v>
      </c>
      <c r="C3160" s="32" t="s">
        <v>4292</v>
      </c>
      <c r="D3160" s="32" t="s">
        <v>9</v>
      </c>
      <c r="E3160" s="32" t="s">
        <v>10</v>
      </c>
      <c r="F3160" s="32">
        <v>30</v>
      </c>
      <c r="G3160" s="32">
        <f t="shared" si="63"/>
        <v>7200</v>
      </c>
      <c r="H3160" s="32">
        <v>240</v>
      </c>
      <c r="I3160" s="22"/>
    </row>
    <row r="3161" spans="1:9" ht="25.5" customHeight="1" x14ac:dyDescent="0.25">
      <c r="A3161" s="32">
        <v>5129</v>
      </c>
      <c r="B3161" s="32" t="s">
        <v>6297</v>
      </c>
      <c r="C3161" s="32" t="s">
        <v>418</v>
      </c>
      <c r="D3161" s="32" t="s">
        <v>9</v>
      </c>
      <c r="E3161" s="32" t="s">
        <v>10</v>
      </c>
      <c r="F3161" s="32">
        <v>90000</v>
      </c>
      <c r="G3161" s="32">
        <f t="shared" si="63"/>
        <v>180000</v>
      </c>
      <c r="H3161" s="32">
        <v>2</v>
      </c>
      <c r="I3161" s="22"/>
    </row>
    <row r="3162" spans="1:9" ht="25.5" customHeight="1" x14ac:dyDescent="0.25">
      <c r="A3162" s="32">
        <v>5129</v>
      </c>
      <c r="B3162" s="32" t="s">
        <v>6298</v>
      </c>
      <c r="C3162" s="32" t="s">
        <v>6299</v>
      </c>
      <c r="D3162" s="32" t="s">
        <v>9</v>
      </c>
      <c r="E3162" s="32" t="s">
        <v>10</v>
      </c>
      <c r="F3162" s="32">
        <v>1090100</v>
      </c>
      <c r="G3162" s="32">
        <f t="shared" si="63"/>
        <v>1090100</v>
      </c>
      <c r="H3162" s="32">
        <v>1</v>
      </c>
      <c r="I3162" s="22"/>
    </row>
    <row r="3163" spans="1:9" ht="25.5" customHeight="1" x14ac:dyDescent="0.25">
      <c r="A3163" s="32">
        <v>5129</v>
      </c>
      <c r="B3163" s="32" t="s">
        <v>6300</v>
      </c>
      <c r="C3163" s="32" t="s">
        <v>3805</v>
      </c>
      <c r="D3163" s="32" t="s">
        <v>9</v>
      </c>
      <c r="E3163" s="32" t="s">
        <v>10</v>
      </c>
      <c r="F3163" s="32">
        <v>23000</v>
      </c>
      <c r="G3163" s="32">
        <f t="shared" si="63"/>
        <v>414000</v>
      </c>
      <c r="H3163" s="32">
        <v>18</v>
      </c>
      <c r="I3163" s="22"/>
    </row>
    <row r="3164" spans="1:9" ht="25.5" customHeight="1" x14ac:dyDescent="0.25">
      <c r="A3164" s="32">
        <v>5129</v>
      </c>
      <c r="B3164" s="32" t="s">
        <v>6301</v>
      </c>
      <c r="C3164" s="32" t="s">
        <v>4292</v>
      </c>
      <c r="D3164" s="32" t="s">
        <v>9</v>
      </c>
      <c r="E3164" s="32" t="s">
        <v>10</v>
      </c>
      <c r="F3164" s="32">
        <v>30</v>
      </c>
      <c r="G3164" s="32">
        <f t="shared" si="63"/>
        <v>7200</v>
      </c>
      <c r="H3164" s="32">
        <v>240</v>
      </c>
      <c r="I3164" s="22"/>
    </row>
    <row r="3165" spans="1:9" ht="25.5" customHeight="1" x14ac:dyDescent="0.25">
      <c r="A3165" s="32">
        <v>5129</v>
      </c>
      <c r="B3165" s="32" t="s">
        <v>6778</v>
      </c>
      <c r="C3165" s="32" t="s">
        <v>6779</v>
      </c>
      <c r="D3165" s="32" t="s">
        <v>9</v>
      </c>
      <c r="E3165" s="32" t="s">
        <v>1482</v>
      </c>
      <c r="F3165" s="32">
        <v>1500000</v>
      </c>
      <c r="G3165" s="32">
        <v>1500000</v>
      </c>
      <c r="H3165" s="32">
        <v>1</v>
      </c>
      <c r="I3165" s="22"/>
    </row>
    <row r="3166" spans="1:9" ht="25.5" customHeight="1" x14ac:dyDescent="0.25">
      <c r="A3166" s="32">
        <v>5129</v>
      </c>
      <c r="B3166" s="32" t="s">
        <v>6780</v>
      </c>
      <c r="C3166" s="32" t="s">
        <v>3527</v>
      </c>
      <c r="D3166" s="32" t="s">
        <v>9</v>
      </c>
      <c r="E3166" s="32" t="s">
        <v>10</v>
      </c>
      <c r="F3166" s="32">
        <v>200000</v>
      </c>
      <c r="G3166" s="32">
        <v>200000</v>
      </c>
      <c r="H3166" s="32">
        <v>1</v>
      </c>
      <c r="I3166" s="22"/>
    </row>
    <row r="3167" spans="1:9" ht="15" customHeight="1" x14ac:dyDescent="0.25">
      <c r="A3167" s="129" t="s">
        <v>12</v>
      </c>
      <c r="B3167" s="130"/>
      <c r="C3167" s="130"/>
      <c r="D3167" s="130"/>
      <c r="E3167" s="130"/>
      <c r="F3167" s="130"/>
      <c r="G3167" s="130"/>
      <c r="H3167" s="131"/>
      <c r="I3167" s="22"/>
    </row>
    <row r="3168" spans="1:9" ht="27" x14ac:dyDescent="0.25">
      <c r="A3168" s="32">
        <v>4214</v>
      </c>
      <c r="B3168" s="32" t="s">
        <v>509</v>
      </c>
      <c r="C3168" s="32" t="s">
        <v>510</v>
      </c>
      <c r="D3168" s="32" t="s">
        <v>13</v>
      </c>
      <c r="E3168" s="32" t="s">
        <v>14</v>
      </c>
      <c r="F3168" s="32">
        <v>1112000</v>
      </c>
      <c r="G3168" s="32">
        <v>1112000</v>
      </c>
      <c r="H3168" s="32">
        <v>1</v>
      </c>
      <c r="I3168" s="22"/>
    </row>
    <row r="3169" spans="1:9" ht="27" x14ac:dyDescent="0.25">
      <c r="A3169" s="32">
        <v>4214</v>
      </c>
      <c r="B3169" s="32" t="s">
        <v>509</v>
      </c>
      <c r="C3169" s="32" t="s">
        <v>510</v>
      </c>
      <c r="D3169" s="32" t="s">
        <v>13</v>
      </c>
      <c r="E3169" s="32" t="s">
        <v>14</v>
      </c>
      <c r="F3169" s="32">
        <v>918800</v>
      </c>
      <c r="G3169" s="32">
        <v>918800</v>
      </c>
      <c r="H3169" s="32">
        <v>1</v>
      </c>
      <c r="I3169" s="22"/>
    </row>
    <row r="3170" spans="1:9" ht="27" x14ac:dyDescent="0.25">
      <c r="A3170" s="32">
        <v>4214</v>
      </c>
      <c r="B3170" s="32" t="s">
        <v>490</v>
      </c>
      <c r="C3170" s="32" t="s">
        <v>491</v>
      </c>
      <c r="D3170" s="32" t="s">
        <v>248</v>
      </c>
      <c r="E3170" s="32" t="s">
        <v>14</v>
      </c>
      <c r="F3170" s="32">
        <v>2200000</v>
      </c>
      <c r="G3170" s="32">
        <v>2200000</v>
      </c>
      <c r="H3170" s="32">
        <v>1</v>
      </c>
      <c r="I3170" s="22"/>
    </row>
    <row r="3171" spans="1:9" x14ac:dyDescent="0.25">
      <c r="A3171" s="32">
        <v>4239</v>
      </c>
      <c r="B3171" s="32" t="s">
        <v>489</v>
      </c>
      <c r="C3171" s="32" t="s">
        <v>27</v>
      </c>
      <c r="D3171" s="32" t="s">
        <v>13</v>
      </c>
      <c r="E3171" s="32" t="s">
        <v>14</v>
      </c>
      <c r="F3171" s="32">
        <v>1000000</v>
      </c>
      <c r="G3171" s="32">
        <v>1000000</v>
      </c>
      <c r="H3171" s="32">
        <v>1</v>
      </c>
      <c r="I3171" s="22"/>
    </row>
    <row r="3172" spans="1:9" ht="27" x14ac:dyDescent="0.25">
      <c r="A3172" s="32">
        <v>4252</v>
      </c>
      <c r="B3172" s="32" t="s">
        <v>395</v>
      </c>
      <c r="C3172" s="32" t="s">
        <v>396</v>
      </c>
      <c r="D3172" s="32" t="s">
        <v>381</v>
      </c>
      <c r="E3172" s="32" t="s">
        <v>14</v>
      </c>
      <c r="F3172" s="32">
        <v>1000000</v>
      </c>
      <c r="G3172" s="32">
        <v>1000000</v>
      </c>
      <c r="H3172" s="32">
        <v>1</v>
      </c>
      <c r="I3172" s="22"/>
    </row>
    <row r="3173" spans="1:9" ht="27" x14ac:dyDescent="0.25">
      <c r="A3173" s="32">
        <v>4252</v>
      </c>
      <c r="B3173" s="32" t="s">
        <v>397</v>
      </c>
      <c r="C3173" s="32" t="s">
        <v>396</v>
      </c>
      <c r="D3173" s="32" t="s">
        <v>381</v>
      </c>
      <c r="E3173" s="32" t="s">
        <v>14</v>
      </c>
      <c r="F3173" s="32">
        <v>250000</v>
      </c>
      <c r="G3173" s="32">
        <v>250000</v>
      </c>
      <c r="H3173" s="32">
        <v>1</v>
      </c>
      <c r="I3173" s="22"/>
    </row>
    <row r="3174" spans="1:9" ht="27" x14ac:dyDescent="0.25">
      <c r="A3174" s="32">
        <v>4252</v>
      </c>
      <c r="B3174" s="32" t="s">
        <v>398</v>
      </c>
      <c r="C3174" s="32" t="s">
        <v>396</v>
      </c>
      <c r="D3174" s="32" t="s">
        <v>381</v>
      </c>
      <c r="E3174" s="32" t="s">
        <v>14</v>
      </c>
      <c r="F3174" s="32">
        <v>250000</v>
      </c>
      <c r="G3174" s="32">
        <v>250000</v>
      </c>
      <c r="H3174" s="32">
        <v>1</v>
      </c>
      <c r="I3174" s="22"/>
    </row>
    <row r="3175" spans="1:9" ht="40.5" x14ac:dyDescent="0.25">
      <c r="A3175" s="32">
        <v>4241</v>
      </c>
      <c r="B3175" s="32" t="s">
        <v>2442</v>
      </c>
      <c r="C3175" s="32" t="s">
        <v>399</v>
      </c>
      <c r="D3175" s="32" t="s">
        <v>13</v>
      </c>
      <c r="E3175" s="32" t="s">
        <v>14</v>
      </c>
      <c r="F3175" s="32">
        <v>65000</v>
      </c>
      <c r="G3175" s="32">
        <v>65000</v>
      </c>
      <c r="H3175" s="32">
        <v>1</v>
      </c>
      <c r="I3175" s="22"/>
    </row>
    <row r="3176" spans="1:9" ht="54" x14ac:dyDescent="0.25">
      <c r="A3176" s="32">
        <v>4213</v>
      </c>
      <c r="B3176" s="32" t="s">
        <v>400</v>
      </c>
      <c r="C3176" s="32" t="s">
        <v>401</v>
      </c>
      <c r="D3176" s="32" t="s">
        <v>381</v>
      </c>
      <c r="E3176" s="32" t="s">
        <v>14</v>
      </c>
      <c r="F3176" s="32">
        <v>100000</v>
      </c>
      <c r="G3176" s="32">
        <v>100000</v>
      </c>
      <c r="H3176" s="32">
        <v>1</v>
      </c>
      <c r="I3176" s="22"/>
    </row>
    <row r="3177" spans="1:9" ht="40.5" x14ac:dyDescent="0.25">
      <c r="A3177" s="32">
        <v>4214</v>
      </c>
      <c r="B3177" s="32" t="s">
        <v>402</v>
      </c>
      <c r="C3177" s="32" t="s">
        <v>403</v>
      </c>
      <c r="D3177" s="32" t="s">
        <v>248</v>
      </c>
      <c r="E3177" s="32" t="s">
        <v>14</v>
      </c>
      <c r="F3177" s="32">
        <v>150000</v>
      </c>
      <c r="G3177" s="32">
        <v>150000</v>
      </c>
      <c r="H3177" s="32">
        <v>1</v>
      </c>
      <c r="I3177" s="22"/>
    </row>
    <row r="3178" spans="1:9" ht="40.5" x14ac:dyDescent="0.25">
      <c r="A3178" s="32">
        <v>4251</v>
      </c>
      <c r="B3178" s="32" t="s">
        <v>485</v>
      </c>
      <c r="C3178" s="32" t="s">
        <v>486</v>
      </c>
      <c r="D3178" s="32" t="s">
        <v>381</v>
      </c>
      <c r="E3178" s="32" t="s">
        <v>14</v>
      </c>
      <c r="F3178" s="32">
        <v>480000</v>
      </c>
      <c r="G3178" s="32">
        <v>480000</v>
      </c>
      <c r="H3178" s="32">
        <v>1</v>
      </c>
      <c r="I3178" s="22"/>
    </row>
    <row r="3179" spans="1:9" ht="27" x14ac:dyDescent="0.25">
      <c r="A3179" s="32">
        <v>4251</v>
      </c>
      <c r="B3179" s="32" t="s">
        <v>487</v>
      </c>
      <c r="C3179" s="32" t="s">
        <v>488</v>
      </c>
      <c r="D3179" s="32" t="s">
        <v>381</v>
      </c>
      <c r="E3179" s="32" t="s">
        <v>14</v>
      </c>
      <c r="F3179" s="32">
        <v>1520000</v>
      </c>
      <c r="G3179" s="32">
        <v>1520000</v>
      </c>
      <c r="H3179" s="32">
        <v>1</v>
      </c>
      <c r="I3179" s="22"/>
    </row>
    <row r="3180" spans="1:9" ht="38.25" customHeight="1" x14ac:dyDescent="0.25">
      <c r="A3180" s="32">
        <v>4215</v>
      </c>
      <c r="B3180" s="32" t="s">
        <v>7000</v>
      </c>
      <c r="C3180" s="32" t="s">
        <v>1320</v>
      </c>
      <c r="D3180" s="32" t="s">
        <v>13</v>
      </c>
      <c r="E3180" s="32" t="s">
        <v>14</v>
      </c>
      <c r="F3180" s="32">
        <v>111000</v>
      </c>
      <c r="G3180" s="32">
        <v>111000</v>
      </c>
      <c r="H3180" s="32">
        <v>1</v>
      </c>
      <c r="I3180" s="22"/>
    </row>
    <row r="3181" spans="1:9" ht="38.25" customHeight="1" x14ac:dyDescent="0.25">
      <c r="A3181" s="32">
        <v>4215</v>
      </c>
      <c r="B3181" s="32" t="s">
        <v>7001</v>
      </c>
      <c r="C3181" s="32" t="s">
        <v>1320</v>
      </c>
      <c r="D3181" s="32" t="s">
        <v>13</v>
      </c>
      <c r="E3181" s="32" t="s">
        <v>14</v>
      </c>
      <c r="F3181" s="32">
        <v>106000</v>
      </c>
      <c r="G3181" s="32">
        <v>106000</v>
      </c>
      <c r="H3181" s="32">
        <v>1</v>
      </c>
      <c r="I3181" s="22"/>
    </row>
    <row r="3182" spans="1:9" ht="38.25" customHeight="1" x14ac:dyDescent="0.25">
      <c r="A3182" s="32">
        <v>4215</v>
      </c>
      <c r="B3182" s="32" t="s">
        <v>7002</v>
      </c>
      <c r="C3182" s="32" t="s">
        <v>1320</v>
      </c>
      <c r="D3182" s="32" t="s">
        <v>13</v>
      </c>
      <c r="E3182" s="32" t="s">
        <v>14</v>
      </c>
      <c r="F3182" s="32">
        <v>106000</v>
      </c>
      <c r="G3182" s="32">
        <v>106000</v>
      </c>
      <c r="H3182" s="32">
        <v>1</v>
      </c>
      <c r="I3182" s="22"/>
    </row>
    <row r="3183" spans="1:9" ht="38.25" customHeight="1" x14ac:dyDescent="0.25">
      <c r="A3183" s="32">
        <v>4241</v>
      </c>
      <c r="B3183" s="32" t="s">
        <v>7027</v>
      </c>
      <c r="C3183" s="32" t="s">
        <v>7028</v>
      </c>
      <c r="D3183" s="32" t="s">
        <v>13</v>
      </c>
      <c r="E3183" s="32" t="s">
        <v>14</v>
      </c>
      <c r="F3183" s="32">
        <v>35000</v>
      </c>
      <c r="G3183" s="32">
        <v>35000</v>
      </c>
      <c r="H3183" s="32">
        <v>1</v>
      </c>
      <c r="I3183" s="22"/>
    </row>
    <row r="3184" spans="1:9" ht="38.25" customHeight="1" x14ac:dyDescent="0.25">
      <c r="A3184" s="32">
        <v>4241</v>
      </c>
      <c r="B3184" s="32" t="s">
        <v>7097</v>
      </c>
      <c r="C3184" s="32" t="s">
        <v>1111</v>
      </c>
      <c r="D3184" s="32" t="s">
        <v>13</v>
      </c>
      <c r="E3184" s="32" t="s">
        <v>14</v>
      </c>
      <c r="F3184" s="32">
        <v>35000</v>
      </c>
      <c r="G3184" s="32">
        <v>35000</v>
      </c>
      <c r="H3184" s="32">
        <v>1</v>
      </c>
      <c r="I3184" s="22"/>
    </row>
    <row r="3185" spans="1:9" ht="38.25" customHeight="1" x14ac:dyDescent="0.25">
      <c r="A3185" s="32">
        <v>4239</v>
      </c>
      <c r="B3185" s="32" t="s">
        <v>7154</v>
      </c>
      <c r="C3185" s="32" t="s">
        <v>497</v>
      </c>
      <c r="D3185" s="32" t="s">
        <v>9</v>
      </c>
      <c r="E3185" s="32" t="s">
        <v>14</v>
      </c>
      <c r="F3185" s="32">
        <v>2000000</v>
      </c>
      <c r="G3185" s="32">
        <v>2000000</v>
      </c>
      <c r="H3185" s="32">
        <v>1</v>
      </c>
      <c r="I3185" s="22"/>
    </row>
    <row r="3186" spans="1:9" ht="15" customHeight="1" x14ac:dyDescent="0.25">
      <c r="A3186" s="159" t="s">
        <v>1850</v>
      </c>
      <c r="B3186" s="160"/>
      <c r="C3186" s="160"/>
      <c r="D3186" s="160"/>
      <c r="E3186" s="160"/>
      <c r="F3186" s="160"/>
      <c r="G3186" s="160"/>
      <c r="H3186" s="161"/>
      <c r="I3186" s="22"/>
    </row>
    <row r="3187" spans="1:9" ht="15" customHeight="1" x14ac:dyDescent="0.25">
      <c r="A3187" s="129" t="s">
        <v>12</v>
      </c>
      <c r="B3187" s="130"/>
      <c r="C3187" s="130"/>
      <c r="D3187" s="130"/>
      <c r="E3187" s="130"/>
      <c r="F3187" s="130"/>
      <c r="G3187" s="130"/>
      <c r="H3187" s="131"/>
      <c r="I3187" s="22"/>
    </row>
    <row r="3188" spans="1:9" ht="27" x14ac:dyDescent="0.25">
      <c r="A3188" s="84">
        <v>4251</v>
      </c>
      <c r="B3188" s="84" t="s">
        <v>1852</v>
      </c>
      <c r="C3188" s="32" t="s">
        <v>454</v>
      </c>
      <c r="D3188" s="84" t="s">
        <v>1212</v>
      </c>
      <c r="E3188" s="84" t="s">
        <v>14</v>
      </c>
      <c r="F3188" s="84">
        <v>0</v>
      </c>
      <c r="G3188" s="84">
        <v>0</v>
      </c>
      <c r="H3188" s="84">
        <v>1</v>
      </c>
      <c r="I3188" s="22"/>
    </row>
    <row r="3189" spans="1:9" ht="15" customHeight="1" x14ac:dyDescent="0.25">
      <c r="A3189" s="129" t="s">
        <v>16</v>
      </c>
      <c r="B3189" s="130"/>
      <c r="C3189" s="130"/>
      <c r="D3189" s="130"/>
      <c r="E3189" s="130"/>
      <c r="F3189" s="130"/>
      <c r="G3189" s="130"/>
      <c r="H3189" s="131"/>
      <c r="I3189" s="22"/>
    </row>
    <row r="3190" spans="1:9" ht="40.5" x14ac:dyDescent="0.25">
      <c r="A3190" s="32">
        <v>4251</v>
      </c>
      <c r="B3190" s="32" t="s">
        <v>1851</v>
      </c>
      <c r="C3190" s="32" t="s">
        <v>24</v>
      </c>
      <c r="D3190" s="32" t="s">
        <v>381</v>
      </c>
      <c r="E3190" s="32" t="s">
        <v>14</v>
      </c>
      <c r="F3190" s="32">
        <v>0</v>
      </c>
      <c r="G3190" s="32">
        <v>0</v>
      </c>
      <c r="H3190" s="32">
        <v>1</v>
      </c>
      <c r="I3190" s="22"/>
    </row>
    <row r="3191" spans="1:9" ht="15" customHeight="1" x14ac:dyDescent="0.25">
      <c r="A3191" s="159" t="s">
        <v>270</v>
      </c>
      <c r="B3191" s="160"/>
      <c r="C3191" s="160"/>
      <c r="D3191" s="160"/>
      <c r="E3191" s="160"/>
      <c r="F3191" s="160"/>
      <c r="G3191" s="160"/>
      <c r="H3191" s="161"/>
      <c r="I3191" s="22"/>
    </row>
    <row r="3192" spans="1:9" ht="15" customHeight="1" x14ac:dyDescent="0.25">
      <c r="A3192" s="129" t="s">
        <v>12</v>
      </c>
      <c r="B3192" s="130"/>
      <c r="C3192" s="130"/>
      <c r="D3192" s="130"/>
      <c r="E3192" s="130"/>
      <c r="F3192" s="130"/>
      <c r="G3192" s="130"/>
      <c r="H3192" s="131"/>
      <c r="I3192" s="22"/>
    </row>
    <row r="3193" spans="1:9" ht="40.5" x14ac:dyDescent="0.25">
      <c r="A3193" s="32">
        <v>4251</v>
      </c>
      <c r="B3193" s="32" t="s">
        <v>4045</v>
      </c>
      <c r="C3193" s="32" t="s">
        <v>422</v>
      </c>
      <c r="D3193" s="32" t="s">
        <v>381</v>
      </c>
      <c r="E3193" s="32" t="s">
        <v>14</v>
      </c>
      <c r="F3193" s="32">
        <v>4900000</v>
      </c>
      <c r="G3193" s="32">
        <v>4900000</v>
      </c>
      <c r="H3193" s="32">
        <v>1</v>
      </c>
      <c r="I3193" s="22"/>
    </row>
    <row r="3194" spans="1:9" ht="15" customHeight="1" x14ac:dyDescent="0.25">
      <c r="A3194" s="159" t="s">
        <v>3529</v>
      </c>
      <c r="B3194" s="160"/>
      <c r="C3194" s="160"/>
      <c r="D3194" s="160"/>
      <c r="E3194" s="160"/>
      <c r="F3194" s="160"/>
      <c r="G3194" s="160"/>
      <c r="H3194" s="161"/>
      <c r="I3194" s="22"/>
    </row>
    <row r="3195" spans="1:9" ht="15" customHeight="1" x14ac:dyDescent="0.25">
      <c r="A3195" s="129" t="s">
        <v>16</v>
      </c>
      <c r="B3195" s="130"/>
      <c r="C3195" s="130"/>
      <c r="D3195" s="130"/>
      <c r="E3195" s="130"/>
      <c r="F3195" s="130"/>
      <c r="G3195" s="130"/>
      <c r="H3195" s="131"/>
      <c r="I3195" s="22"/>
    </row>
    <row r="3196" spans="1:9" ht="27" x14ac:dyDescent="0.25">
      <c r="A3196" s="32">
        <v>4251</v>
      </c>
      <c r="B3196" s="32" t="s">
        <v>3531</v>
      </c>
      <c r="C3196" s="32" t="s">
        <v>468</v>
      </c>
      <c r="D3196" s="32" t="s">
        <v>381</v>
      </c>
      <c r="E3196" s="32" t="s">
        <v>14</v>
      </c>
      <c r="F3196" s="32">
        <v>28431400</v>
      </c>
      <c r="G3196" s="32">
        <v>28431400</v>
      </c>
      <c r="H3196" s="32">
        <v>1</v>
      </c>
      <c r="I3196" s="22"/>
    </row>
    <row r="3197" spans="1:9" ht="27" x14ac:dyDescent="0.25">
      <c r="A3197" s="32">
        <v>4251</v>
      </c>
      <c r="B3197" s="32" t="s">
        <v>3528</v>
      </c>
      <c r="C3197" s="32" t="s">
        <v>468</v>
      </c>
      <c r="D3197" s="32" t="s">
        <v>15</v>
      </c>
      <c r="E3197" s="32" t="s">
        <v>14</v>
      </c>
      <c r="F3197" s="32">
        <v>54008695</v>
      </c>
      <c r="G3197" s="32">
        <v>54008695</v>
      </c>
      <c r="H3197" s="32">
        <v>1</v>
      </c>
      <c r="I3197" s="22"/>
    </row>
    <row r="3198" spans="1:9" ht="27" x14ac:dyDescent="0.25">
      <c r="A3198" s="32">
        <v>4251</v>
      </c>
      <c r="B3198" s="32" t="s">
        <v>6998</v>
      </c>
      <c r="C3198" s="32" t="s">
        <v>468</v>
      </c>
      <c r="D3198" s="32" t="s">
        <v>381</v>
      </c>
      <c r="E3198" s="32" t="s">
        <v>14</v>
      </c>
      <c r="F3198" s="32">
        <v>4899984</v>
      </c>
      <c r="G3198" s="32">
        <v>4899984</v>
      </c>
      <c r="H3198" s="32">
        <v>1</v>
      </c>
      <c r="I3198" s="22"/>
    </row>
    <row r="3199" spans="1:9" ht="15" customHeight="1" x14ac:dyDescent="0.25">
      <c r="A3199" s="129" t="s">
        <v>12</v>
      </c>
      <c r="B3199" s="130"/>
      <c r="C3199" s="130"/>
      <c r="D3199" s="130"/>
      <c r="E3199" s="130"/>
      <c r="F3199" s="130"/>
      <c r="G3199" s="130"/>
      <c r="H3199" s="131"/>
      <c r="I3199" s="22"/>
    </row>
    <row r="3200" spans="1:9" ht="27" x14ac:dyDescent="0.25">
      <c r="A3200" s="32">
        <v>4251</v>
      </c>
      <c r="B3200" s="32" t="s">
        <v>3989</v>
      </c>
      <c r="C3200" s="32" t="s">
        <v>454</v>
      </c>
      <c r="D3200" s="32" t="s">
        <v>15</v>
      </c>
      <c r="E3200" s="32" t="s">
        <v>14</v>
      </c>
      <c r="F3200" s="32">
        <v>990000</v>
      </c>
      <c r="G3200" s="32">
        <v>990000</v>
      </c>
      <c r="H3200" s="32">
        <v>1</v>
      </c>
      <c r="I3200" s="22"/>
    </row>
    <row r="3201" spans="1:9" ht="27" x14ac:dyDescent="0.25">
      <c r="A3201" s="32">
        <v>4251</v>
      </c>
      <c r="B3201" s="32" t="s">
        <v>6999</v>
      </c>
      <c r="C3201" s="32" t="s">
        <v>454</v>
      </c>
      <c r="D3201" s="32" t="s">
        <v>1212</v>
      </c>
      <c r="E3201" s="32" t="s">
        <v>14</v>
      </c>
      <c r="F3201" s="32">
        <v>100000</v>
      </c>
      <c r="G3201" s="32">
        <v>100000</v>
      </c>
      <c r="H3201" s="32">
        <v>1</v>
      </c>
      <c r="I3201" s="22"/>
    </row>
    <row r="3202" spans="1:9" ht="15" customHeight="1" x14ac:dyDescent="0.25">
      <c r="A3202" s="159" t="s">
        <v>276</v>
      </c>
      <c r="B3202" s="160"/>
      <c r="C3202" s="160"/>
      <c r="D3202" s="160"/>
      <c r="E3202" s="160"/>
      <c r="F3202" s="160"/>
      <c r="G3202" s="160"/>
      <c r="H3202" s="161"/>
      <c r="I3202" s="22"/>
    </row>
    <row r="3203" spans="1:9" x14ac:dyDescent="0.25">
      <c r="A3203" s="129" t="s">
        <v>8</v>
      </c>
      <c r="B3203" s="130"/>
      <c r="C3203" s="130"/>
      <c r="D3203" s="130"/>
      <c r="E3203" s="130"/>
      <c r="F3203" s="130"/>
      <c r="G3203" s="130"/>
      <c r="H3203" s="131"/>
      <c r="I3203" s="22"/>
    </row>
    <row r="3204" spans="1:9" x14ac:dyDescent="0.25">
      <c r="A3204" s="32">
        <v>5129</v>
      </c>
      <c r="B3204" s="32" t="s">
        <v>5072</v>
      </c>
      <c r="C3204" s="32" t="s">
        <v>5073</v>
      </c>
      <c r="D3204" s="32" t="s">
        <v>9</v>
      </c>
      <c r="E3204" s="32" t="s">
        <v>10</v>
      </c>
      <c r="F3204" s="32">
        <v>175000</v>
      </c>
      <c r="G3204" s="32">
        <f>H3204*F3204</f>
        <v>2625000</v>
      </c>
      <c r="H3204" s="32">
        <v>15</v>
      </c>
      <c r="I3204" s="22"/>
    </row>
    <row r="3205" spans="1:9" ht="27" x14ac:dyDescent="0.25">
      <c r="A3205" s="32">
        <v>5129</v>
      </c>
      <c r="B3205" s="32" t="s">
        <v>5074</v>
      </c>
      <c r="C3205" s="32" t="s">
        <v>1629</v>
      </c>
      <c r="D3205" s="32" t="s">
        <v>9</v>
      </c>
      <c r="E3205" s="32" t="s">
        <v>10</v>
      </c>
      <c r="F3205" s="32">
        <v>27000</v>
      </c>
      <c r="G3205" s="32">
        <f t="shared" ref="G3205:G3206" si="64">H3205*F3205</f>
        <v>675000</v>
      </c>
      <c r="H3205" s="32">
        <v>25</v>
      </c>
      <c r="I3205" s="22"/>
    </row>
    <row r="3206" spans="1:9" x14ac:dyDescent="0.25">
      <c r="A3206" s="32">
        <v>5129</v>
      </c>
      <c r="B3206" s="32" t="s">
        <v>5075</v>
      </c>
      <c r="C3206" s="32" t="s">
        <v>1583</v>
      </c>
      <c r="D3206" s="32" t="s">
        <v>9</v>
      </c>
      <c r="E3206" s="32" t="s">
        <v>10</v>
      </c>
      <c r="F3206" s="32">
        <v>67000</v>
      </c>
      <c r="G3206" s="32">
        <f t="shared" si="64"/>
        <v>6700000</v>
      </c>
      <c r="H3206" s="32">
        <v>100</v>
      </c>
      <c r="I3206" s="22"/>
    </row>
    <row r="3207" spans="1:9" ht="15" customHeight="1" x14ac:dyDescent="0.25">
      <c r="A3207" s="159" t="s">
        <v>214</v>
      </c>
      <c r="B3207" s="160"/>
      <c r="C3207" s="160"/>
      <c r="D3207" s="160"/>
      <c r="E3207" s="160"/>
      <c r="F3207" s="160"/>
      <c r="G3207" s="160"/>
      <c r="H3207" s="161"/>
      <c r="I3207" s="22"/>
    </row>
    <row r="3208" spans="1:9" ht="15" customHeight="1" x14ac:dyDescent="0.25">
      <c r="A3208" s="129" t="s">
        <v>12</v>
      </c>
      <c r="B3208" s="130"/>
      <c r="C3208" s="130"/>
      <c r="D3208" s="130"/>
      <c r="E3208" s="130"/>
      <c r="F3208" s="130"/>
      <c r="G3208" s="130"/>
      <c r="H3208" s="131"/>
      <c r="I3208" s="22"/>
    </row>
    <row r="3209" spans="1:9" x14ac:dyDescent="0.25">
      <c r="A3209" s="68"/>
      <c r="B3209" s="36"/>
      <c r="C3209" s="36"/>
      <c r="D3209" s="36"/>
      <c r="E3209" s="36"/>
      <c r="F3209" s="36"/>
      <c r="G3209" s="36"/>
      <c r="H3209" s="36"/>
      <c r="I3209" s="22"/>
    </row>
    <row r="3210" spans="1:9" ht="27" x14ac:dyDescent="0.25">
      <c r="A3210" s="32">
        <v>4251</v>
      </c>
      <c r="B3210" s="32" t="s">
        <v>3033</v>
      </c>
      <c r="C3210" s="32" t="s">
        <v>454</v>
      </c>
      <c r="D3210" s="32" t="s">
        <v>1212</v>
      </c>
      <c r="E3210" s="32" t="s">
        <v>14</v>
      </c>
      <c r="F3210" s="32">
        <v>100000</v>
      </c>
      <c r="G3210" s="32">
        <v>100000</v>
      </c>
      <c r="H3210" s="32">
        <v>1</v>
      </c>
      <c r="I3210" s="22"/>
    </row>
    <row r="3211" spans="1:9" ht="15" customHeight="1" x14ac:dyDescent="0.25">
      <c r="A3211" s="129" t="s">
        <v>16</v>
      </c>
      <c r="B3211" s="130"/>
      <c r="C3211" s="130"/>
      <c r="D3211" s="130"/>
      <c r="E3211" s="130"/>
      <c r="F3211" s="130"/>
      <c r="G3211" s="130"/>
      <c r="H3211" s="131"/>
      <c r="I3211" s="22"/>
    </row>
    <row r="3212" spans="1:9" ht="27" x14ac:dyDescent="0.25">
      <c r="A3212" s="32">
        <v>4251</v>
      </c>
      <c r="B3212" s="32" t="s">
        <v>3530</v>
      </c>
      <c r="C3212" s="32" t="s">
        <v>464</v>
      </c>
      <c r="D3212" s="32" t="s">
        <v>15</v>
      </c>
      <c r="E3212" s="32" t="s">
        <v>14</v>
      </c>
      <c r="F3212" s="32">
        <v>78585500</v>
      </c>
      <c r="G3212" s="32">
        <v>78585500</v>
      </c>
      <c r="H3212" s="32">
        <v>1</v>
      </c>
      <c r="I3212" s="22"/>
    </row>
    <row r="3213" spans="1:9" ht="40.5" x14ac:dyDescent="0.25">
      <c r="A3213" s="32">
        <v>4251</v>
      </c>
      <c r="B3213" s="32" t="s">
        <v>3034</v>
      </c>
      <c r="C3213" s="32" t="s">
        <v>972</v>
      </c>
      <c r="D3213" s="32" t="s">
        <v>381</v>
      </c>
      <c r="E3213" s="32" t="s">
        <v>14</v>
      </c>
      <c r="F3213" s="32">
        <v>4900000</v>
      </c>
      <c r="G3213" s="32">
        <v>4900000</v>
      </c>
      <c r="H3213" s="32">
        <v>1</v>
      </c>
      <c r="I3213" s="22"/>
    </row>
    <row r="3214" spans="1:9" ht="15" customHeight="1" x14ac:dyDescent="0.25">
      <c r="A3214" s="159" t="s">
        <v>176</v>
      </c>
      <c r="B3214" s="160"/>
      <c r="C3214" s="160"/>
      <c r="D3214" s="160"/>
      <c r="E3214" s="160"/>
      <c r="F3214" s="160"/>
      <c r="G3214" s="160"/>
      <c r="H3214" s="161"/>
      <c r="I3214" s="22"/>
    </row>
    <row r="3215" spans="1:9" ht="15" customHeight="1" x14ac:dyDescent="0.25">
      <c r="A3215" s="129" t="s">
        <v>16</v>
      </c>
      <c r="B3215" s="130"/>
      <c r="C3215" s="130"/>
      <c r="D3215" s="130"/>
      <c r="E3215" s="130"/>
      <c r="F3215" s="130"/>
      <c r="G3215" s="130"/>
      <c r="H3215" s="131"/>
      <c r="I3215" s="22"/>
    </row>
    <row r="3216" spans="1:9" ht="27" x14ac:dyDescent="0.25">
      <c r="A3216" s="12">
        <v>5134</v>
      </c>
      <c r="B3216" s="32" t="s">
        <v>4932</v>
      </c>
      <c r="C3216" s="32" t="s">
        <v>17</v>
      </c>
      <c r="D3216" s="12" t="s">
        <v>15</v>
      </c>
      <c r="E3216" s="32" t="s">
        <v>14</v>
      </c>
      <c r="F3216" s="32">
        <v>900000</v>
      </c>
      <c r="G3216" s="32">
        <v>900000</v>
      </c>
      <c r="H3216" s="12">
        <v>1</v>
      </c>
      <c r="I3216" s="22"/>
    </row>
    <row r="3217" spans="1:9" ht="27" x14ac:dyDescent="0.25">
      <c r="A3217" s="12">
        <v>5134</v>
      </c>
      <c r="B3217" s="32" t="s">
        <v>4933</v>
      </c>
      <c r="C3217" s="32" t="s">
        <v>17</v>
      </c>
      <c r="D3217" s="12" t="s">
        <v>15</v>
      </c>
      <c r="E3217" s="32" t="s">
        <v>14</v>
      </c>
      <c r="F3217" s="32">
        <v>1100000</v>
      </c>
      <c r="G3217" s="32">
        <v>1100000</v>
      </c>
      <c r="H3217" s="12">
        <v>1</v>
      </c>
      <c r="I3217" s="22"/>
    </row>
    <row r="3218" spans="1:9" ht="27" x14ac:dyDescent="0.25">
      <c r="A3218" s="12">
        <v>5134</v>
      </c>
      <c r="B3218" s="32" t="s">
        <v>4934</v>
      </c>
      <c r="C3218" s="32" t="s">
        <v>17</v>
      </c>
      <c r="D3218" s="12" t="s">
        <v>15</v>
      </c>
      <c r="E3218" s="32" t="s">
        <v>14</v>
      </c>
      <c r="F3218" s="32">
        <v>1000000</v>
      </c>
      <c r="G3218" s="32">
        <v>1000000</v>
      </c>
      <c r="H3218" s="12">
        <v>1</v>
      </c>
      <c r="I3218" s="22"/>
    </row>
    <row r="3219" spans="1:9" ht="27" x14ac:dyDescent="0.25">
      <c r="A3219" s="12">
        <v>5134</v>
      </c>
      <c r="B3219" s="32" t="s">
        <v>4935</v>
      </c>
      <c r="C3219" s="32" t="s">
        <v>17</v>
      </c>
      <c r="D3219" s="12" t="s">
        <v>15</v>
      </c>
      <c r="E3219" s="32" t="s">
        <v>14</v>
      </c>
      <c r="F3219" s="32">
        <v>700000</v>
      </c>
      <c r="G3219" s="32">
        <v>700000</v>
      </c>
      <c r="H3219" s="12">
        <v>1</v>
      </c>
      <c r="I3219" s="22"/>
    </row>
    <row r="3220" spans="1:9" ht="27" x14ac:dyDescent="0.25">
      <c r="A3220" s="12">
        <v>5134</v>
      </c>
      <c r="B3220" s="32" t="s">
        <v>4936</v>
      </c>
      <c r="C3220" s="32" t="s">
        <v>17</v>
      </c>
      <c r="D3220" s="12" t="s">
        <v>15</v>
      </c>
      <c r="E3220" s="32" t="s">
        <v>14</v>
      </c>
      <c r="F3220" s="32">
        <v>700000</v>
      </c>
      <c r="G3220" s="32">
        <v>700000</v>
      </c>
      <c r="H3220" s="12">
        <v>1</v>
      </c>
      <c r="I3220" s="22"/>
    </row>
    <row r="3221" spans="1:9" ht="27" x14ac:dyDescent="0.25">
      <c r="A3221" s="12">
        <v>5134</v>
      </c>
      <c r="B3221" s="32" t="s">
        <v>4937</v>
      </c>
      <c r="C3221" s="32" t="s">
        <v>17</v>
      </c>
      <c r="D3221" s="12" t="s">
        <v>15</v>
      </c>
      <c r="E3221" s="32" t="s">
        <v>14</v>
      </c>
      <c r="F3221" s="32">
        <v>500000</v>
      </c>
      <c r="G3221" s="32">
        <v>500000</v>
      </c>
      <c r="H3221" s="12">
        <v>1</v>
      </c>
      <c r="I3221" s="22"/>
    </row>
    <row r="3222" spans="1:9" ht="27" x14ac:dyDescent="0.25">
      <c r="A3222" s="12">
        <v>5134</v>
      </c>
      <c r="B3222" s="32" t="s">
        <v>4938</v>
      </c>
      <c r="C3222" s="32" t="s">
        <v>17</v>
      </c>
      <c r="D3222" s="12" t="s">
        <v>15</v>
      </c>
      <c r="E3222" s="32" t="s">
        <v>14</v>
      </c>
      <c r="F3222" s="32">
        <v>500000</v>
      </c>
      <c r="G3222" s="32">
        <v>500000</v>
      </c>
      <c r="H3222" s="12">
        <v>1</v>
      </c>
      <c r="I3222" s="22"/>
    </row>
    <row r="3223" spans="1:9" ht="27" x14ac:dyDescent="0.25">
      <c r="A3223" s="12">
        <v>5134</v>
      </c>
      <c r="B3223" s="32" t="s">
        <v>7060</v>
      </c>
      <c r="C3223" s="32" t="s">
        <v>17</v>
      </c>
      <c r="D3223" s="12" t="s">
        <v>381</v>
      </c>
      <c r="E3223" s="32" t="s">
        <v>14</v>
      </c>
      <c r="F3223" s="32">
        <v>900000</v>
      </c>
      <c r="G3223" s="32">
        <v>900000</v>
      </c>
      <c r="H3223" s="12">
        <v>1</v>
      </c>
      <c r="I3223" s="22"/>
    </row>
    <row r="3224" spans="1:9" ht="27" x14ac:dyDescent="0.25">
      <c r="A3224" s="12">
        <v>5134</v>
      </c>
      <c r="B3224" s="32" t="s">
        <v>7061</v>
      </c>
      <c r="C3224" s="32" t="s">
        <v>17</v>
      </c>
      <c r="D3224" s="12" t="s">
        <v>381</v>
      </c>
      <c r="E3224" s="32" t="s">
        <v>14</v>
      </c>
      <c r="F3224" s="32">
        <v>1400000</v>
      </c>
      <c r="G3224" s="32">
        <v>1400000</v>
      </c>
      <c r="H3224" s="12">
        <v>1</v>
      </c>
      <c r="I3224" s="22"/>
    </row>
    <row r="3225" spans="1:9" ht="27" x14ac:dyDescent="0.25">
      <c r="A3225" s="12">
        <v>5134</v>
      </c>
      <c r="B3225" s="32" t="s">
        <v>7062</v>
      </c>
      <c r="C3225" s="32" t="s">
        <v>17</v>
      </c>
      <c r="D3225" s="12" t="s">
        <v>381</v>
      </c>
      <c r="E3225" s="32" t="s">
        <v>14</v>
      </c>
      <c r="F3225" s="32">
        <v>503500</v>
      </c>
      <c r="G3225" s="32">
        <v>503500</v>
      </c>
      <c r="H3225" s="12">
        <v>1</v>
      </c>
      <c r="I3225" s="22"/>
    </row>
    <row r="3226" spans="1:9" x14ac:dyDescent="0.25">
      <c r="A3226" s="129" t="s">
        <v>12</v>
      </c>
      <c r="B3226" s="130"/>
      <c r="C3226" s="130"/>
      <c r="D3226" s="130"/>
      <c r="E3226" s="130"/>
      <c r="F3226" s="130"/>
      <c r="G3226" s="130"/>
      <c r="H3226" s="131"/>
      <c r="I3226" s="22"/>
    </row>
    <row r="3227" spans="1:9" ht="27" x14ac:dyDescent="0.25">
      <c r="A3227" s="12">
        <v>5134</v>
      </c>
      <c r="B3227" s="32" t="s">
        <v>4939</v>
      </c>
      <c r="C3227" s="32" t="s">
        <v>392</v>
      </c>
      <c r="D3227" s="12" t="s">
        <v>381</v>
      </c>
      <c r="E3227" s="32" t="s">
        <v>14</v>
      </c>
      <c r="F3227" s="32">
        <v>600000</v>
      </c>
      <c r="G3227" s="32">
        <v>600000</v>
      </c>
      <c r="H3227" s="12">
        <v>1</v>
      </c>
      <c r="I3227" s="22"/>
    </row>
    <row r="3228" spans="1:9" ht="27" x14ac:dyDescent="0.25">
      <c r="A3228" s="12">
        <v>5134</v>
      </c>
      <c r="B3228" s="32" t="s">
        <v>6947</v>
      </c>
      <c r="C3228" s="32" t="s">
        <v>392</v>
      </c>
      <c r="D3228" s="12" t="s">
        <v>5197</v>
      </c>
      <c r="E3228" s="32" t="s">
        <v>14</v>
      </c>
      <c r="F3228" s="32">
        <v>600000</v>
      </c>
      <c r="G3228" s="32">
        <v>600000</v>
      </c>
      <c r="H3228" s="12">
        <v>1</v>
      </c>
      <c r="I3228" s="22"/>
    </row>
    <row r="3229" spans="1:9" ht="27" x14ac:dyDescent="0.25">
      <c r="A3229" s="12">
        <v>5134</v>
      </c>
      <c r="B3229" s="32" t="s">
        <v>7054</v>
      </c>
      <c r="C3229" s="32" t="s">
        <v>392</v>
      </c>
      <c r="D3229" s="12" t="s">
        <v>381</v>
      </c>
      <c r="E3229" s="32" t="s">
        <v>14</v>
      </c>
      <c r="F3229" s="32">
        <v>311500</v>
      </c>
      <c r="G3229" s="32">
        <v>311500</v>
      </c>
      <c r="H3229" s="12">
        <v>1</v>
      </c>
      <c r="I3229" s="22"/>
    </row>
    <row r="3230" spans="1:9" ht="15" customHeight="1" x14ac:dyDescent="0.25">
      <c r="A3230" s="159" t="s">
        <v>107</v>
      </c>
      <c r="B3230" s="160"/>
      <c r="C3230" s="160"/>
      <c r="D3230" s="160"/>
      <c r="E3230" s="160"/>
      <c r="F3230" s="160"/>
      <c r="G3230" s="160"/>
      <c r="H3230" s="161"/>
      <c r="I3230" s="22"/>
    </row>
    <row r="3231" spans="1:9" ht="15" customHeight="1" x14ac:dyDescent="0.25">
      <c r="A3231" s="129" t="s">
        <v>12</v>
      </c>
      <c r="B3231" s="130"/>
      <c r="C3231" s="130"/>
      <c r="D3231" s="130"/>
      <c r="E3231" s="130"/>
      <c r="F3231" s="130"/>
      <c r="G3231" s="130"/>
      <c r="H3231" s="131"/>
      <c r="I3231" s="22"/>
    </row>
    <row r="3232" spans="1:9" ht="40.5" x14ac:dyDescent="0.25">
      <c r="A3232" s="32">
        <v>4239</v>
      </c>
      <c r="B3232" s="32" t="s">
        <v>3038</v>
      </c>
      <c r="C3232" s="32" t="s">
        <v>497</v>
      </c>
      <c r="D3232" s="32" t="s">
        <v>9</v>
      </c>
      <c r="E3232" s="32" t="s">
        <v>14</v>
      </c>
      <c r="F3232" s="32">
        <v>1700000</v>
      </c>
      <c r="G3232" s="32">
        <v>1700000</v>
      </c>
      <c r="H3232" s="32">
        <v>1</v>
      </c>
      <c r="I3232" s="22"/>
    </row>
    <row r="3233" spans="1:9" ht="40.5" x14ac:dyDescent="0.25">
      <c r="A3233" s="32" t="s">
        <v>22</v>
      </c>
      <c r="B3233" s="32" t="s">
        <v>2229</v>
      </c>
      <c r="C3233" s="32" t="s">
        <v>434</v>
      </c>
      <c r="D3233" s="32" t="s">
        <v>9</v>
      </c>
      <c r="E3233" s="32" t="s">
        <v>14</v>
      </c>
      <c r="F3233" s="32">
        <v>700000</v>
      </c>
      <c r="G3233" s="32">
        <v>700000</v>
      </c>
      <c r="H3233" s="32">
        <v>1</v>
      </c>
      <c r="I3233" s="22"/>
    </row>
    <row r="3234" spans="1:9" ht="40.5" x14ac:dyDescent="0.25">
      <c r="A3234" s="32" t="s">
        <v>22</v>
      </c>
      <c r="B3234" s="32" t="s">
        <v>2230</v>
      </c>
      <c r="C3234" s="32" t="s">
        <v>434</v>
      </c>
      <c r="D3234" s="32" t="s">
        <v>9</v>
      </c>
      <c r="E3234" s="32" t="s">
        <v>14</v>
      </c>
      <c r="F3234" s="32">
        <v>870000</v>
      </c>
      <c r="G3234" s="32">
        <v>870000</v>
      </c>
      <c r="H3234" s="32">
        <v>1</v>
      </c>
      <c r="I3234" s="22"/>
    </row>
    <row r="3235" spans="1:9" ht="40.5" x14ac:dyDescent="0.25">
      <c r="A3235" s="32" t="s">
        <v>22</v>
      </c>
      <c r="B3235" s="32" t="s">
        <v>2231</v>
      </c>
      <c r="C3235" s="32" t="s">
        <v>434</v>
      </c>
      <c r="D3235" s="32" t="s">
        <v>9</v>
      </c>
      <c r="E3235" s="32" t="s">
        <v>14</v>
      </c>
      <c r="F3235" s="32">
        <v>200000</v>
      </c>
      <c r="G3235" s="32">
        <v>200000</v>
      </c>
      <c r="H3235" s="32">
        <v>1</v>
      </c>
      <c r="I3235" s="22"/>
    </row>
    <row r="3236" spans="1:9" ht="40.5" x14ac:dyDescent="0.25">
      <c r="A3236" s="32" t="s">
        <v>22</v>
      </c>
      <c r="B3236" s="32" t="s">
        <v>2232</v>
      </c>
      <c r="C3236" s="32" t="s">
        <v>434</v>
      </c>
      <c r="D3236" s="32" t="s">
        <v>9</v>
      </c>
      <c r="E3236" s="32" t="s">
        <v>14</v>
      </c>
      <c r="F3236" s="32">
        <v>500000</v>
      </c>
      <c r="G3236" s="32">
        <v>500000</v>
      </c>
      <c r="H3236" s="32">
        <v>1</v>
      </c>
      <c r="I3236" s="22"/>
    </row>
    <row r="3237" spans="1:9" ht="40.5" x14ac:dyDescent="0.25">
      <c r="A3237" s="32" t="s">
        <v>22</v>
      </c>
      <c r="B3237" s="32" t="s">
        <v>2233</v>
      </c>
      <c r="C3237" s="32" t="s">
        <v>434</v>
      </c>
      <c r="D3237" s="32" t="s">
        <v>9</v>
      </c>
      <c r="E3237" s="32" t="s">
        <v>14</v>
      </c>
      <c r="F3237" s="32">
        <v>450000</v>
      </c>
      <c r="G3237" s="32">
        <v>450000</v>
      </c>
      <c r="H3237" s="32">
        <v>1</v>
      </c>
      <c r="I3237" s="22"/>
    </row>
    <row r="3238" spans="1:9" ht="40.5" x14ac:dyDescent="0.25">
      <c r="A3238" s="32" t="s">
        <v>22</v>
      </c>
      <c r="B3238" s="32" t="s">
        <v>2234</v>
      </c>
      <c r="C3238" s="32" t="s">
        <v>434</v>
      </c>
      <c r="D3238" s="32" t="s">
        <v>9</v>
      </c>
      <c r="E3238" s="32" t="s">
        <v>14</v>
      </c>
      <c r="F3238" s="32">
        <v>200000</v>
      </c>
      <c r="G3238" s="32">
        <v>200000</v>
      </c>
      <c r="H3238" s="32">
        <v>1</v>
      </c>
      <c r="I3238" s="22"/>
    </row>
    <row r="3239" spans="1:9" ht="40.5" x14ac:dyDescent="0.25">
      <c r="A3239" s="32" t="s">
        <v>22</v>
      </c>
      <c r="B3239" s="32" t="s">
        <v>2235</v>
      </c>
      <c r="C3239" s="32" t="s">
        <v>434</v>
      </c>
      <c r="D3239" s="32" t="s">
        <v>9</v>
      </c>
      <c r="E3239" s="32" t="s">
        <v>14</v>
      </c>
      <c r="F3239" s="32">
        <v>200000</v>
      </c>
      <c r="G3239" s="32">
        <v>200000</v>
      </c>
      <c r="H3239" s="32">
        <v>1</v>
      </c>
      <c r="I3239" s="22"/>
    </row>
    <row r="3240" spans="1:9" ht="40.5" x14ac:dyDescent="0.25">
      <c r="A3240" s="32" t="s">
        <v>22</v>
      </c>
      <c r="B3240" s="32" t="s">
        <v>2236</v>
      </c>
      <c r="C3240" s="32" t="s">
        <v>434</v>
      </c>
      <c r="D3240" s="32" t="s">
        <v>9</v>
      </c>
      <c r="E3240" s="32" t="s">
        <v>14</v>
      </c>
      <c r="F3240" s="32">
        <v>430000</v>
      </c>
      <c r="G3240" s="32">
        <v>430000</v>
      </c>
      <c r="H3240" s="32">
        <v>1</v>
      </c>
      <c r="I3240" s="22"/>
    </row>
    <row r="3241" spans="1:9" ht="40.5" x14ac:dyDescent="0.25">
      <c r="A3241" s="32" t="s">
        <v>22</v>
      </c>
      <c r="B3241" s="32" t="s">
        <v>2237</v>
      </c>
      <c r="C3241" s="32" t="s">
        <v>434</v>
      </c>
      <c r="D3241" s="32" t="s">
        <v>9</v>
      </c>
      <c r="E3241" s="32" t="s">
        <v>14</v>
      </c>
      <c r="F3241" s="32">
        <v>450000</v>
      </c>
      <c r="G3241" s="32">
        <v>450000</v>
      </c>
      <c r="H3241" s="32">
        <v>1</v>
      </c>
      <c r="I3241" s="22"/>
    </row>
    <row r="3242" spans="1:9" ht="15" customHeight="1" x14ac:dyDescent="0.25">
      <c r="A3242" s="129" t="s">
        <v>8</v>
      </c>
      <c r="B3242" s="130"/>
      <c r="C3242" s="130"/>
      <c r="D3242" s="130"/>
      <c r="E3242" s="130"/>
      <c r="F3242" s="130"/>
      <c r="G3242" s="130"/>
      <c r="H3242" s="131"/>
      <c r="I3242" s="22"/>
    </row>
    <row r="3243" spans="1:9" x14ac:dyDescent="0.25">
      <c r="A3243" s="32">
        <v>4267</v>
      </c>
      <c r="B3243" s="32" t="s">
        <v>7026</v>
      </c>
      <c r="C3243" s="32" t="s">
        <v>957</v>
      </c>
      <c r="D3243" s="32" t="s">
        <v>381</v>
      </c>
      <c r="E3243" s="32" t="s">
        <v>10</v>
      </c>
      <c r="F3243" s="32">
        <v>1250</v>
      </c>
      <c r="G3243" s="32">
        <f>H3243*F3243</f>
        <v>4000000</v>
      </c>
      <c r="H3243" s="32">
        <v>3200</v>
      </c>
      <c r="I3243" s="22"/>
    </row>
    <row r="3244" spans="1:9" ht="15" customHeight="1" x14ac:dyDescent="0.25">
      <c r="A3244" s="159" t="s">
        <v>120</v>
      </c>
      <c r="B3244" s="160"/>
      <c r="C3244" s="160"/>
      <c r="D3244" s="160"/>
      <c r="E3244" s="160"/>
      <c r="F3244" s="160"/>
      <c r="G3244" s="160"/>
      <c r="H3244" s="161"/>
      <c r="I3244" s="22"/>
    </row>
    <row r="3245" spans="1:9" ht="15" customHeight="1" x14ac:dyDescent="0.25">
      <c r="A3245" s="129" t="s">
        <v>12</v>
      </c>
      <c r="B3245" s="130"/>
      <c r="C3245" s="130"/>
      <c r="D3245" s="130"/>
      <c r="E3245" s="130"/>
      <c r="F3245" s="130"/>
      <c r="G3245" s="130"/>
      <c r="H3245" s="131"/>
      <c r="I3245" s="22"/>
    </row>
    <row r="3246" spans="1:9" x14ac:dyDescent="0.25">
      <c r="A3246" s="8"/>
      <c r="B3246" s="15"/>
      <c r="C3246" s="15"/>
      <c r="D3246" s="11"/>
      <c r="E3246" s="20"/>
      <c r="F3246" s="20"/>
      <c r="G3246" s="20"/>
      <c r="H3246" s="20"/>
      <c r="I3246" s="22"/>
    </row>
    <row r="3247" spans="1:9" ht="15" customHeight="1" x14ac:dyDescent="0.25">
      <c r="A3247" s="129" t="s">
        <v>16</v>
      </c>
      <c r="B3247" s="130"/>
      <c r="C3247" s="130"/>
      <c r="D3247" s="130"/>
      <c r="E3247" s="130"/>
      <c r="F3247" s="130"/>
      <c r="G3247" s="130"/>
      <c r="H3247" s="131"/>
      <c r="I3247" s="22"/>
    </row>
    <row r="3248" spans="1:9" x14ac:dyDescent="0.25">
      <c r="A3248" s="4"/>
      <c r="B3248" s="4"/>
      <c r="C3248" s="4"/>
      <c r="D3248" s="4"/>
      <c r="E3248" s="4"/>
      <c r="F3248" s="4"/>
      <c r="G3248" s="4"/>
      <c r="H3248" s="4"/>
      <c r="I3248" s="22"/>
    </row>
    <row r="3249" spans="1:9" ht="15" customHeight="1" x14ac:dyDescent="0.25">
      <c r="A3249" s="159" t="s">
        <v>72</v>
      </c>
      <c r="B3249" s="160"/>
      <c r="C3249" s="160"/>
      <c r="D3249" s="160"/>
      <c r="E3249" s="160"/>
      <c r="F3249" s="160"/>
      <c r="G3249" s="160"/>
      <c r="H3249" s="161"/>
      <c r="I3249" s="22"/>
    </row>
    <row r="3250" spans="1:9" x14ac:dyDescent="0.25">
      <c r="A3250" s="4"/>
      <c r="B3250" s="129" t="s">
        <v>12</v>
      </c>
      <c r="C3250" s="130"/>
      <c r="D3250" s="130"/>
      <c r="E3250" s="130"/>
      <c r="F3250" s="130"/>
      <c r="G3250" s="131"/>
      <c r="H3250" s="20"/>
      <c r="I3250" s="22"/>
    </row>
    <row r="3251" spans="1:9" ht="15" customHeight="1" x14ac:dyDescent="0.25">
      <c r="A3251" s="159" t="s">
        <v>116</v>
      </c>
      <c r="B3251" s="160"/>
      <c r="C3251" s="160"/>
      <c r="D3251" s="160"/>
      <c r="E3251" s="160"/>
      <c r="F3251" s="160"/>
      <c r="G3251" s="160"/>
      <c r="H3251" s="161"/>
      <c r="I3251" s="22"/>
    </row>
    <row r="3252" spans="1:9" ht="15" customHeight="1" x14ac:dyDescent="0.25">
      <c r="A3252" s="129" t="s">
        <v>12</v>
      </c>
      <c r="B3252" s="130"/>
      <c r="C3252" s="130"/>
      <c r="D3252" s="130"/>
      <c r="E3252" s="130"/>
      <c r="F3252" s="130"/>
      <c r="G3252" s="130"/>
      <c r="H3252" s="131"/>
      <c r="I3252" s="22"/>
    </row>
    <row r="3253" spans="1:9" x14ac:dyDescent="0.25">
      <c r="A3253" s="10"/>
      <c r="B3253" s="15"/>
      <c r="C3253" s="15"/>
      <c r="D3253" s="12"/>
      <c r="E3253" s="12"/>
      <c r="F3253" s="12"/>
      <c r="G3253" s="12"/>
      <c r="H3253" s="20"/>
      <c r="I3253" s="22"/>
    </row>
    <row r="3254" spans="1:9" ht="15" customHeight="1" x14ac:dyDescent="0.25">
      <c r="A3254" s="159" t="s">
        <v>73</v>
      </c>
      <c r="B3254" s="160"/>
      <c r="C3254" s="160"/>
      <c r="D3254" s="160"/>
      <c r="E3254" s="160"/>
      <c r="F3254" s="160"/>
      <c r="G3254" s="160"/>
      <c r="H3254" s="161"/>
      <c r="I3254" s="22"/>
    </row>
    <row r="3255" spans="1:9" ht="15" customHeight="1" x14ac:dyDescent="0.25">
      <c r="A3255" s="129" t="s">
        <v>12</v>
      </c>
      <c r="B3255" s="130"/>
      <c r="C3255" s="130"/>
      <c r="D3255" s="130"/>
      <c r="E3255" s="130"/>
      <c r="F3255" s="130"/>
      <c r="G3255" s="130"/>
      <c r="H3255" s="131"/>
      <c r="I3255" s="22"/>
    </row>
    <row r="3256" spans="1:9" x14ac:dyDescent="0.25">
      <c r="A3256" s="10"/>
      <c r="B3256" s="15"/>
      <c r="C3256" s="15"/>
      <c r="D3256" s="12"/>
      <c r="E3256" s="12"/>
      <c r="F3256" s="12"/>
      <c r="G3256" s="12"/>
      <c r="H3256" s="20"/>
      <c r="I3256" s="22"/>
    </row>
    <row r="3257" spans="1:9" ht="15" customHeight="1" x14ac:dyDescent="0.25">
      <c r="A3257" s="159" t="s">
        <v>215</v>
      </c>
      <c r="B3257" s="160"/>
      <c r="C3257" s="160"/>
      <c r="D3257" s="160"/>
      <c r="E3257" s="160"/>
      <c r="F3257" s="160"/>
      <c r="G3257" s="160"/>
      <c r="H3257" s="161"/>
      <c r="I3257" s="22"/>
    </row>
    <row r="3258" spans="1:9" ht="15" customHeight="1" x14ac:dyDescent="0.25">
      <c r="A3258" s="129" t="s">
        <v>16</v>
      </c>
      <c r="B3258" s="130"/>
      <c r="C3258" s="130"/>
      <c r="D3258" s="130"/>
      <c r="E3258" s="130"/>
      <c r="F3258" s="130"/>
      <c r="G3258" s="130"/>
      <c r="H3258" s="131"/>
      <c r="I3258" s="22"/>
    </row>
    <row r="3259" spans="1:9" x14ac:dyDescent="0.25">
      <c r="A3259" s="33"/>
      <c r="B3259" s="33"/>
      <c r="C3259" s="34"/>
      <c r="D3259" s="33"/>
      <c r="E3259" s="33"/>
      <c r="F3259" s="33"/>
      <c r="G3259" s="33"/>
      <c r="H3259" s="33"/>
      <c r="I3259" s="22"/>
    </row>
    <row r="3260" spans="1:9" ht="15" customHeight="1" x14ac:dyDescent="0.25">
      <c r="A3260" s="129" t="s">
        <v>12</v>
      </c>
      <c r="B3260" s="130"/>
      <c r="C3260" s="130"/>
      <c r="D3260" s="130"/>
      <c r="E3260" s="130"/>
      <c r="F3260" s="130"/>
      <c r="G3260" s="130"/>
      <c r="H3260" s="131"/>
      <c r="I3260" s="22"/>
    </row>
    <row r="3261" spans="1:9" x14ac:dyDescent="0.25">
      <c r="A3261" s="33"/>
      <c r="B3261" s="33"/>
      <c r="C3261" s="34"/>
      <c r="D3261" s="33"/>
      <c r="E3261" s="33"/>
      <c r="F3261" s="33"/>
      <c r="G3261" s="33"/>
      <c r="H3261" s="33"/>
      <c r="I3261" s="22"/>
    </row>
    <row r="3262" spans="1:9" ht="15" customHeight="1" x14ac:dyDescent="0.25">
      <c r="A3262" s="159" t="s">
        <v>213</v>
      </c>
      <c r="B3262" s="160"/>
      <c r="C3262" s="160"/>
      <c r="D3262" s="160"/>
      <c r="E3262" s="160"/>
      <c r="F3262" s="160"/>
      <c r="G3262" s="160"/>
      <c r="H3262" s="161"/>
      <c r="I3262" s="22"/>
    </row>
    <row r="3263" spans="1:9" ht="15" customHeight="1" x14ac:dyDescent="0.25">
      <c r="A3263" s="129" t="s">
        <v>16</v>
      </c>
      <c r="B3263" s="130"/>
      <c r="C3263" s="130"/>
      <c r="D3263" s="130"/>
      <c r="E3263" s="130"/>
      <c r="F3263" s="130"/>
      <c r="G3263" s="130"/>
      <c r="H3263" s="131"/>
      <c r="I3263" s="22"/>
    </row>
    <row r="3264" spans="1:9" x14ac:dyDescent="0.25">
      <c r="I3264" s="22"/>
    </row>
    <row r="3265" spans="1:9" ht="27" x14ac:dyDescent="0.25">
      <c r="A3265" s="32">
        <v>4251</v>
      </c>
      <c r="B3265" s="32" t="s">
        <v>3032</v>
      </c>
      <c r="C3265" s="32" t="s">
        <v>20</v>
      </c>
      <c r="D3265" s="32" t="s">
        <v>381</v>
      </c>
      <c r="E3265" s="32" t="s">
        <v>14</v>
      </c>
      <c r="F3265" s="32">
        <v>4900000</v>
      </c>
      <c r="G3265" s="32">
        <v>4900000</v>
      </c>
      <c r="H3265" s="32">
        <v>1</v>
      </c>
      <c r="I3265" s="22"/>
    </row>
    <row r="3266" spans="1:9" ht="15" customHeight="1" x14ac:dyDescent="0.25">
      <c r="A3266" s="129" t="s">
        <v>12</v>
      </c>
      <c r="B3266" s="130"/>
      <c r="C3266" s="130"/>
      <c r="D3266" s="130"/>
      <c r="E3266" s="130"/>
      <c r="F3266" s="130"/>
      <c r="G3266" s="130"/>
      <c r="H3266" s="131"/>
      <c r="I3266" s="22"/>
    </row>
    <row r="3267" spans="1:9" x14ac:dyDescent="0.25">
      <c r="A3267" s="108"/>
      <c r="B3267" s="108"/>
      <c r="C3267" s="108"/>
      <c r="D3267" s="108"/>
      <c r="E3267" s="108"/>
      <c r="F3267" s="108"/>
      <c r="G3267" s="108"/>
      <c r="H3267" s="108"/>
      <c r="I3267" s="22"/>
    </row>
    <row r="3268" spans="1:9" ht="24" x14ac:dyDescent="0.25">
      <c r="A3268" s="107">
        <v>4251</v>
      </c>
      <c r="B3268" s="107" t="s">
        <v>3031</v>
      </c>
      <c r="C3268" s="107" t="s">
        <v>454</v>
      </c>
      <c r="D3268" s="107" t="s">
        <v>1212</v>
      </c>
      <c r="E3268" s="107" t="s">
        <v>14</v>
      </c>
      <c r="F3268" s="107">
        <v>100000</v>
      </c>
      <c r="G3268" s="107">
        <v>100000</v>
      </c>
      <c r="H3268" s="107">
        <v>1</v>
      </c>
      <c r="I3268" s="22"/>
    </row>
    <row r="3269" spans="1:9" ht="24" x14ac:dyDescent="0.25">
      <c r="A3269" s="107" t="s">
        <v>1978</v>
      </c>
      <c r="B3269" s="107" t="s">
        <v>6089</v>
      </c>
      <c r="C3269" s="107" t="s">
        <v>454</v>
      </c>
      <c r="D3269" s="107" t="s">
        <v>5197</v>
      </c>
      <c r="E3269" s="107" t="s">
        <v>14</v>
      </c>
      <c r="F3269" s="107">
        <v>100000</v>
      </c>
      <c r="G3269" s="107">
        <v>100000</v>
      </c>
      <c r="H3269" s="107">
        <v>1</v>
      </c>
      <c r="I3269" s="22"/>
    </row>
    <row r="3270" spans="1:9" ht="24" x14ac:dyDescent="0.25">
      <c r="A3270" s="107" t="s">
        <v>1978</v>
      </c>
      <c r="B3270" s="107" t="s">
        <v>6090</v>
      </c>
      <c r="C3270" s="107" t="s">
        <v>454</v>
      </c>
      <c r="D3270" s="107" t="s">
        <v>5197</v>
      </c>
      <c r="E3270" s="107" t="s">
        <v>14</v>
      </c>
      <c r="F3270" s="107">
        <v>100000</v>
      </c>
      <c r="G3270" s="107">
        <v>100000</v>
      </c>
      <c r="H3270" s="107">
        <v>1</v>
      </c>
      <c r="I3270" s="22"/>
    </row>
    <row r="3271" spans="1:9" ht="15" customHeight="1" x14ac:dyDescent="0.25">
      <c r="A3271" s="171" t="s">
        <v>74</v>
      </c>
      <c r="B3271" s="172"/>
      <c r="C3271" s="172"/>
      <c r="D3271" s="172"/>
      <c r="E3271" s="172"/>
      <c r="F3271" s="172"/>
      <c r="G3271" s="172"/>
      <c r="H3271" s="173"/>
      <c r="I3271" s="22"/>
    </row>
    <row r="3272" spans="1:9" ht="15" customHeight="1" x14ac:dyDescent="0.25">
      <c r="A3272" s="129" t="s">
        <v>16</v>
      </c>
      <c r="B3272" s="130"/>
      <c r="C3272" s="130"/>
      <c r="D3272" s="130"/>
      <c r="E3272" s="130"/>
      <c r="F3272" s="130"/>
      <c r="G3272" s="130"/>
      <c r="H3272" s="131"/>
      <c r="I3272" s="22"/>
    </row>
    <row r="3273" spans="1:9" x14ac:dyDescent="0.25">
      <c r="A3273" s="4"/>
      <c r="B3273" s="4"/>
      <c r="C3273" s="4"/>
      <c r="D3273" s="12"/>
      <c r="E3273" s="12"/>
      <c r="F3273" s="12"/>
      <c r="G3273" s="12"/>
      <c r="H3273" s="12"/>
      <c r="I3273" s="22"/>
    </row>
    <row r="3274" spans="1:9" ht="15" customHeight="1" x14ac:dyDescent="0.25">
      <c r="A3274" s="129" t="s">
        <v>12</v>
      </c>
      <c r="B3274" s="130"/>
      <c r="C3274" s="130"/>
      <c r="D3274" s="130"/>
      <c r="E3274" s="130"/>
      <c r="F3274" s="130"/>
      <c r="G3274" s="130"/>
      <c r="H3274" s="131"/>
      <c r="I3274" s="22"/>
    </row>
    <row r="3275" spans="1:9" x14ac:dyDescent="0.25">
      <c r="A3275" s="29"/>
      <c r="B3275" s="29"/>
      <c r="C3275" s="29"/>
      <c r="D3275" s="29"/>
      <c r="E3275" s="29"/>
      <c r="F3275" s="29"/>
      <c r="G3275" s="29"/>
      <c r="H3275" s="29"/>
      <c r="I3275" s="22"/>
    </row>
    <row r="3276" spans="1:9" ht="15" customHeight="1" x14ac:dyDescent="0.25">
      <c r="A3276" s="159" t="s">
        <v>121</v>
      </c>
      <c r="B3276" s="160"/>
      <c r="C3276" s="160"/>
      <c r="D3276" s="160"/>
      <c r="E3276" s="160"/>
      <c r="F3276" s="160"/>
      <c r="G3276" s="160"/>
      <c r="H3276" s="161"/>
      <c r="I3276" s="22"/>
    </row>
    <row r="3277" spans="1:9" ht="15" customHeight="1" x14ac:dyDescent="0.25">
      <c r="A3277" s="129" t="s">
        <v>12</v>
      </c>
      <c r="B3277" s="130"/>
      <c r="C3277" s="130"/>
      <c r="D3277" s="130"/>
      <c r="E3277" s="130"/>
      <c r="F3277" s="130"/>
      <c r="G3277" s="130"/>
      <c r="H3277" s="131"/>
      <c r="I3277" s="22"/>
    </row>
    <row r="3278" spans="1:9" x14ac:dyDescent="0.25">
      <c r="A3278" s="11"/>
      <c r="B3278" s="11"/>
      <c r="C3278" s="11"/>
      <c r="D3278" s="11"/>
      <c r="E3278" s="11"/>
      <c r="F3278" s="11"/>
      <c r="G3278" s="11"/>
      <c r="H3278" s="11"/>
      <c r="I3278" s="22"/>
    </row>
    <row r="3279" spans="1:9" ht="15" customHeight="1" x14ac:dyDescent="0.25">
      <c r="A3279" s="159" t="s">
        <v>2083</v>
      </c>
      <c r="B3279" s="160"/>
      <c r="C3279" s="160"/>
      <c r="D3279" s="160"/>
      <c r="E3279" s="160"/>
      <c r="F3279" s="160"/>
      <c r="G3279" s="160"/>
      <c r="H3279" s="161"/>
      <c r="I3279" s="22"/>
    </row>
    <row r="3280" spans="1:9" ht="15" customHeight="1" x14ac:dyDescent="0.25">
      <c r="A3280" s="129" t="s">
        <v>16</v>
      </c>
      <c r="B3280" s="130"/>
      <c r="C3280" s="130"/>
      <c r="D3280" s="130"/>
      <c r="E3280" s="130"/>
      <c r="F3280" s="130"/>
      <c r="G3280" s="130"/>
      <c r="H3280" s="131"/>
      <c r="I3280" s="22"/>
    </row>
    <row r="3281" spans="1:9" ht="40.5" x14ac:dyDescent="0.25">
      <c r="A3281" s="11">
        <v>4251</v>
      </c>
      <c r="B3281" s="11" t="s">
        <v>2084</v>
      </c>
      <c r="C3281" s="11" t="s">
        <v>24</v>
      </c>
      <c r="D3281" s="11" t="s">
        <v>381</v>
      </c>
      <c r="E3281" s="11" t="s">
        <v>14</v>
      </c>
      <c r="F3281" s="11">
        <v>55650000</v>
      </c>
      <c r="G3281" s="11">
        <v>55650000</v>
      </c>
      <c r="H3281" s="11">
        <v>1</v>
      </c>
      <c r="I3281" s="22"/>
    </row>
    <row r="3282" spans="1:9" ht="15" customHeight="1" x14ac:dyDescent="0.25">
      <c r="A3282" s="129" t="s">
        <v>12</v>
      </c>
      <c r="B3282" s="130"/>
      <c r="C3282" s="130"/>
      <c r="D3282" s="130"/>
      <c r="E3282" s="130"/>
      <c r="F3282" s="130"/>
      <c r="G3282" s="130"/>
      <c r="H3282" s="131"/>
      <c r="I3282" s="22"/>
    </row>
    <row r="3283" spans="1:9" ht="27" x14ac:dyDescent="0.25">
      <c r="A3283" s="11">
        <v>4251</v>
      </c>
      <c r="B3283" s="11" t="s">
        <v>2085</v>
      </c>
      <c r="C3283" s="11" t="s">
        <v>454</v>
      </c>
      <c r="D3283" s="11" t="s">
        <v>1212</v>
      </c>
      <c r="E3283" s="11" t="s">
        <v>14</v>
      </c>
      <c r="F3283" s="11">
        <v>847500</v>
      </c>
      <c r="G3283" s="11">
        <v>847500</v>
      </c>
      <c r="H3283" s="11">
        <v>1</v>
      </c>
      <c r="I3283" s="22"/>
    </row>
    <row r="3284" spans="1:9" x14ac:dyDescent="0.25">
      <c r="A3284" s="11"/>
      <c r="B3284" s="11"/>
      <c r="C3284" s="11"/>
      <c r="D3284" s="11"/>
      <c r="E3284" s="11"/>
      <c r="F3284" s="11"/>
      <c r="G3284" s="11"/>
      <c r="H3284" s="11"/>
      <c r="I3284" s="22"/>
    </row>
    <row r="3285" spans="1:9" x14ac:dyDescent="0.25">
      <c r="A3285" s="11"/>
      <c r="B3285" s="11"/>
      <c r="C3285" s="11"/>
      <c r="D3285" s="11"/>
      <c r="E3285" s="11"/>
      <c r="F3285" s="11"/>
      <c r="G3285" s="11"/>
      <c r="H3285" s="11"/>
      <c r="I3285" s="22"/>
    </row>
    <row r="3286" spans="1:9" x14ac:dyDescent="0.25">
      <c r="A3286" s="32"/>
      <c r="B3286" s="69"/>
      <c r="C3286" s="69"/>
      <c r="D3286" s="69"/>
      <c r="E3286" s="69"/>
      <c r="F3286" s="69"/>
      <c r="G3286" s="69"/>
      <c r="H3286" s="69"/>
      <c r="I3286" s="22"/>
    </row>
    <row r="3287" spans="1:9" ht="15" customHeight="1" x14ac:dyDescent="0.25">
      <c r="A3287" s="159" t="s">
        <v>238</v>
      </c>
      <c r="B3287" s="160"/>
      <c r="C3287" s="160"/>
      <c r="D3287" s="160"/>
      <c r="E3287" s="160"/>
      <c r="F3287" s="160"/>
      <c r="G3287" s="160"/>
      <c r="H3287" s="161"/>
      <c r="I3287" s="22"/>
    </row>
    <row r="3288" spans="1:9" x14ac:dyDescent="0.25">
      <c r="A3288" s="4"/>
      <c r="B3288" s="129" t="s">
        <v>8</v>
      </c>
      <c r="C3288" s="130"/>
      <c r="D3288" s="130"/>
      <c r="E3288" s="130"/>
      <c r="F3288" s="130"/>
      <c r="G3288" s="131"/>
      <c r="H3288" s="20"/>
      <c r="I3288" s="22"/>
    </row>
    <row r="3289" spans="1:9" x14ac:dyDescent="0.25">
      <c r="A3289" s="4">
        <v>5129</v>
      </c>
      <c r="B3289" s="4" t="s">
        <v>3923</v>
      </c>
      <c r="C3289" s="4" t="s">
        <v>3233</v>
      </c>
      <c r="D3289" s="4" t="s">
        <v>9</v>
      </c>
      <c r="E3289" s="4" t="s">
        <v>10</v>
      </c>
      <c r="F3289" s="4">
        <v>120000</v>
      </c>
      <c r="G3289" s="4">
        <v>120000</v>
      </c>
      <c r="H3289" s="4">
        <v>1</v>
      </c>
      <c r="I3289" s="22"/>
    </row>
    <row r="3290" spans="1:9" x14ac:dyDescent="0.25">
      <c r="A3290" s="4">
        <v>5129</v>
      </c>
      <c r="B3290" s="4" t="s">
        <v>3924</v>
      </c>
      <c r="C3290" s="4" t="s">
        <v>1349</v>
      </c>
      <c r="D3290" s="4" t="s">
        <v>9</v>
      </c>
      <c r="E3290" s="4" t="s">
        <v>10</v>
      </c>
      <c r="F3290" s="4">
        <v>170000</v>
      </c>
      <c r="G3290" s="4">
        <v>170000</v>
      </c>
      <c r="H3290" s="4">
        <v>6</v>
      </c>
      <c r="I3290" s="22"/>
    </row>
    <row r="3291" spans="1:9" x14ac:dyDescent="0.25">
      <c r="A3291" s="4">
        <v>5129</v>
      </c>
      <c r="B3291" s="4" t="s">
        <v>3925</v>
      </c>
      <c r="C3291" s="4" t="s">
        <v>3784</v>
      </c>
      <c r="D3291" s="4" t="s">
        <v>9</v>
      </c>
      <c r="E3291" s="4" t="s">
        <v>10</v>
      </c>
      <c r="F3291" s="4">
        <v>100000</v>
      </c>
      <c r="G3291" s="4">
        <v>100000</v>
      </c>
      <c r="H3291" s="4">
        <v>3</v>
      </c>
      <c r="I3291" s="22"/>
    </row>
    <row r="3292" spans="1:9" ht="27" x14ac:dyDescent="0.25">
      <c r="A3292" s="4">
        <v>5129</v>
      </c>
      <c r="B3292" s="4" t="s">
        <v>3926</v>
      </c>
      <c r="C3292" s="4" t="s">
        <v>3927</v>
      </c>
      <c r="D3292" s="4" t="s">
        <v>9</v>
      </c>
      <c r="E3292" s="4" t="s">
        <v>10</v>
      </c>
      <c r="F3292" s="4">
        <v>70000</v>
      </c>
      <c r="G3292" s="4">
        <v>70000</v>
      </c>
      <c r="H3292" s="4">
        <v>1</v>
      </c>
      <c r="I3292" s="22"/>
    </row>
    <row r="3293" spans="1:9" x14ac:dyDescent="0.25">
      <c r="A3293" s="4">
        <v>5129</v>
      </c>
      <c r="B3293" s="4" t="s">
        <v>3928</v>
      </c>
      <c r="C3293" s="4" t="s">
        <v>1353</v>
      </c>
      <c r="D3293" s="4" t="s">
        <v>9</v>
      </c>
      <c r="E3293" s="4" t="s">
        <v>10</v>
      </c>
      <c r="F3293" s="4">
        <v>165000</v>
      </c>
      <c r="G3293" s="4">
        <v>165000</v>
      </c>
      <c r="H3293" s="4">
        <v>6</v>
      </c>
      <c r="I3293" s="22"/>
    </row>
    <row r="3294" spans="1:9" x14ac:dyDescent="0.25">
      <c r="A3294" s="4">
        <v>4267</v>
      </c>
      <c r="B3294" s="4" t="s">
        <v>4674</v>
      </c>
      <c r="C3294" s="4" t="s">
        <v>959</v>
      </c>
      <c r="D3294" s="4" t="s">
        <v>381</v>
      </c>
      <c r="E3294" s="4" t="s">
        <v>14</v>
      </c>
      <c r="F3294" s="4">
        <v>690000</v>
      </c>
      <c r="G3294" s="4">
        <v>690000</v>
      </c>
      <c r="H3294" s="4">
        <v>1</v>
      </c>
      <c r="I3294" s="22"/>
    </row>
    <row r="3295" spans="1:9" x14ac:dyDescent="0.25">
      <c r="A3295" s="4">
        <v>4267</v>
      </c>
      <c r="B3295" s="4" t="s">
        <v>4673</v>
      </c>
      <c r="C3295" s="4" t="s">
        <v>957</v>
      </c>
      <c r="D3295" s="4" t="s">
        <v>381</v>
      </c>
      <c r="E3295" s="4" t="s">
        <v>10</v>
      </c>
      <c r="F3295" s="4">
        <v>13100</v>
      </c>
      <c r="G3295" s="4">
        <f>+F3295*H3295</f>
        <v>1310000</v>
      </c>
      <c r="H3295" s="4">
        <v>100</v>
      </c>
      <c r="I3295" s="22"/>
    </row>
    <row r="3296" spans="1:9" x14ac:dyDescent="0.25">
      <c r="A3296" s="4">
        <v>4267</v>
      </c>
      <c r="B3296" s="4" t="s">
        <v>7058</v>
      </c>
      <c r="C3296" s="4" t="s">
        <v>959</v>
      </c>
      <c r="D3296" s="4" t="s">
        <v>381</v>
      </c>
      <c r="E3296" s="4" t="s">
        <v>14</v>
      </c>
      <c r="F3296" s="4">
        <v>690000</v>
      </c>
      <c r="G3296" s="4">
        <v>690000</v>
      </c>
      <c r="H3296" s="4">
        <v>1</v>
      </c>
      <c r="I3296" s="22"/>
    </row>
    <row r="3297" spans="1:9" ht="15" customHeight="1" x14ac:dyDescent="0.25">
      <c r="A3297" s="129" t="s">
        <v>12</v>
      </c>
      <c r="B3297" s="130"/>
      <c r="C3297" s="130"/>
      <c r="D3297" s="130"/>
      <c r="E3297" s="130"/>
      <c r="F3297" s="130"/>
      <c r="G3297" s="130"/>
      <c r="H3297" s="131"/>
      <c r="I3297" s="22"/>
    </row>
    <row r="3298" spans="1:9" x14ac:dyDescent="0.25">
      <c r="A3298" s="29"/>
      <c r="B3298" s="29"/>
      <c r="C3298" s="29"/>
      <c r="D3298" s="29"/>
      <c r="E3298" s="29"/>
      <c r="F3298" s="29"/>
      <c r="G3298" s="29"/>
      <c r="H3298" s="29"/>
      <c r="I3298" s="22"/>
    </row>
    <row r="3299" spans="1:9" ht="15" customHeight="1" x14ac:dyDescent="0.25">
      <c r="A3299" s="129" t="s">
        <v>16</v>
      </c>
      <c r="B3299" s="130"/>
      <c r="C3299" s="130"/>
      <c r="D3299" s="130"/>
      <c r="E3299" s="130"/>
      <c r="F3299" s="130"/>
      <c r="G3299" s="130"/>
      <c r="H3299" s="131"/>
      <c r="I3299" s="22"/>
    </row>
    <row r="3300" spans="1:9" ht="36.75" customHeight="1" x14ac:dyDescent="0.25">
      <c r="A3300" s="4">
        <v>4251</v>
      </c>
      <c r="B3300" s="4" t="s">
        <v>7053</v>
      </c>
      <c r="C3300" s="4" t="s">
        <v>20</v>
      </c>
      <c r="D3300" s="4" t="s">
        <v>381</v>
      </c>
      <c r="E3300" s="4" t="s">
        <v>14</v>
      </c>
      <c r="F3300" s="4">
        <v>1999980</v>
      </c>
      <c r="G3300" s="4">
        <v>1999980</v>
      </c>
      <c r="H3300" s="4">
        <v>1</v>
      </c>
      <c r="I3300" s="22"/>
    </row>
    <row r="3301" spans="1:9" ht="15" customHeight="1" x14ac:dyDescent="0.25">
      <c r="A3301" s="159" t="s">
        <v>212</v>
      </c>
      <c r="B3301" s="160"/>
      <c r="C3301" s="160"/>
      <c r="D3301" s="160"/>
      <c r="E3301" s="160"/>
      <c r="F3301" s="160"/>
      <c r="G3301" s="160"/>
      <c r="H3301" s="161"/>
      <c r="I3301" s="22"/>
    </row>
    <row r="3302" spans="1:9" ht="15" customHeight="1" x14ac:dyDescent="0.25">
      <c r="A3302" s="141" t="s">
        <v>16</v>
      </c>
      <c r="B3302" s="142"/>
      <c r="C3302" s="142"/>
      <c r="D3302" s="142"/>
      <c r="E3302" s="142"/>
      <c r="F3302" s="142"/>
      <c r="G3302" s="142"/>
      <c r="H3302" s="143"/>
      <c r="I3302" s="22"/>
    </row>
    <row r="3303" spans="1:9" ht="36" x14ac:dyDescent="0.25">
      <c r="A3303" s="70">
        <v>4251</v>
      </c>
      <c r="B3303" s="70" t="s">
        <v>4331</v>
      </c>
      <c r="C3303" s="70" t="s">
        <v>422</v>
      </c>
      <c r="D3303" s="70" t="s">
        <v>381</v>
      </c>
      <c r="E3303" s="70" t="s">
        <v>14</v>
      </c>
      <c r="F3303" s="70">
        <v>4000000</v>
      </c>
      <c r="G3303" s="70">
        <v>4000000</v>
      </c>
      <c r="H3303" s="70">
        <v>1</v>
      </c>
      <c r="I3303" s="22"/>
    </row>
    <row r="3304" spans="1:9" ht="15" customHeight="1" x14ac:dyDescent="0.25">
      <c r="A3304" s="153" t="s">
        <v>12</v>
      </c>
      <c r="B3304" s="154"/>
      <c r="C3304" s="154"/>
      <c r="D3304" s="154"/>
      <c r="E3304" s="154"/>
      <c r="F3304" s="154"/>
      <c r="G3304" s="154"/>
      <c r="H3304" s="155"/>
      <c r="I3304" s="22"/>
    </row>
    <row r="3305" spans="1:9" ht="40.5" x14ac:dyDescent="0.25">
      <c r="A3305" s="32">
        <v>4239</v>
      </c>
      <c r="B3305" s="32" t="s">
        <v>2718</v>
      </c>
      <c r="C3305" s="32" t="s">
        <v>497</v>
      </c>
      <c r="D3305" s="32" t="s">
        <v>248</v>
      </c>
      <c r="E3305" s="32" t="s">
        <v>14</v>
      </c>
      <c r="F3305" s="32">
        <v>500000</v>
      </c>
      <c r="G3305" s="32">
        <v>500000</v>
      </c>
      <c r="H3305" s="32">
        <v>1</v>
      </c>
      <c r="I3305" s="22"/>
    </row>
    <row r="3306" spans="1:9" ht="40.5" x14ac:dyDescent="0.25">
      <c r="A3306" s="32">
        <v>4239</v>
      </c>
      <c r="B3306" s="32" t="s">
        <v>2719</v>
      </c>
      <c r="C3306" s="32" t="s">
        <v>497</v>
      </c>
      <c r="D3306" s="32" t="s">
        <v>248</v>
      </c>
      <c r="E3306" s="32" t="s">
        <v>14</v>
      </c>
      <c r="F3306" s="32">
        <v>450000</v>
      </c>
      <c r="G3306" s="32">
        <v>450000</v>
      </c>
      <c r="H3306" s="32">
        <v>1</v>
      </c>
      <c r="I3306" s="22"/>
    </row>
    <row r="3307" spans="1:9" ht="40.5" x14ac:dyDescent="0.25">
      <c r="A3307" s="32">
        <v>4239</v>
      </c>
      <c r="B3307" s="32" t="s">
        <v>2720</v>
      </c>
      <c r="C3307" s="32" t="s">
        <v>497</v>
      </c>
      <c r="D3307" s="32" t="s">
        <v>248</v>
      </c>
      <c r="E3307" s="32" t="s">
        <v>14</v>
      </c>
      <c r="F3307" s="32">
        <v>450000</v>
      </c>
      <c r="G3307" s="32">
        <v>450000</v>
      </c>
      <c r="H3307" s="32">
        <v>1</v>
      </c>
      <c r="I3307" s="22"/>
    </row>
    <row r="3308" spans="1:9" ht="40.5" x14ac:dyDescent="0.25">
      <c r="A3308" s="32">
        <v>4239</v>
      </c>
      <c r="B3308" s="32" t="s">
        <v>2721</v>
      </c>
      <c r="C3308" s="32" t="s">
        <v>497</v>
      </c>
      <c r="D3308" s="32" t="s">
        <v>248</v>
      </c>
      <c r="E3308" s="32" t="s">
        <v>14</v>
      </c>
      <c r="F3308" s="32">
        <v>500000</v>
      </c>
      <c r="G3308" s="32">
        <v>500000</v>
      </c>
      <c r="H3308" s="32">
        <v>1</v>
      </c>
      <c r="I3308" s="22"/>
    </row>
    <row r="3309" spans="1:9" ht="40.5" x14ac:dyDescent="0.25">
      <c r="A3309" s="32">
        <v>4239</v>
      </c>
      <c r="B3309" s="32" t="s">
        <v>2722</v>
      </c>
      <c r="C3309" s="32" t="s">
        <v>497</v>
      </c>
      <c r="D3309" s="32" t="s">
        <v>248</v>
      </c>
      <c r="E3309" s="32" t="s">
        <v>14</v>
      </c>
      <c r="F3309" s="32">
        <v>500000</v>
      </c>
      <c r="G3309" s="32">
        <v>500000</v>
      </c>
      <c r="H3309" s="32">
        <v>1</v>
      </c>
      <c r="I3309" s="22"/>
    </row>
    <row r="3310" spans="1:9" ht="40.5" x14ac:dyDescent="0.25">
      <c r="A3310" s="32">
        <v>4239</v>
      </c>
      <c r="B3310" s="32" t="s">
        <v>2723</v>
      </c>
      <c r="C3310" s="32" t="s">
        <v>497</v>
      </c>
      <c r="D3310" s="32" t="s">
        <v>248</v>
      </c>
      <c r="E3310" s="32" t="s">
        <v>14</v>
      </c>
      <c r="F3310" s="32">
        <v>500000</v>
      </c>
      <c r="G3310" s="32">
        <v>500000</v>
      </c>
      <c r="H3310" s="32">
        <v>1</v>
      </c>
      <c r="I3310" s="22"/>
    </row>
    <row r="3311" spans="1:9" ht="40.5" x14ac:dyDescent="0.25">
      <c r="A3311" s="32">
        <v>4239</v>
      </c>
      <c r="B3311" s="32" t="s">
        <v>2724</v>
      </c>
      <c r="C3311" s="32" t="s">
        <v>497</v>
      </c>
      <c r="D3311" s="32" t="s">
        <v>248</v>
      </c>
      <c r="E3311" s="32" t="s">
        <v>14</v>
      </c>
      <c r="F3311" s="32">
        <v>650000</v>
      </c>
      <c r="G3311" s="32">
        <v>650000</v>
      </c>
      <c r="H3311" s="32">
        <v>1</v>
      </c>
      <c r="I3311" s="22"/>
    </row>
    <row r="3312" spans="1:9" ht="40.5" x14ac:dyDescent="0.25">
      <c r="A3312" s="32">
        <v>4239</v>
      </c>
      <c r="B3312" s="32" t="s">
        <v>2725</v>
      </c>
      <c r="C3312" s="32" t="s">
        <v>497</v>
      </c>
      <c r="D3312" s="32" t="s">
        <v>248</v>
      </c>
      <c r="E3312" s="32" t="s">
        <v>14</v>
      </c>
      <c r="F3312" s="32">
        <v>450000</v>
      </c>
      <c r="G3312" s="32">
        <v>450000</v>
      </c>
      <c r="H3312" s="32">
        <v>1</v>
      </c>
      <c r="I3312" s="22"/>
    </row>
    <row r="3313" spans="1:9" ht="15" customHeight="1" x14ac:dyDescent="0.25">
      <c r="A3313" s="159" t="s">
        <v>1213</v>
      </c>
      <c r="B3313" s="160"/>
      <c r="C3313" s="160"/>
      <c r="D3313" s="160"/>
      <c r="E3313" s="160"/>
      <c r="F3313" s="160"/>
      <c r="G3313" s="160"/>
      <c r="H3313" s="161"/>
      <c r="I3313" s="22"/>
    </row>
    <row r="3314" spans="1:9" ht="15" customHeight="1" x14ac:dyDescent="0.25">
      <c r="A3314" s="129" t="s">
        <v>12</v>
      </c>
      <c r="B3314" s="130"/>
      <c r="C3314" s="130"/>
      <c r="D3314" s="130"/>
      <c r="E3314" s="130"/>
      <c r="F3314" s="130"/>
      <c r="G3314" s="130"/>
      <c r="H3314" s="131"/>
      <c r="I3314" s="22"/>
    </row>
    <row r="3315" spans="1:9" ht="27" x14ac:dyDescent="0.25">
      <c r="A3315" s="32">
        <v>4251</v>
      </c>
      <c r="B3315" s="32" t="s">
        <v>4330</v>
      </c>
      <c r="C3315" s="32" t="s">
        <v>454</v>
      </c>
      <c r="D3315" s="32" t="s">
        <v>1212</v>
      </c>
      <c r="E3315" s="32" t="s">
        <v>14</v>
      </c>
      <c r="F3315" s="32">
        <v>360000</v>
      </c>
      <c r="G3315" s="32">
        <v>360000</v>
      </c>
      <c r="H3315" s="32">
        <v>1</v>
      </c>
      <c r="I3315" s="22"/>
    </row>
    <row r="3316" spans="1:9" ht="27" x14ac:dyDescent="0.25">
      <c r="A3316" s="32">
        <v>5113</v>
      </c>
      <c r="B3316" s="32" t="s">
        <v>4103</v>
      </c>
      <c r="C3316" s="32" t="s">
        <v>1093</v>
      </c>
      <c r="D3316" s="32" t="s">
        <v>13</v>
      </c>
      <c r="E3316" s="32" t="s">
        <v>14</v>
      </c>
      <c r="F3316" s="32">
        <v>490488</v>
      </c>
      <c r="G3316" s="32">
        <v>490488</v>
      </c>
      <c r="H3316" s="32">
        <v>1</v>
      </c>
      <c r="I3316" s="22"/>
    </row>
    <row r="3317" spans="1:9" ht="27" x14ac:dyDescent="0.25">
      <c r="A3317" s="32">
        <v>5113</v>
      </c>
      <c r="B3317" s="32" t="s">
        <v>4104</v>
      </c>
      <c r="C3317" s="32" t="s">
        <v>1093</v>
      </c>
      <c r="D3317" s="32" t="s">
        <v>13</v>
      </c>
      <c r="E3317" s="32" t="s">
        <v>14</v>
      </c>
      <c r="F3317" s="32">
        <v>400032</v>
      </c>
      <c r="G3317" s="32">
        <v>400032</v>
      </c>
      <c r="H3317" s="32">
        <v>1</v>
      </c>
      <c r="I3317" s="22"/>
    </row>
    <row r="3318" spans="1:9" ht="27" x14ac:dyDescent="0.25">
      <c r="A3318" s="32">
        <v>5113</v>
      </c>
      <c r="B3318" s="32" t="s">
        <v>4105</v>
      </c>
      <c r="C3318" s="32" t="s">
        <v>1093</v>
      </c>
      <c r="D3318" s="32" t="s">
        <v>13</v>
      </c>
      <c r="E3318" s="32" t="s">
        <v>14</v>
      </c>
      <c r="F3318" s="32">
        <v>172320</v>
      </c>
      <c r="G3318" s="32">
        <v>172320</v>
      </c>
      <c r="H3318" s="32">
        <v>1</v>
      </c>
      <c r="I3318" s="22"/>
    </row>
    <row r="3319" spans="1:9" ht="27" x14ac:dyDescent="0.25">
      <c r="A3319" s="32">
        <v>5113</v>
      </c>
      <c r="B3319" s="32" t="s">
        <v>4106</v>
      </c>
      <c r="C3319" s="32" t="s">
        <v>1093</v>
      </c>
      <c r="D3319" s="32" t="s">
        <v>13</v>
      </c>
      <c r="E3319" s="32" t="s">
        <v>14</v>
      </c>
      <c r="F3319" s="32">
        <v>276792</v>
      </c>
      <c r="G3319" s="32">
        <v>276792</v>
      </c>
      <c r="H3319" s="32">
        <v>1</v>
      </c>
      <c r="I3319" s="22"/>
    </row>
    <row r="3320" spans="1:9" ht="27" x14ac:dyDescent="0.25">
      <c r="A3320" s="32">
        <v>5113</v>
      </c>
      <c r="B3320" s="32" t="s">
        <v>1786</v>
      </c>
      <c r="C3320" s="32" t="s">
        <v>454</v>
      </c>
      <c r="D3320" s="32" t="s">
        <v>15</v>
      </c>
      <c r="E3320" s="32" t="s">
        <v>14</v>
      </c>
      <c r="F3320" s="32">
        <v>100000</v>
      </c>
      <c r="G3320" s="32">
        <v>100000</v>
      </c>
      <c r="H3320" s="32">
        <v>1</v>
      </c>
      <c r="I3320" s="22"/>
    </row>
    <row r="3321" spans="1:9" ht="27" x14ac:dyDescent="0.25">
      <c r="A3321" s="32">
        <v>5113</v>
      </c>
      <c r="B3321" s="32" t="s">
        <v>1787</v>
      </c>
      <c r="C3321" s="32" t="s">
        <v>454</v>
      </c>
      <c r="D3321" s="32" t="s">
        <v>15</v>
      </c>
      <c r="E3321" s="32" t="s">
        <v>14</v>
      </c>
      <c r="F3321" s="32">
        <v>125000</v>
      </c>
      <c r="G3321" s="32">
        <v>125000</v>
      </c>
      <c r="H3321" s="32">
        <v>1</v>
      </c>
      <c r="I3321" s="22"/>
    </row>
    <row r="3322" spans="1:9" ht="27" x14ac:dyDescent="0.25">
      <c r="A3322" s="32">
        <v>5113</v>
      </c>
      <c r="B3322" s="32" t="s">
        <v>1788</v>
      </c>
      <c r="C3322" s="32" t="s">
        <v>454</v>
      </c>
      <c r="D3322" s="32" t="s">
        <v>15</v>
      </c>
      <c r="E3322" s="32" t="s">
        <v>14</v>
      </c>
      <c r="F3322" s="32">
        <v>45000</v>
      </c>
      <c r="G3322" s="32">
        <v>45000</v>
      </c>
      <c r="H3322" s="32">
        <v>1</v>
      </c>
      <c r="I3322" s="22"/>
    </row>
    <row r="3323" spans="1:9" ht="27" x14ac:dyDescent="0.25">
      <c r="A3323" s="32">
        <v>5113</v>
      </c>
      <c r="B3323" s="32" t="s">
        <v>1789</v>
      </c>
      <c r="C3323" s="32" t="s">
        <v>454</v>
      </c>
      <c r="D3323" s="32" t="s">
        <v>15</v>
      </c>
      <c r="E3323" s="32" t="s">
        <v>14</v>
      </c>
      <c r="F3323" s="32">
        <v>55000</v>
      </c>
      <c r="G3323" s="32">
        <v>55000</v>
      </c>
      <c r="H3323" s="32">
        <v>1</v>
      </c>
      <c r="I3323" s="22"/>
    </row>
    <row r="3324" spans="1:9" ht="27" x14ac:dyDescent="0.25">
      <c r="A3324" s="32">
        <v>5113</v>
      </c>
      <c r="B3324" s="32" t="s">
        <v>1790</v>
      </c>
      <c r="C3324" s="32" t="s">
        <v>454</v>
      </c>
      <c r="D3324" s="32" t="s">
        <v>15</v>
      </c>
      <c r="E3324" s="32" t="s">
        <v>14</v>
      </c>
      <c r="F3324" s="32">
        <v>0</v>
      </c>
      <c r="G3324" s="32">
        <v>0</v>
      </c>
      <c r="H3324" s="32">
        <v>1</v>
      </c>
      <c r="I3324" s="22"/>
    </row>
    <row r="3325" spans="1:9" ht="27" x14ac:dyDescent="0.25">
      <c r="A3325" s="32">
        <v>5113</v>
      </c>
      <c r="B3325" s="32" t="s">
        <v>1791</v>
      </c>
      <c r="C3325" s="32" t="s">
        <v>454</v>
      </c>
      <c r="D3325" s="32" t="s">
        <v>15</v>
      </c>
      <c r="E3325" s="32" t="s">
        <v>14</v>
      </c>
      <c r="F3325" s="32">
        <v>0</v>
      </c>
      <c r="G3325" s="32">
        <v>0</v>
      </c>
      <c r="H3325" s="32">
        <v>1</v>
      </c>
      <c r="I3325" s="22"/>
    </row>
    <row r="3326" spans="1:9" ht="27" x14ac:dyDescent="0.25">
      <c r="A3326" s="32">
        <v>5113</v>
      </c>
      <c r="B3326" s="32" t="s">
        <v>1792</v>
      </c>
      <c r="C3326" s="32" t="s">
        <v>454</v>
      </c>
      <c r="D3326" s="32" t="s">
        <v>15</v>
      </c>
      <c r="E3326" s="32" t="s">
        <v>14</v>
      </c>
      <c r="F3326" s="32">
        <v>0</v>
      </c>
      <c r="G3326" s="32">
        <v>0</v>
      </c>
      <c r="H3326" s="32">
        <v>1</v>
      </c>
      <c r="I3326" s="22"/>
    </row>
    <row r="3327" spans="1:9" ht="27" x14ac:dyDescent="0.25">
      <c r="A3327" s="32">
        <v>5113</v>
      </c>
      <c r="B3327" s="32" t="s">
        <v>1793</v>
      </c>
      <c r="C3327" s="32" t="s">
        <v>454</v>
      </c>
      <c r="D3327" s="32" t="s">
        <v>15</v>
      </c>
      <c r="E3327" s="32" t="s">
        <v>14</v>
      </c>
      <c r="F3327" s="32">
        <v>0</v>
      </c>
      <c r="G3327" s="32">
        <v>0</v>
      </c>
      <c r="H3327" s="32">
        <v>1</v>
      </c>
      <c r="I3327" s="22"/>
    </row>
    <row r="3328" spans="1:9" ht="27" x14ac:dyDescent="0.25">
      <c r="A3328" s="32">
        <v>5113</v>
      </c>
      <c r="B3328" s="32" t="s">
        <v>1794</v>
      </c>
      <c r="C3328" s="32" t="s">
        <v>454</v>
      </c>
      <c r="D3328" s="32" t="s">
        <v>15</v>
      </c>
      <c r="E3328" s="32" t="s">
        <v>14</v>
      </c>
      <c r="F3328" s="32">
        <v>0</v>
      </c>
      <c r="G3328" s="32">
        <v>0</v>
      </c>
      <c r="H3328" s="32">
        <v>1</v>
      </c>
      <c r="I3328" s="22"/>
    </row>
    <row r="3329" spans="1:9" ht="27" x14ac:dyDescent="0.25">
      <c r="A3329" s="32">
        <v>5113</v>
      </c>
      <c r="B3329" s="32" t="s">
        <v>5084</v>
      </c>
      <c r="C3329" s="32" t="s">
        <v>454</v>
      </c>
      <c r="D3329" s="32" t="s">
        <v>1212</v>
      </c>
      <c r="E3329" s="32" t="s">
        <v>14</v>
      </c>
      <c r="F3329" s="32">
        <v>845900</v>
      </c>
      <c r="G3329" s="32">
        <v>845900</v>
      </c>
      <c r="H3329" s="32">
        <v>1</v>
      </c>
      <c r="I3329" s="22"/>
    </row>
    <row r="3330" spans="1:9" ht="27" x14ac:dyDescent="0.25">
      <c r="A3330" s="32">
        <v>5113</v>
      </c>
      <c r="B3330" s="32" t="s">
        <v>5085</v>
      </c>
      <c r="C3330" s="32" t="s">
        <v>1093</v>
      </c>
      <c r="D3330" s="32" t="s">
        <v>13</v>
      </c>
      <c r="E3330" s="32" t="s">
        <v>14</v>
      </c>
      <c r="F3330" s="32">
        <v>253400</v>
      </c>
      <c r="G3330" s="32">
        <v>253400</v>
      </c>
      <c r="H3330" s="32">
        <v>1</v>
      </c>
      <c r="I3330" s="22"/>
    </row>
    <row r="3331" spans="1:9" ht="27" x14ac:dyDescent="0.25">
      <c r="A3331" s="32">
        <v>5113</v>
      </c>
      <c r="B3331" s="32" t="s">
        <v>6605</v>
      </c>
      <c r="C3331" s="32" t="s">
        <v>454</v>
      </c>
      <c r="D3331" s="32" t="s">
        <v>1212</v>
      </c>
      <c r="E3331" s="32" t="s">
        <v>14</v>
      </c>
      <c r="F3331" s="32">
        <v>0</v>
      </c>
      <c r="G3331" s="32">
        <v>0</v>
      </c>
      <c r="H3331" s="32">
        <v>1</v>
      </c>
      <c r="I3331" s="22"/>
    </row>
    <row r="3332" spans="1:9" ht="27" x14ac:dyDescent="0.25">
      <c r="A3332" s="32">
        <v>5113</v>
      </c>
      <c r="B3332" s="32" t="s">
        <v>6606</v>
      </c>
      <c r="C3332" s="32" t="s">
        <v>454</v>
      </c>
      <c r="D3332" s="32" t="s">
        <v>1212</v>
      </c>
      <c r="E3332" s="32" t="s">
        <v>14</v>
      </c>
      <c r="F3332" s="32">
        <v>0</v>
      </c>
      <c r="G3332" s="32">
        <v>0</v>
      </c>
      <c r="H3332" s="32">
        <v>1</v>
      </c>
      <c r="I3332" s="22"/>
    </row>
    <row r="3333" spans="1:9" ht="15" customHeight="1" x14ac:dyDescent="0.25">
      <c r="A3333" s="129" t="s">
        <v>16</v>
      </c>
      <c r="B3333" s="130"/>
      <c r="C3333" s="130"/>
      <c r="D3333" s="130"/>
      <c r="E3333" s="130"/>
      <c r="F3333" s="130"/>
      <c r="G3333" s="130"/>
      <c r="H3333" s="131"/>
      <c r="I3333" s="22"/>
    </row>
    <row r="3334" spans="1:9" ht="27" x14ac:dyDescent="0.25">
      <c r="A3334" s="32">
        <v>4251</v>
      </c>
      <c r="B3334" s="32" t="s">
        <v>4329</v>
      </c>
      <c r="C3334" s="32" t="s">
        <v>728</v>
      </c>
      <c r="D3334" s="32" t="s">
        <v>381</v>
      </c>
      <c r="E3334" s="32" t="s">
        <v>14</v>
      </c>
      <c r="F3334" s="32">
        <v>17640000</v>
      </c>
      <c r="G3334" s="32">
        <v>17640000</v>
      </c>
      <c r="H3334" s="32">
        <v>1</v>
      </c>
      <c r="I3334" s="22"/>
    </row>
    <row r="3335" spans="1:9" ht="27" x14ac:dyDescent="0.25">
      <c r="A3335" s="32">
        <v>5113</v>
      </c>
      <c r="B3335" s="32" t="s">
        <v>1777</v>
      </c>
      <c r="C3335" s="32" t="s">
        <v>728</v>
      </c>
      <c r="D3335" s="32" t="s">
        <v>15</v>
      </c>
      <c r="E3335" s="32" t="s">
        <v>14</v>
      </c>
      <c r="F3335" s="32">
        <v>0</v>
      </c>
      <c r="G3335" s="32">
        <v>0</v>
      </c>
      <c r="H3335" s="32">
        <v>1</v>
      </c>
      <c r="I3335" s="22"/>
    </row>
    <row r="3336" spans="1:9" ht="27" x14ac:dyDescent="0.25">
      <c r="A3336" s="32">
        <v>5113</v>
      </c>
      <c r="B3336" s="32" t="s">
        <v>1778</v>
      </c>
      <c r="C3336" s="32" t="s">
        <v>728</v>
      </c>
      <c r="D3336" s="32" t="s">
        <v>15</v>
      </c>
      <c r="E3336" s="32" t="s">
        <v>14</v>
      </c>
      <c r="F3336" s="32">
        <v>53524578</v>
      </c>
      <c r="G3336" s="32">
        <v>53524578</v>
      </c>
      <c r="H3336" s="32">
        <v>1</v>
      </c>
      <c r="I3336" s="22"/>
    </row>
    <row r="3337" spans="1:9" ht="27" x14ac:dyDescent="0.25">
      <c r="A3337" s="32">
        <v>5113</v>
      </c>
      <c r="B3337" s="32" t="s">
        <v>1778</v>
      </c>
      <c r="C3337" s="32" t="s">
        <v>728</v>
      </c>
      <c r="D3337" s="32" t="s">
        <v>15</v>
      </c>
      <c r="E3337" s="32" t="s">
        <v>14</v>
      </c>
      <c r="F3337" s="32">
        <v>5352000</v>
      </c>
      <c r="G3337" s="32">
        <v>5352000</v>
      </c>
      <c r="H3337" s="32">
        <v>1</v>
      </c>
      <c r="I3337" s="22"/>
    </row>
    <row r="3338" spans="1:9" ht="27" x14ac:dyDescent="0.25">
      <c r="A3338" s="32">
        <v>5113</v>
      </c>
      <c r="B3338" s="32" t="s">
        <v>1779</v>
      </c>
      <c r="C3338" s="32" t="s">
        <v>728</v>
      </c>
      <c r="D3338" s="32" t="s">
        <v>15</v>
      </c>
      <c r="E3338" s="32" t="s">
        <v>14</v>
      </c>
      <c r="F3338" s="32">
        <v>0</v>
      </c>
      <c r="G3338" s="32">
        <v>0</v>
      </c>
      <c r="H3338" s="32">
        <v>1</v>
      </c>
      <c r="I3338" s="22"/>
    </row>
    <row r="3339" spans="1:9" ht="27" x14ac:dyDescent="0.25">
      <c r="A3339" s="32">
        <v>5113</v>
      </c>
      <c r="B3339" s="32" t="s">
        <v>1780</v>
      </c>
      <c r="C3339" s="32" t="s">
        <v>728</v>
      </c>
      <c r="D3339" s="32" t="s">
        <v>15</v>
      </c>
      <c r="E3339" s="32" t="s">
        <v>14</v>
      </c>
      <c r="F3339" s="32">
        <v>24846000</v>
      </c>
      <c r="G3339" s="32">
        <v>24846000</v>
      </c>
      <c r="H3339" s="32">
        <v>1</v>
      </c>
      <c r="I3339" s="22"/>
    </row>
    <row r="3340" spans="1:9" ht="27" x14ac:dyDescent="0.25">
      <c r="A3340" s="32">
        <v>5113</v>
      </c>
      <c r="B3340" s="32" t="s">
        <v>1780</v>
      </c>
      <c r="C3340" s="32" t="s">
        <v>728</v>
      </c>
      <c r="D3340" s="32" t="s">
        <v>15</v>
      </c>
      <c r="E3340" s="32" t="s">
        <v>14</v>
      </c>
      <c r="F3340" s="32">
        <v>2484200</v>
      </c>
      <c r="G3340" s="32">
        <v>2484200</v>
      </c>
      <c r="H3340" s="32">
        <v>1</v>
      </c>
      <c r="I3340" s="22"/>
    </row>
    <row r="3341" spans="1:9" ht="27" x14ac:dyDescent="0.25">
      <c r="A3341" s="32">
        <v>5113</v>
      </c>
      <c r="B3341" s="32" t="s">
        <v>1781</v>
      </c>
      <c r="C3341" s="32" t="s">
        <v>728</v>
      </c>
      <c r="D3341" s="32" t="s">
        <v>15</v>
      </c>
      <c r="E3341" s="32" t="s">
        <v>14</v>
      </c>
      <c r="F3341" s="32">
        <v>34766280</v>
      </c>
      <c r="G3341" s="32">
        <v>34766280</v>
      </c>
      <c r="H3341" s="32">
        <v>1</v>
      </c>
      <c r="I3341" s="22"/>
    </row>
    <row r="3342" spans="1:9" ht="27" x14ac:dyDescent="0.25">
      <c r="A3342" s="32">
        <v>5113</v>
      </c>
      <c r="B3342" s="32" t="s">
        <v>1781</v>
      </c>
      <c r="C3342" s="32" t="s">
        <v>728</v>
      </c>
      <c r="D3342" s="32" t="s">
        <v>15</v>
      </c>
      <c r="E3342" s="32" t="s">
        <v>14</v>
      </c>
      <c r="F3342" s="32">
        <v>2633400</v>
      </c>
      <c r="G3342" s="32">
        <v>2633400</v>
      </c>
      <c r="H3342" s="32">
        <v>1</v>
      </c>
      <c r="I3342" s="22"/>
    </row>
    <row r="3343" spans="1:9" ht="27" x14ac:dyDescent="0.25">
      <c r="A3343" s="32">
        <v>5113</v>
      </c>
      <c r="B3343" s="32" t="s">
        <v>1782</v>
      </c>
      <c r="C3343" s="32" t="s">
        <v>728</v>
      </c>
      <c r="D3343" s="32" t="s">
        <v>15</v>
      </c>
      <c r="E3343" s="32" t="s">
        <v>14</v>
      </c>
      <c r="F3343" s="32">
        <v>0</v>
      </c>
      <c r="G3343" s="32">
        <v>0</v>
      </c>
      <c r="H3343" s="32">
        <v>1</v>
      </c>
      <c r="I3343" s="22"/>
    </row>
    <row r="3344" spans="1:9" ht="27" x14ac:dyDescent="0.25">
      <c r="A3344" s="32">
        <v>5113</v>
      </c>
      <c r="B3344" s="32" t="s">
        <v>1783</v>
      </c>
      <c r="C3344" s="32" t="s">
        <v>728</v>
      </c>
      <c r="D3344" s="32" t="s">
        <v>15</v>
      </c>
      <c r="E3344" s="32" t="s">
        <v>14</v>
      </c>
      <c r="F3344" s="32">
        <v>0</v>
      </c>
      <c r="G3344" s="32">
        <v>0</v>
      </c>
      <c r="H3344" s="32">
        <v>1</v>
      </c>
      <c r="I3344" s="22"/>
    </row>
    <row r="3345" spans="1:9" ht="27" x14ac:dyDescent="0.25">
      <c r="A3345" s="32">
        <v>5113</v>
      </c>
      <c r="B3345" s="32" t="s">
        <v>1784</v>
      </c>
      <c r="C3345" s="32" t="s">
        <v>728</v>
      </c>
      <c r="D3345" s="32" t="s">
        <v>15</v>
      </c>
      <c r="E3345" s="32" t="s">
        <v>14</v>
      </c>
      <c r="F3345" s="32">
        <v>0</v>
      </c>
      <c r="G3345" s="32">
        <v>0</v>
      </c>
      <c r="H3345" s="32">
        <v>1</v>
      </c>
      <c r="I3345" s="22"/>
    </row>
    <row r="3346" spans="1:9" ht="27" x14ac:dyDescent="0.25">
      <c r="A3346" s="32">
        <v>5113</v>
      </c>
      <c r="B3346" s="32" t="s">
        <v>1785</v>
      </c>
      <c r="C3346" s="32" t="s">
        <v>728</v>
      </c>
      <c r="D3346" s="32" t="s">
        <v>15</v>
      </c>
      <c r="E3346" s="32" t="s">
        <v>14</v>
      </c>
      <c r="F3346" s="32">
        <v>61904167</v>
      </c>
      <c r="G3346" s="32">
        <v>61904167</v>
      </c>
      <c r="H3346" s="32">
        <v>1</v>
      </c>
      <c r="I3346" s="22"/>
    </row>
    <row r="3347" spans="1:9" ht="27" x14ac:dyDescent="0.25">
      <c r="A3347" s="32">
        <v>5113</v>
      </c>
      <c r="B3347" s="32" t="s">
        <v>1785</v>
      </c>
      <c r="C3347" s="32" t="s">
        <v>728</v>
      </c>
      <c r="D3347" s="32" t="s">
        <v>15</v>
      </c>
      <c r="E3347" s="32" t="s">
        <v>14</v>
      </c>
      <c r="F3347" s="32">
        <v>3752400</v>
      </c>
      <c r="G3347" s="32">
        <v>3752400</v>
      </c>
      <c r="H3347" s="32">
        <v>1</v>
      </c>
      <c r="I3347" s="22"/>
    </row>
    <row r="3348" spans="1:9" ht="27" x14ac:dyDescent="0.25">
      <c r="A3348" s="32">
        <v>5113</v>
      </c>
      <c r="B3348" s="32" t="s">
        <v>5083</v>
      </c>
      <c r="C3348" s="32" t="s">
        <v>728</v>
      </c>
      <c r="D3348" s="32" t="s">
        <v>381</v>
      </c>
      <c r="E3348" s="32" t="s">
        <v>14</v>
      </c>
      <c r="F3348" s="32">
        <v>54981970</v>
      </c>
      <c r="G3348" s="32">
        <v>54981970</v>
      </c>
      <c r="H3348" s="32">
        <v>1</v>
      </c>
      <c r="I3348" s="22"/>
    </row>
    <row r="3349" spans="1:9" ht="27" x14ac:dyDescent="0.25">
      <c r="A3349" s="32">
        <v>5113</v>
      </c>
      <c r="B3349" s="32" t="s">
        <v>6442</v>
      </c>
      <c r="C3349" s="32" t="s">
        <v>728</v>
      </c>
      <c r="D3349" s="32" t="s">
        <v>381</v>
      </c>
      <c r="E3349" s="32" t="s">
        <v>14</v>
      </c>
      <c r="F3349" s="32">
        <v>0</v>
      </c>
      <c r="G3349" s="32">
        <v>0</v>
      </c>
      <c r="H3349" s="32">
        <v>1</v>
      </c>
      <c r="I3349" s="22"/>
    </row>
    <row r="3350" spans="1:9" ht="27" x14ac:dyDescent="0.25">
      <c r="A3350" s="32">
        <v>5113</v>
      </c>
      <c r="B3350" s="32" t="s">
        <v>6443</v>
      </c>
      <c r="C3350" s="32" t="s">
        <v>728</v>
      </c>
      <c r="D3350" s="32" t="s">
        <v>381</v>
      </c>
      <c r="E3350" s="32" t="s">
        <v>14</v>
      </c>
      <c r="F3350" s="32">
        <v>0</v>
      </c>
      <c r="G3350" s="32">
        <v>0</v>
      </c>
      <c r="H3350" s="32">
        <v>1</v>
      </c>
      <c r="I3350" s="22"/>
    </row>
    <row r="3351" spans="1:9" ht="15" customHeight="1" x14ac:dyDescent="0.25">
      <c r="A3351" s="129" t="s">
        <v>8</v>
      </c>
      <c r="B3351" s="130"/>
      <c r="C3351" s="130"/>
      <c r="D3351" s="130"/>
      <c r="E3351" s="130"/>
      <c r="F3351" s="130"/>
      <c r="G3351" s="130"/>
      <c r="H3351" s="131"/>
      <c r="I3351" s="22"/>
    </row>
    <row r="3352" spans="1:9" ht="27" x14ac:dyDescent="0.25">
      <c r="A3352" s="32">
        <v>5129</v>
      </c>
      <c r="B3352" s="32" t="s">
        <v>5150</v>
      </c>
      <c r="C3352" s="32" t="s">
        <v>2541</v>
      </c>
      <c r="D3352" s="32" t="s">
        <v>248</v>
      </c>
      <c r="E3352" s="32" t="s">
        <v>10</v>
      </c>
      <c r="F3352" s="32">
        <v>844800</v>
      </c>
      <c r="G3352" s="32">
        <f>F3352*H3352</f>
        <v>1689600</v>
      </c>
      <c r="H3352" s="32">
        <v>2</v>
      </c>
      <c r="I3352" s="22"/>
    </row>
    <row r="3353" spans="1:9" ht="40.5" x14ac:dyDescent="0.25">
      <c r="A3353" s="32">
        <v>5129</v>
      </c>
      <c r="B3353" s="32" t="s">
        <v>5151</v>
      </c>
      <c r="C3353" s="32" t="s">
        <v>1586</v>
      </c>
      <c r="D3353" s="32" t="s">
        <v>248</v>
      </c>
      <c r="E3353" s="32" t="s">
        <v>10</v>
      </c>
      <c r="F3353" s="32">
        <v>286800</v>
      </c>
      <c r="G3353" s="32">
        <f t="shared" ref="G3353:G3358" si="65">F3353*H3353</f>
        <v>286800</v>
      </c>
      <c r="H3353" s="32">
        <v>1</v>
      </c>
      <c r="I3353" s="22"/>
    </row>
    <row r="3354" spans="1:9" ht="40.5" x14ac:dyDescent="0.25">
      <c r="A3354" s="32">
        <v>5129</v>
      </c>
      <c r="B3354" s="32" t="s">
        <v>5152</v>
      </c>
      <c r="C3354" s="32" t="s">
        <v>1586</v>
      </c>
      <c r="D3354" s="32" t="s">
        <v>248</v>
      </c>
      <c r="E3354" s="32" t="s">
        <v>10</v>
      </c>
      <c r="F3354" s="32">
        <v>250800</v>
      </c>
      <c r="G3354" s="32">
        <f t="shared" si="65"/>
        <v>501600</v>
      </c>
      <c r="H3354" s="32">
        <v>2</v>
      </c>
      <c r="I3354" s="22"/>
    </row>
    <row r="3355" spans="1:9" ht="40.5" x14ac:dyDescent="0.25">
      <c r="A3355" s="32">
        <v>5129</v>
      </c>
      <c r="B3355" s="32" t="s">
        <v>5153</v>
      </c>
      <c r="C3355" s="32" t="s">
        <v>1586</v>
      </c>
      <c r="D3355" s="32" t="s">
        <v>248</v>
      </c>
      <c r="E3355" s="32" t="s">
        <v>10</v>
      </c>
      <c r="F3355" s="32">
        <v>112800</v>
      </c>
      <c r="G3355" s="32">
        <f t="shared" si="65"/>
        <v>112800</v>
      </c>
      <c r="H3355" s="32">
        <v>1</v>
      </c>
      <c r="I3355" s="22"/>
    </row>
    <row r="3356" spans="1:9" ht="40.5" x14ac:dyDescent="0.25">
      <c r="A3356" s="32">
        <v>5129</v>
      </c>
      <c r="B3356" s="32" t="s">
        <v>5154</v>
      </c>
      <c r="C3356" s="32" t="s">
        <v>1586</v>
      </c>
      <c r="D3356" s="32" t="s">
        <v>248</v>
      </c>
      <c r="E3356" s="32" t="s">
        <v>10</v>
      </c>
      <c r="F3356" s="32">
        <v>266400</v>
      </c>
      <c r="G3356" s="32">
        <f t="shared" si="65"/>
        <v>799200</v>
      </c>
      <c r="H3356" s="32">
        <v>3</v>
      </c>
      <c r="I3356" s="22"/>
    </row>
    <row r="3357" spans="1:9" ht="40.5" x14ac:dyDescent="0.25">
      <c r="A3357" s="32">
        <v>5129</v>
      </c>
      <c r="B3357" s="32" t="s">
        <v>5155</v>
      </c>
      <c r="C3357" s="32" t="s">
        <v>1587</v>
      </c>
      <c r="D3357" s="32" t="s">
        <v>248</v>
      </c>
      <c r="E3357" s="32" t="s">
        <v>10</v>
      </c>
      <c r="F3357" s="32">
        <v>523200</v>
      </c>
      <c r="G3357" s="32">
        <f t="shared" si="65"/>
        <v>1046400</v>
      </c>
      <c r="H3357" s="32">
        <v>2</v>
      </c>
      <c r="I3357" s="22"/>
    </row>
    <row r="3358" spans="1:9" ht="40.5" x14ac:dyDescent="0.25">
      <c r="A3358" s="32">
        <v>5129</v>
      </c>
      <c r="B3358" s="32" t="s">
        <v>5156</v>
      </c>
      <c r="C3358" s="32" t="s">
        <v>3354</v>
      </c>
      <c r="D3358" s="32" t="s">
        <v>248</v>
      </c>
      <c r="E3358" s="32" t="s">
        <v>10</v>
      </c>
      <c r="F3358" s="32">
        <v>561600</v>
      </c>
      <c r="G3358" s="32">
        <f t="shared" si="65"/>
        <v>561600</v>
      </c>
      <c r="H3358" s="32">
        <v>1</v>
      </c>
      <c r="I3358" s="22"/>
    </row>
    <row r="3359" spans="1:9" ht="15" customHeight="1" x14ac:dyDescent="0.25">
      <c r="A3359" s="159" t="s">
        <v>492</v>
      </c>
      <c r="B3359" s="160"/>
      <c r="C3359" s="160"/>
      <c r="D3359" s="160"/>
      <c r="E3359" s="160"/>
      <c r="F3359" s="160"/>
      <c r="G3359" s="160"/>
      <c r="H3359" s="161"/>
      <c r="I3359" s="22"/>
    </row>
    <row r="3360" spans="1:9" x14ac:dyDescent="0.25">
      <c r="A3360" s="4"/>
      <c r="B3360" s="129" t="s">
        <v>12</v>
      </c>
      <c r="C3360" s="130"/>
      <c r="D3360" s="130"/>
      <c r="E3360" s="130"/>
      <c r="F3360" s="130"/>
      <c r="G3360" s="131"/>
      <c r="H3360" s="20"/>
      <c r="I3360" s="22"/>
    </row>
    <row r="3361" spans="1:9" ht="27" x14ac:dyDescent="0.25">
      <c r="A3361" s="29">
        <v>4861</v>
      </c>
      <c r="B3361" s="29" t="s">
        <v>1660</v>
      </c>
      <c r="C3361" s="29" t="s">
        <v>454</v>
      </c>
      <c r="D3361" s="29" t="s">
        <v>1212</v>
      </c>
      <c r="E3361" s="29" t="s">
        <v>14</v>
      </c>
      <c r="F3361" s="29">
        <v>100000</v>
      </c>
      <c r="G3361" s="29">
        <v>100000</v>
      </c>
      <c r="H3361" s="29">
        <v>1</v>
      </c>
      <c r="I3361" s="22"/>
    </row>
    <row r="3362" spans="1:9" ht="27" x14ac:dyDescent="0.25">
      <c r="A3362" s="29">
        <v>4861</v>
      </c>
      <c r="B3362" s="29" t="s">
        <v>1211</v>
      </c>
      <c r="C3362" s="29" t="s">
        <v>454</v>
      </c>
      <c r="D3362" s="29" t="s">
        <v>1212</v>
      </c>
      <c r="E3362" s="29" t="s">
        <v>14</v>
      </c>
      <c r="F3362" s="29">
        <v>0</v>
      </c>
      <c r="G3362" s="29">
        <v>0</v>
      </c>
      <c r="H3362" s="29">
        <v>1</v>
      </c>
      <c r="I3362" s="22"/>
    </row>
    <row r="3363" spans="1:9" ht="40.5" x14ac:dyDescent="0.25">
      <c r="A3363" s="29">
        <v>4861</v>
      </c>
      <c r="B3363" s="29" t="s">
        <v>494</v>
      </c>
      <c r="C3363" s="29" t="s">
        <v>495</v>
      </c>
      <c r="D3363" s="29" t="s">
        <v>381</v>
      </c>
      <c r="E3363" s="29" t="s">
        <v>14</v>
      </c>
      <c r="F3363" s="29">
        <v>12000000</v>
      </c>
      <c r="G3363" s="29">
        <v>12000000</v>
      </c>
      <c r="H3363" s="29">
        <v>1</v>
      </c>
      <c r="I3363" s="22"/>
    </row>
    <row r="3364" spans="1:9" ht="40.5" x14ac:dyDescent="0.25">
      <c r="A3364" s="29">
        <v>4861</v>
      </c>
      <c r="B3364" s="29" t="s">
        <v>494</v>
      </c>
      <c r="C3364" s="29" t="s">
        <v>495</v>
      </c>
      <c r="D3364" s="29" t="s">
        <v>381</v>
      </c>
      <c r="E3364" s="29" t="s">
        <v>14</v>
      </c>
      <c r="F3364" s="29">
        <v>1200000</v>
      </c>
      <c r="G3364" s="29">
        <v>1200000</v>
      </c>
      <c r="H3364" s="29">
        <v>1</v>
      </c>
      <c r="I3364" s="22"/>
    </row>
    <row r="3365" spans="1:9" x14ac:dyDescent="0.25">
      <c r="A3365" s="129" t="s">
        <v>16</v>
      </c>
      <c r="B3365" s="130"/>
      <c r="C3365" s="130"/>
      <c r="D3365" s="130"/>
      <c r="E3365" s="130"/>
      <c r="F3365" s="130"/>
      <c r="G3365" s="130"/>
      <c r="H3365" s="131"/>
      <c r="I3365" s="22"/>
    </row>
    <row r="3366" spans="1:9" ht="27" x14ac:dyDescent="0.25">
      <c r="A3366" s="29">
        <v>4861</v>
      </c>
      <c r="B3366" s="29" t="s">
        <v>493</v>
      </c>
      <c r="C3366" s="29" t="s">
        <v>20</v>
      </c>
      <c r="D3366" s="29" t="s">
        <v>381</v>
      </c>
      <c r="E3366" s="29" t="s">
        <v>14</v>
      </c>
      <c r="F3366" s="29">
        <v>4900000</v>
      </c>
      <c r="G3366" s="29">
        <v>4900000</v>
      </c>
      <c r="H3366" s="29">
        <v>1</v>
      </c>
      <c r="I3366" s="22"/>
    </row>
    <row r="3367" spans="1:9" ht="27" x14ac:dyDescent="0.25">
      <c r="A3367" s="29">
        <v>4861</v>
      </c>
      <c r="B3367" s="29" t="s">
        <v>493</v>
      </c>
      <c r="C3367" s="29" t="s">
        <v>20</v>
      </c>
      <c r="D3367" s="29" t="s">
        <v>381</v>
      </c>
      <c r="E3367" s="29" t="s">
        <v>14</v>
      </c>
      <c r="F3367" s="29">
        <v>490000</v>
      </c>
      <c r="G3367" s="29">
        <v>490000</v>
      </c>
      <c r="H3367" s="29">
        <v>1</v>
      </c>
      <c r="I3367" s="22"/>
    </row>
    <row r="3368" spans="1:9" ht="15" customHeight="1" x14ac:dyDescent="0.25">
      <c r="A3368" s="159" t="s">
        <v>149</v>
      </c>
      <c r="B3368" s="160"/>
      <c r="C3368" s="160"/>
      <c r="D3368" s="160"/>
      <c r="E3368" s="160"/>
      <c r="F3368" s="160"/>
      <c r="G3368" s="160"/>
      <c r="H3368" s="161"/>
      <c r="I3368" s="22"/>
    </row>
    <row r="3369" spans="1:9" x14ac:dyDescent="0.25">
      <c r="A3369" s="4"/>
      <c r="B3369" s="129" t="s">
        <v>8</v>
      </c>
      <c r="C3369" s="130"/>
      <c r="D3369" s="130"/>
      <c r="E3369" s="130"/>
      <c r="F3369" s="130"/>
      <c r="G3369" s="131"/>
      <c r="H3369" s="20"/>
      <c r="I3369" s="22"/>
    </row>
    <row r="3370" spans="1:9" x14ac:dyDescent="0.25">
      <c r="A3370" s="29"/>
      <c r="B3370" s="29"/>
      <c r="C3370" s="29"/>
      <c r="D3370" s="29"/>
      <c r="E3370" s="29"/>
      <c r="F3370" s="29"/>
      <c r="G3370" s="29"/>
      <c r="H3370" s="29"/>
      <c r="I3370" s="22"/>
    </row>
    <row r="3371" spans="1:9" ht="15" customHeight="1" x14ac:dyDescent="0.25">
      <c r="A3371" s="159" t="s">
        <v>5337</v>
      </c>
      <c r="B3371" s="160"/>
      <c r="C3371" s="160"/>
      <c r="D3371" s="160"/>
      <c r="E3371" s="160"/>
      <c r="F3371" s="160"/>
      <c r="G3371" s="160"/>
      <c r="H3371" s="161"/>
      <c r="I3371" s="22"/>
    </row>
    <row r="3372" spans="1:9" x14ac:dyDescent="0.25">
      <c r="A3372" s="4"/>
      <c r="B3372" s="129" t="s">
        <v>8</v>
      </c>
      <c r="C3372" s="130"/>
      <c r="D3372" s="130"/>
      <c r="E3372" s="130"/>
      <c r="F3372" s="130"/>
      <c r="G3372" s="131"/>
      <c r="H3372" s="20"/>
      <c r="I3372" s="22"/>
    </row>
    <row r="3373" spans="1:9" x14ac:dyDescent="0.25">
      <c r="A3373" s="29">
        <v>4267</v>
      </c>
      <c r="B3373" s="29" t="s">
        <v>5338</v>
      </c>
      <c r="C3373" s="29" t="s">
        <v>5339</v>
      </c>
      <c r="D3373" s="29" t="s">
        <v>9</v>
      </c>
      <c r="E3373" s="29" t="s">
        <v>923</v>
      </c>
      <c r="F3373" s="29">
        <v>9500</v>
      </c>
      <c r="G3373" s="29">
        <f>H3373*F3373</f>
        <v>570000</v>
      </c>
      <c r="H3373" s="29">
        <v>60</v>
      </c>
      <c r="I3373" s="22"/>
    </row>
    <row r="3374" spans="1:9" x14ac:dyDescent="0.25">
      <c r="A3374" s="29">
        <v>4267</v>
      </c>
      <c r="B3374" s="29" t="s">
        <v>5340</v>
      </c>
      <c r="C3374" s="29" t="s">
        <v>959</v>
      </c>
      <c r="D3374" s="29" t="s">
        <v>381</v>
      </c>
      <c r="E3374" s="29" t="s">
        <v>14</v>
      </c>
      <c r="F3374" s="29">
        <v>1430000</v>
      </c>
      <c r="G3374" s="29">
        <v>1430000</v>
      </c>
      <c r="H3374" s="29">
        <v>1</v>
      </c>
      <c r="I3374" s="22"/>
    </row>
    <row r="3375" spans="1:9" x14ac:dyDescent="0.25">
      <c r="A3375" s="29">
        <v>4269</v>
      </c>
      <c r="B3375" s="29" t="s">
        <v>5341</v>
      </c>
      <c r="C3375" s="29" t="s">
        <v>598</v>
      </c>
      <c r="D3375" s="29" t="s">
        <v>9</v>
      </c>
      <c r="E3375" s="29" t="s">
        <v>10</v>
      </c>
      <c r="F3375" s="29">
        <v>12000</v>
      </c>
      <c r="G3375" s="29">
        <f>H3375*F3375</f>
        <v>1800000</v>
      </c>
      <c r="H3375" s="29">
        <v>150</v>
      </c>
      <c r="I3375" s="22"/>
    </row>
    <row r="3376" spans="1:9" ht="15" customHeight="1" x14ac:dyDescent="0.25">
      <c r="A3376" s="159" t="s">
        <v>7163</v>
      </c>
      <c r="B3376" s="160"/>
      <c r="C3376" s="160"/>
      <c r="D3376" s="160"/>
      <c r="E3376" s="160"/>
      <c r="F3376" s="160"/>
      <c r="G3376" s="160"/>
      <c r="H3376" s="161"/>
      <c r="I3376" s="22"/>
    </row>
    <row r="3377" spans="1:9" x14ac:dyDescent="0.25">
      <c r="A3377" s="129" t="s">
        <v>16</v>
      </c>
      <c r="B3377" s="130"/>
      <c r="C3377" s="130"/>
      <c r="D3377" s="130"/>
      <c r="E3377" s="130"/>
      <c r="F3377" s="130"/>
      <c r="G3377" s="130"/>
      <c r="H3377" s="131"/>
      <c r="I3377" s="22"/>
    </row>
    <row r="3378" spans="1:9" ht="59.25" customHeight="1" x14ac:dyDescent="0.25">
      <c r="A3378" s="29">
        <v>5112</v>
      </c>
      <c r="B3378" s="29" t="s">
        <v>7157</v>
      </c>
      <c r="C3378" s="29" t="s">
        <v>7158</v>
      </c>
      <c r="D3378" s="29" t="s">
        <v>381</v>
      </c>
      <c r="E3378" s="29" t="s">
        <v>14</v>
      </c>
      <c r="F3378" s="29">
        <v>0</v>
      </c>
      <c r="G3378" s="29">
        <v>0</v>
      </c>
      <c r="H3378" s="29">
        <v>1</v>
      </c>
      <c r="I3378" s="22"/>
    </row>
    <row r="3379" spans="1:9" x14ac:dyDescent="0.25">
      <c r="A3379" s="129" t="s">
        <v>12</v>
      </c>
      <c r="B3379" s="130"/>
      <c r="C3379" s="130"/>
      <c r="D3379" s="130"/>
      <c r="E3379" s="130"/>
      <c r="F3379" s="130"/>
      <c r="G3379" s="130"/>
      <c r="H3379" s="131"/>
      <c r="I3379" s="22"/>
    </row>
    <row r="3380" spans="1:9" ht="59.25" customHeight="1" x14ac:dyDescent="0.25">
      <c r="A3380" s="29">
        <v>5112</v>
      </c>
      <c r="B3380" s="29" t="s">
        <v>7162</v>
      </c>
      <c r="C3380" s="29" t="s">
        <v>454</v>
      </c>
      <c r="D3380" s="29" t="s">
        <v>1212</v>
      </c>
      <c r="E3380" s="29" t="s">
        <v>14</v>
      </c>
      <c r="F3380" s="29">
        <v>0</v>
      </c>
      <c r="G3380" s="29">
        <v>0</v>
      </c>
      <c r="H3380" s="29">
        <v>1</v>
      </c>
      <c r="I3380" s="22"/>
    </row>
    <row r="3381" spans="1:9" ht="15" customHeight="1" x14ac:dyDescent="0.25">
      <c r="A3381" s="144" t="s">
        <v>5460</v>
      </c>
      <c r="B3381" s="145"/>
      <c r="C3381" s="145"/>
      <c r="D3381" s="145"/>
      <c r="E3381" s="145"/>
      <c r="F3381" s="145"/>
      <c r="G3381" s="145"/>
      <c r="H3381" s="146"/>
      <c r="I3381" s="22"/>
    </row>
    <row r="3382" spans="1:9" ht="15" customHeight="1" x14ac:dyDescent="0.25">
      <c r="A3382" s="127" t="s">
        <v>122</v>
      </c>
      <c r="B3382" s="128"/>
      <c r="C3382" s="128"/>
      <c r="D3382" s="128"/>
      <c r="E3382" s="128"/>
      <c r="F3382" s="128"/>
      <c r="G3382" s="128"/>
      <c r="H3382" s="199"/>
      <c r="I3382" s="22"/>
    </row>
    <row r="3383" spans="1:9" x14ac:dyDescent="0.25">
      <c r="A3383" s="129" t="s">
        <v>8</v>
      </c>
      <c r="B3383" s="130"/>
      <c r="C3383" s="130"/>
      <c r="D3383" s="130"/>
      <c r="E3383" s="130"/>
      <c r="F3383" s="130"/>
      <c r="G3383" s="130"/>
      <c r="H3383" s="131"/>
      <c r="I3383" s="22"/>
    </row>
    <row r="3384" spans="1:9" x14ac:dyDescent="0.25">
      <c r="A3384" s="32">
        <v>4264</v>
      </c>
      <c r="B3384" s="32" t="s">
        <v>4560</v>
      </c>
      <c r="C3384" s="32" t="s">
        <v>928</v>
      </c>
      <c r="D3384" s="32" t="s">
        <v>9</v>
      </c>
      <c r="E3384" s="32" t="s">
        <v>11</v>
      </c>
      <c r="F3384" s="32">
        <v>330</v>
      </c>
      <c r="G3384" s="32">
        <f t="shared" ref="G3384:G3389" si="66">+F3384*H3384</f>
        <v>775500</v>
      </c>
      <c r="H3384" s="32">
        <v>2350</v>
      </c>
      <c r="I3384" s="22"/>
    </row>
    <row r="3385" spans="1:9" x14ac:dyDescent="0.25">
      <c r="A3385" s="32">
        <v>4264</v>
      </c>
      <c r="B3385" s="32" t="s">
        <v>4541</v>
      </c>
      <c r="C3385" s="32" t="s">
        <v>229</v>
      </c>
      <c r="D3385" s="32" t="s">
        <v>9</v>
      </c>
      <c r="E3385" s="32" t="s">
        <v>11</v>
      </c>
      <c r="F3385" s="32">
        <v>7130</v>
      </c>
      <c r="G3385" s="32">
        <f t="shared" si="66"/>
        <v>3422400</v>
      </c>
      <c r="H3385" s="32">
        <v>480</v>
      </c>
      <c r="I3385" s="22"/>
    </row>
    <row r="3386" spans="1:9" x14ac:dyDescent="0.25">
      <c r="A3386" s="32">
        <v>4237</v>
      </c>
      <c r="B3386" s="32" t="s">
        <v>4432</v>
      </c>
      <c r="C3386" s="32" t="s">
        <v>1605</v>
      </c>
      <c r="D3386" s="32" t="s">
        <v>9</v>
      </c>
      <c r="E3386" s="32" t="s">
        <v>10</v>
      </c>
      <c r="F3386" s="32">
        <v>20000</v>
      </c>
      <c r="G3386" s="32">
        <f t="shared" si="66"/>
        <v>480000</v>
      </c>
      <c r="H3386" s="32">
        <v>24</v>
      </c>
      <c r="I3386" s="22"/>
    </row>
    <row r="3387" spans="1:9" x14ac:dyDescent="0.25">
      <c r="A3387" s="32">
        <v>4237</v>
      </c>
      <c r="B3387" s="32" t="s">
        <v>4433</v>
      </c>
      <c r="C3387" s="32" t="s">
        <v>654</v>
      </c>
      <c r="D3387" s="32" t="s">
        <v>9</v>
      </c>
      <c r="E3387" s="32" t="s">
        <v>10</v>
      </c>
      <c r="F3387" s="32">
        <v>13000</v>
      </c>
      <c r="G3387" s="32">
        <f t="shared" si="66"/>
        <v>520000</v>
      </c>
      <c r="H3387" s="32">
        <v>40</v>
      </c>
      <c r="I3387" s="22"/>
    </row>
    <row r="3388" spans="1:9" x14ac:dyDescent="0.25">
      <c r="A3388" s="32">
        <v>4237</v>
      </c>
      <c r="B3388" s="32" t="s">
        <v>4269</v>
      </c>
      <c r="C3388" s="32" t="s">
        <v>654</v>
      </c>
      <c r="D3388" s="32" t="s">
        <v>9</v>
      </c>
      <c r="E3388" s="32" t="s">
        <v>10</v>
      </c>
      <c r="F3388" s="32">
        <v>16500</v>
      </c>
      <c r="G3388" s="32">
        <f t="shared" si="66"/>
        <v>759000</v>
      </c>
      <c r="H3388" s="32">
        <v>46</v>
      </c>
      <c r="I3388" s="22"/>
    </row>
    <row r="3389" spans="1:9" x14ac:dyDescent="0.25">
      <c r="A3389" s="32">
        <v>4237</v>
      </c>
      <c r="B3389" s="32" t="s">
        <v>4270</v>
      </c>
      <c r="C3389" s="32" t="s">
        <v>1605</v>
      </c>
      <c r="D3389" s="32" t="s">
        <v>9</v>
      </c>
      <c r="E3389" s="32" t="s">
        <v>10</v>
      </c>
      <c r="F3389" s="32">
        <v>20000</v>
      </c>
      <c r="G3389" s="32">
        <f t="shared" si="66"/>
        <v>240000</v>
      </c>
      <c r="H3389" s="32">
        <v>12</v>
      </c>
      <c r="I3389" s="22"/>
    </row>
    <row r="3390" spans="1:9" ht="40.5" x14ac:dyDescent="0.25">
      <c r="A3390" s="32">
        <v>4252</v>
      </c>
      <c r="B3390" s="32" t="s">
        <v>4191</v>
      </c>
      <c r="C3390" s="32" t="s">
        <v>522</v>
      </c>
      <c r="D3390" s="32" t="s">
        <v>381</v>
      </c>
      <c r="E3390" s="32" t="s">
        <v>14</v>
      </c>
      <c r="F3390" s="32">
        <v>100000</v>
      </c>
      <c r="G3390" s="32">
        <v>100000</v>
      </c>
      <c r="H3390" s="32">
        <v>1</v>
      </c>
      <c r="I3390" s="22"/>
    </row>
    <row r="3391" spans="1:9" ht="40.5" x14ac:dyDescent="0.25">
      <c r="A3391" s="32">
        <v>4252</v>
      </c>
      <c r="B3391" s="32" t="s">
        <v>4192</v>
      </c>
      <c r="C3391" s="32" t="s">
        <v>522</v>
      </c>
      <c r="D3391" s="32" t="s">
        <v>381</v>
      </c>
      <c r="E3391" s="32" t="s">
        <v>14</v>
      </c>
      <c r="F3391" s="32">
        <v>200000</v>
      </c>
      <c r="G3391" s="32">
        <v>200000</v>
      </c>
      <c r="H3391" s="32">
        <v>1</v>
      </c>
      <c r="I3391" s="22"/>
    </row>
    <row r="3392" spans="1:9" ht="40.5" x14ac:dyDescent="0.25">
      <c r="A3392" s="32">
        <v>4252</v>
      </c>
      <c r="B3392" s="32" t="s">
        <v>4193</v>
      </c>
      <c r="C3392" s="32" t="s">
        <v>522</v>
      </c>
      <c r="D3392" s="32" t="s">
        <v>381</v>
      </c>
      <c r="E3392" s="32" t="s">
        <v>14</v>
      </c>
      <c r="F3392" s="32">
        <v>50000</v>
      </c>
      <c r="G3392" s="32">
        <v>50000</v>
      </c>
      <c r="H3392" s="32">
        <v>1</v>
      </c>
      <c r="I3392" s="22"/>
    </row>
    <row r="3393" spans="1:9" ht="40.5" x14ac:dyDescent="0.25">
      <c r="A3393" s="32">
        <v>4252</v>
      </c>
      <c r="B3393" s="32" t="s">
        <v>4194</v>
      </c>
      <c r="C3393" s="32" t="s">
        <v>522</v>
      </c>
      <c r="D3393" s="32" t="s">
        <v>381</v>
      </c>
      <c r="E3393" s="32" t="s">
        <v>14</v>
      </c>
      <c r="F3393" s="32">
        <v>300000</v>
      </c>
      <c r="G3393" s="32">
        <v>300000</v>
      </c>
      <c r="H3393" s="32">
        <v>1</v>
      </c>
      <c r="I3393" s="22"/>
    </row>
    <row r="3394" spans="1:9" ht="40.5" x14ac:dyDescent="0.25">
      <c r="A3394" s="32">
        <v>4252</v>
      </c>
      <c r="B3394" s="32" t="s">
        <v>4195</v>
      </c>
      <c r="C3394" s="32" t="s">
        <v>522</v>
      </c>
      <c r="D3394" s="32" t="s">
        <v>381</v>
      </c>
      <c r="E3394" s="32" t="s">
        <v>14</v>
      </c>
      <c r="F3394" s="32">
        <v>100000</v>
      </c>
      <c r="G3394" s="32">
        <v>100000</v>
      </c>
      <c r="H3394" s="32">
        <v>1</v>
      </c>
      <c r="I3394" s="22"/>
    </row>
    <row r="3395" spans="1:9" ht="40.5" x14ac:dyDescent="0.25">
      <c r="A3395" s="32">
        <v>4252</v>
      </c>
      <c r="B3395" s="32" t="s">
        <v>4191</v>
      </c>
      <c r="C3395" s="32" t="s">
        <v>522</v>
      </c>
      <c r="D3395" s="32" t="s">
        <v>9</v>
      </c>
      <c r="E3395" s="32" t="s">
        <v>14</v>
      </c>
      <c r="F3395" s="32">
        <v>100000</v>
      </c>
      <c r="G3395" s="32">
        <v>100000</v>
      </c>
      <c r="H3395" s="32">
        <v>1</v>
      </c>
      <c r="I3395" s="22"/>
    </row>
    <row r="3396" spans="1:9" ht="40.5" x14ac:dyDescent="0.25">
      <c r="A3396" s="32">
        <v>4252</v>
      </c>
      <c r="B3396" s="32" t="s">
        <v>4192</v>
      </c>
      <c r="C3396" s="32" t="s">
        <v>522</v>
      </c>
      <c r="D3396" s="32" t="s">
        <v>9</v>
      </c>
      <c r="E3396" s="32" t="s">
        <v>14</v>
      </c>
      <c r="F3396" s="32">
        <v>200000</v>
      </c>
      <c r="G3396" s="32">
        <v>200000</v>
      </c>
      <c r="H3396" s="32">
        <v>1</v>
      </c>
      <c r="I3396" s="22"/>
    </row>
    <row r="3397" spans="1:9" ht="40.5" x14ac:dyDescent="0.25">
      <c r="A3397" s="32">
        <v>4252</v>
      </c>
      <c r="B3397" s="32" t="s">
        <v>4193</v>
      </c>
      <c r="C3397" s="32" t="s">
        <v>522</v>
      </c>
      <c r="D3397" s="32" t="s">
        <v>9</v>
      </c>
      <c r="E3397" s="32" t="s">
        <v>14</v>
      </c>
      <c r="F3397" s="32">
        <v>50000</v>
      </c>
      <c r="G3397" s="32">
        <v>50000</v>
      </c>
      <c r="H3397" s="32">
        <v>1</v>
      </c>
      <c r="I3397" s="22"/>
    </row>
    <row r="3398" spans="1:9" ht="40.5" x14ac:dyDescent="0.25">
      <c r="A3398" s="32">
        <v>4252</v>
      </c>
      <c r="B3398" s="32" t="s">
        <v>4194</v>
      </c>
      <c r="C3398" s="32" t="s">
        <v>522</v>
      </c>
      <c r="D3398" s="32" t="s">
        <v>9</v>
      </c>
      <c r="E3398" s="32" t="s">
        <v>14</v>
      </c>
      <c r="F3398" s="32">
        <v>300000</v>
      </c>
      <c r="G3398" s="32">
        <v>300000</v>
      </c>
      <c r="H3398" s="32">
        <v>1</v>
      </c>
      <c r="I3398" s="22"/>
    </row>
    <row r="3399" spans="1:9" ht="40.5" x14ac:dyDescent="0.25">
      <c r="A3399" s="32">
        <v>4252</v>
      </c>
      <c r="B3399" s="32" t="s">
        <v>4195</v>
      </c>
      <c r="C3399" s="32" t="s">
        <v>522</v>
      </c>
      <c r="D3399" s="32" t="s">
        <v>9</v>
      </c>
      <c r="E3399" s="32" t="s">
        <v>14</v>
      </c>
      <c r="F3399" s="32">
        <v>100000</v>
      </c>
      <c r="G3399" s="32">
        <v>100000</v>
      </c>
      <c r="H3399" s="32">
        <v>1</v>
      </c>
      <c r="I3399" s="22"/>
    </row>
    <row r="3400" spans="1:9" x14ac:dyDescent="0.25">
      <c r="A3400" s="32">
        <v>4267</v>
      </c>
      <c r="B3400" s="32" t="s">
        <v>4148</v>
      </c>
      <c r="C3400" s="32" t="s">
        <v>814</v>
      </c>
      <c r="D3400" s="32" t="s">
        <v>9</v>
      </c>
      <c r="E3400" s="32" t="s">
        <v>10</v>
      </c>
      <c r="F3400" s="32">
        <v>180</v>
      </c>
      <c r="G3400" s="32">
        <f>+F3400*H3400</f>
        <v>3600</v>
      </c>
      <c r="H3400" s="32">
        <v>20</v>
      </c>
      <c r="I3400" s="22"/>
    </row>
    <row r="3401" spans="1:9" x14ac:dyDescent="0.25">
      <c r="A3401" s="32">
        <v>4267</v>
      </c>
      <c r="B3401" s="32" t="s">
        <v>4149</v>
      </c>
      <c r="C3401" s="32" t="s">
        <v>1506</v>
      </c>
      <c r="D3401" s="32" t="s">
        <v>9</v>
      </c>
      <c r="E3401" s="32" t="s">
        <v>10</v>
      </c>
      <c r="F3401" s="32">
        <v>250</v>
      </c>
      <c r="G3401" s="32">
        <f t="shared" ref="G3401:G3424" si="67">+F3401*H3401</f>
        <v>50000</v>
      </c>
      <c r="H3401" s="32">
        <v>200</v>
      </c>
      <c r="I3401" s="22"/>
    </row>
    <row r="3402" spans="1:9" x14ac:dyDescent="0.25">
      <c r="A3402" s="32">
        <v>4267</v>
      </c>
      <c r="B3402" s="32" t="s">
        <v>4150</v>
      </c>
      <c r="C3402" s="32" t="s">
        <v>1517</v>
      </c>
      <c r="D3402" s="32" t="s">
        <v>9</v>
      </c>
      <c r="E3402" s="32" t="s">
        <v>10</v>
      </c>
      <c r="F3402" s="32">
        <v>1000</v>
      </c>
      <c r="G3402" s="32">
        <f t="shared" si="67"/>
        <v>30000</v>
      </c>
      <c r="H3402" s="32">
        <v>30</v>
      </c>
      <c r="I3402" s="22"/>
    </row>
    <row r="3403" spans="1:9" x14ac:dyDescent="0.25">
      <c r="A3403" s="32">
        <v>4267</v>
      </c>
      <c r="B3403" s="32" t="s">
        <v>4151</v>
      </c>
      <c r="C3403" s="32" t="s">
        <v>4152</v>
      </c>
      <c r="D3403" s="32" t="s">
        <v>9</v>
      </c>
      <c r="E3403" s="32" t="s">
        <v>10</v>
      </c>
      <c r="F3403" s="32">
        <v>700</v>
      </c>
      <c r="G3403" s="32">
        <f t="shared" si="67"/>
        <v>7000</v>
      </c>
      <c r="H3403" s="32">
        <v>10</v>
      </c>
      <c r="I3403" s="22"/>
    </row>
    <row r="3404" spans="1:9" x14ac:dyDescent="0.25">
      <c r="A3404" s="32">
        <v>4267</v>
      </c>
      <c r="B3404" s="32" t="s">
        <v>4153</v>
      </c>
      <c r="C3404" s="32" t="s">
        <v>2309</v>
      </c>
      <c r="D3404" s="32" t="s">
        <v>9</v>
      </c>
      <c r="E3404" s="32" t="s">
        <v>10</v>
      </c>
      <c r="F3404" s="32">
        <v>450</v>
      </c>
      <c r="G3404" s="32">
        <f t="shared" si="67"/>
        <v>45000</v>
      </c>
      <c r="H3404" s="32">
        <v>100</v>
      </c>
      <c r="I3404" s="22"/>
    </row>
    <row r="3405" spans="1:9" x14ac:dyDescent="0.25">
      <c r="A3405" s="32">
        <v>4267</v>
      </c>
      <c r="B3405" s="32" t="s">
        <v>4154</v>
      </c>
      <c r="C3405" s="32" t="s">
        <v>827</v>
      </c>
      <c r="D3405" s="32" t="s">
        <v>9</v>
      </c>
      <c r="E3405" s="32" t="s">
        <v>10</v>
      </c>
      <c r="F3405" s="32">
        <v>150</v>
      </c>
      <c r="G3405" s="32">
        <f t="shared" si="67"/>
        <v>15000</v>
      </c>
      <c r="H3405" s="32">
        <v>100</v>
      </c>
      <c r="I3405" s="22"/>
    </row>
    <row r="3406" spans="1:9" x14ac:dyDescent="0.25">
      <c r="A3406" s="32">
        <v>4267</v>
      </c>
      <c r="B3406" s="32" t="s">
        <v>4155</v>
      </c>
      <c r="C3406" s="32" t="s">
        <v>822</v>
      </c>
      <c r="D3406" s="32" t="s">
        <v>9</v>
      </c>
      <c r="E3406" s="32" t="s">
        <v>10</v>
      </c>
      <c r="F3406" s="32">
        <v>450</v>
      </c>
      <c r="G3406" s="32">
        <f t="shared" si="67"/>
        <v>270000</v>
      </c>
      <c r="H3406" s="32">
        <v>600</v>
      </c>
      <c r="I3406" s="22"/>
    </row>
    <row r="3407" spans="1:9" x14ac:dyDescent="0.25">
      <c r="A3407" s="32">
        <v>4267</v>
      </c>
      <c r="B3407" s="32" t="s">
        <v>4156</v>
      </c>
      <c r="C3407" s="32" t="s">
        <v>1519</v>
      </c>
      <c r="D3407" s="32" t="s">
        <v>9</v>
      </c>
      <c r="E3407" s="32" t="s">
        <v>11</v>
      </c>
      <c r="F3407" s="32">
        <v>450</v>
      </c>
      <c r="G3407" s="32">
        <f t="shared" si="67"/>
        <v>18000</v>
      </c>
      <c r="H3407" s="32">
        <v>40</v>
      </c>
      <c r="I3407" s="22"/>
    </row>
    <row r="3408" spans="1:9" x14ac:dyDescent="0.25">
      <c r="A3408" s="32">
        <v>4267</v>
      </c>
      <c r="B3408" s="32" t="s">
        <v>4157</v>
      </c>
      <c r="C3408" s="32" t="s">
        <v>4138</v>
      </c>
      <c r="D3408" s="32" t="s">
        <v>9</v>
      </c>
      <c r="E3408" s="32" t="s">
        <v>10</v>
      </c>
      <c r="F3408" s="32">
        <v>2000</v>
      </c>
      <c r="G3408" s="32">
        <f t="shared" si="67"/>
        <v>10000</v>
      </c>
      <c r="H3408" s="32">
        <v>5</v>
      </c>
      <c r="I3408" s="22"/>
    </row>
    <row r="3409" spans="1:9" x14ac:dyDescent="0.25">
      <c r="A3409" s="32">
        <v>4267</v>
      </c>
      <c r="B3409" s="32" t="s">
        <v>4158</v>
      </c>
      <c r="C3409" s="32" t="s">
        <v>555</v>
      </c>
      <c r="D3409" s="32" t="s">
        <v>9</v>
      </c>
      <c r="E3409" s="32" t="s">
        <v>10</v>
      </c>
      <c r="F3409" s="32">
        <v>2200</v>
      </c>
      <c r="G3409" s="32">
        <f t="shared" si="67"/>
        <v>11000</v>
      </c>
      <c r="H3409" s="32">
        <v>5</v>
      </c>
      <c r="I3409" s="22"/>
    </row>
    <row r="3410" spans="1:9" ht="27" x14ac:dyDescent="0.25">
      <c r="A3410" s="32">
        <v>4267</v>
      </c>
      <c r="B3410" s="32" t="s">
        <v>4159</v>
      </c>
      <c r="C3410" s="32" t="s">
        <v>1523</v>
      </c>
      <c r="D3410" s="32" t="s">
        <v>9</v>
      </c>
      <c r="E3410" s="32" t="s">
        <v>11</v>
      </c>
      <c r="F3410" s="32">
        <v>500</v>
      </c>
      <c r="G3410" s="32">
        <f t="shared" si="67"/>
        <v>50000</v>
      </c>
      <c r="H3410" s="32">
        <v>100</v>
      </c>
      <c r="I3410" s="22"/>
    </row>
    <row r="3411" spans="1:9" x14ac:dyDescent="0.25">
      <c r="A3411" s="32">
        <v>4267</v>
      </c>
      <c r="B3411" s="32" t="s">
        <v>4160</v>
      </c>
      <c r="C3411" s="32" t="s">
        <v>2572</v>
      </c>
      <c r="D3411" s="32" t="s">
        <v>9</v>
      </c>
      <c r="E3411" s="32" t="s">
        <v>10</v>
      </c>
      <c r="F3411" s="32">
        <v>50</v>
      </c>
      <c r="G3411" s="32">
        <f t="shared" si="67"/>
        <v>5000</v>
      </c>
      <c r="H3411" s="32">
        <v>100</v>
      </c>
      <c r="I3411" s="22"/>
    </row>
    <row r="3412" spans="1:9" ht="27" x14ac:dyDescent="0.25">
      <c r="A3412" s="32">
        <v>4267</v>
      </c>
      <c r="B3412" s="32" t="s">
        <v>4161</v>
      </c>
      <c r="C3412" s="32" t="s">
        <v>4162</v>
      </c>
      <c r="D3412" s="32" t="s">
        <v>9</v>
      </c>
      <c r="E3412" s="32" t="s">
        <v>10</v>
      </c>
      <c r="F3412" s="32">
        <v>312.5</v>
      </c>
      <c r="G3412" s="32">
        <f t="shared" si="67"/>
        <v>2500</v>
      </c>
      <c r="H3412" s="32">
        <v>8</v>
      </c>
      <c r="I3412" s="22"/>
    </row>
    <row r="3413" spans="1:9" x14ac:dyDescent="0.25">
      <c r="A3413" s="32">
        <v>4267</v>
      </c>
      <c r="B3413" s="32" t="s">
        <v>4163</v>
      </c>
      <c r="C3413" s="32" t="s">
        <v>1516</v>
      </c>
      <c r="D3413" s="32" t="s">
        <v>9</v>
      </c>
      <c r="E3413" s="32" t="s">
        <v>923</v>
      </c>
      <c r="F3413" s="32">
        <v>600</v>
      </c>
      <c r="G3413" s="32">
        <f t="shared" si="67"/>
        <v>6000</v>
      </c>
      <c r="H3413" s="32">
        <v>10</v>
      </c>
      <c r="I3413" s="22"/>
    </row>
    <row r="3414" spans="1:9" ht="27" x14ac:dyDescent="0.25">
      <c r="A3414" s="32">
        <v>4267</v>
      </c>
      <c r="B3414" s="32" t="s">
        <v>4164</v>
      </c>
      <c r="C3414" s="32" t="s">
        <v>35</v>
      </c>
      <c r="D3414" s="32" t="s">
        <v>9</v>
      </c>
      <c r="E3414" s="32" t="s">
        <v>10</v>
      </c>
      <c r="F3414" s="32">
        <v>400</v>
      </c>
      <c r="G3414" s="32">
        <f t="shared" si="67"/>
        <v>20000</v>
      </c>
      <c r="H3414" s="32">
        <v>50</v>
      </c>
      <c r="I3414" s="22"/>
    </row>
    <row r="3415" spans="1:9" x14ac:dyDescent="0.25">
      <c r="A3415" s="32">
        <v>4267</v>
      </c>
      <c r="B3415" s="32" t="s">
        <v>4165</v>
      </c>
      <c r="C3415" s="32" t="s">
        <v>1694</v>
      </c>
      <c r="D3415" s="32" t="s">
        <v>9</v>
      </c>
      <c r="E3415" s="32" t="s">
        <v>853</v>
      </c>
      <c r="F3415" s="32">
        <v>400</v>
      </c>
      <c r="G3415" s="32">
        <f t="shared" si="67"/>
        <v>8000</v>
      </c>
      <c r="H3415" s="32">
        <v>20</v>
      </c>
      <c r="I3415" s="22"/>
    </row>
    <row r="3416" spans="1:9" x14ac:dyDescent="0.25">
      <c r="A3416" s="32">
        <v>4267</v>
      </c>
      <c r="B3416" s="32" t="s">
        <v>4166</v>
      </c>
      <c r="C3416" s="32" t="s">
        <v>1522</v>
      </c>
      <c r="D3416" s="32" t="s">
        <v>9</v>
      </c>
      <c r="E3416" s="32" t="s">
        <v>11</v>
      </c>
      <c r="F3416" s="32">
        <v>700</v>
      </c>
      <c r="G3416" s="32">
        <f t="shared" si="67"/>
        <v>35000</v>
      </c>
      <c r="H3416" s="32">
        <v>50</v>
      </c>
      <c r="I3416" s="22"/>
    </row>
    <row r="3417" spans="1:9" x14ac:dyDescent="0.25">
      <c r="A3417" s="32">
        <v>4267</v>
      </c>
      <c r="B3417" s="32" t="s">
        <v>4167</v>
      </c>
      <c r="C3417" s="32" t="s">
        <v>2565</v>
      </c>
      <c r="D3417" s="32" t="s">
        <v>9</v>
      </c>
      <c r="E3417" s="32" t="s">
        <v>10</v>
      </c>
      <c r="F3417" s="32">
        <v>200</v>
      </c>
      <c r="G3417" s="32">
        <f t="shared" si="67"/>
        <v>4000</v>
      </c>
      <c r="H3417" s="32">
        <v>20</v>
      </c>
      <c r="I3417" s="22"/>
    </row>
    <row r="3418" spans="1:9" x14ac:dyDescent="0.25">
      <c r="A3418" s="32">
        <v>4267</v>
      </c>
      <c r="B3418" s="32" t="s">
        <v>4168</v>
      </c>
      <c r="C3418" s="32" t="s">
        <v>1520</v>
      </c>
      <c r="D3418" s="32" t="s">
        <v>9</v>
      </c>
      <c r="E3418" s="32" t="s">
        <v>923</v>
      </c>
      <c r="F3418" s="32">
        <v>400</v>
      </c>
      <c r="G3418" s="32">
        <f t="shared" si="67"/>
        <v>6000</v>
      </c>
      <c r="H3418" s="32">
        <v>15</v>
      </c>
      <c r="I3418" s="22"/>
    </row>
    <row r="3419" spans="1:9" x14ac:dyDescent="0.25">
      <c r="A3419" s="32">
        <v>4267</v>
      </c>
      <c r="B3419" s="32" t="s">
        <v>4169</v>
      </c>
      <c r="C3419" s="32" t="s">
        <v>2565</v>
      </c>
      <c r="D3419" s="32" t="s">
        <v>9</v>
      </c>
      <c r="E3419" s="32" t="s">
        <v>10</v>
      </c>
      <c r="F3419" s="32">
        <v>200</v>
      </c>
      <c r="G3419" s="32">
        <f t="shared" si="67"/>
        <v>4000</v>
      </c>
      <c r="H3419" s="32">
        <v>20</v>
      </c>
      <c r="I3419" s="22"/>
    </row>
    <row r="3420" spans="1:9" ht="27" x14ac:dyDescent="0.25">
      <c r="A3420" s="32">
        <v>4267</v>
      </c>
      <c r="B3420" s="32" t="s">
        <v>4170</v>
      </c>
      <c r="C3420" s="32" t="s">
        <v>842</v>
      </c>
      <c r="D3420" s="32" t="s">
        <v>9</v>
      </c>
      <c r="E3420" s="32" t="s">
        <v>10</v>
      </c>
      <c r="F3420" s="32">
        <v>1200</v>
      </c>
      <c r="G3420" s="32">
        <f t="shared" si="67"/>
        <v>12000</v>
      </c>
      <c r="H3420" s="32">
        <v>10</v>
      </c>
      <c r="I3420" s="22"/>
    </row>
    <row r="3421" spans="1:9" x14ac:dyDescent="0.25">
      <c r="A3421" s="32">
        <v>4267</v>
      </c>
      <c r="B3421" s="32" t="s">
        <v>4171</v>
      </c>
      <c r="C3421" s="32" t="s">
        <v>2578</v>
      </c>
      <c r="D3421" s="32" t="s">
        <v>9</v>
      </c>
      <c r="E3421" s="32" t="s">
        <v>10</v>
      </c>
      <c r="F3421" s="32">
        <v>1000</v>
      </c>
      <c r="G3421" s="32">
        <f t="shared" si="67"/>
        <v>10000</v>
      </c>
      <c r="H3421" s="32">
        <v>10</v>
      </c>
      <c r="I3421" s="22"/>
    </row>
    <row r="3422" spans="1:9" x14ac:dyDescent="0.25">
      <c r="A3422" s="32">
        <v>4267</v>
      </c>
      <c r="B3422" s="32" t="s">
        <v>4172</v>
      </c>
      <c r="C3422" s="32" t="s">
        <v>1519</v>
      </c>
      <c r="D3422" s="32" t="s">
        <v>9</v>
      </c>
      <c r="E3422" s="32" t="s">
        <v>11</v>
      </c>
      <c r="F3422" s="32">
        <v>500</v>
      </c>
      <c r="G3422" s="32">
        <f t="shared" si="67"/>
        <v>10000</v>
      </c>
      <c r="H3422" s="32">
        <v>20</v>
      </c>
      <c r="I3422" s="22"/>
    </row>
    <row r="3423" spans="1:9" x14ac:dyDescent="0.25">
      <c r="A3423" s="32">
        <v>4267</v>
      </c>
      <c r="B3423" s="32" t="s">
        <v>4173</v>
      </c>
      <c r="C3423" s="32" t="s">
        <v>1525</v>
      </c>
      <c r="D3423" s="32" t="s">
        <v>9</v>
      </c>
      <c r="E3423" s="32" t="s">
        <v>10</v>
      </c>
      <c r="F3423" s="32">
        <v>400</v>
      </c>
      <c r="G3423" s="32">
        <f t="shared" si="67"/>
        <v>20000</v>
      </c>
      <c r="H3423" s="32">
        <v>50</v>
      </c>
      <c r="I3423" s="22"/>
    </row>
    <row r="3424" spans="1:9" x14ac:dyDescent="0.25">
      <c r="A3424" s="32">
        <v>4267</v>
      </c>
      <c r="B3424" s="32" t="s">
        <v>4174</v>
      </c>
      <c r="C3424" s="32" t="s">
        <v>1502</v>
      </c>
      <c r="D3424" s="32" t="s">
        <v>9</v>
      </c>
      <c r="E3424" s="32" t="s">
        <v>10</v>
      </c>
      <c r="F3424" s="32">
        <v>2000</v>
      </c>
      <c r="G3424" s="32">
        <f t="shared" si="67"/>
        <v>20000</v>
      </c>
      <c r="H3424" s="32">
        <v>10</v>
      </c>
      <c r="I3424" s="22"/>
    </row>
    <row r="3425" spans="1:9" ht="27" x14ac:dyDescent="0.25">
      <c r="A3425" s="32">
        <v>4261</v>
      </c>
      <c r="B3425" s="32" t="s">
        <v>4119</v>
      </c>
      <c r="C3425" s="32" t="s">
        <v>547</v>
      </c>
      <c r="D3425" s="32" t="s">
        <v>9</v>
      </c>
      <c r="E3425" s="32" t="s">
        <v>542</v>
      </c>
      <c r="F3425" s="32">
        <v>200</v>
      </c>
      <c r="G3425" s="32">
        <f>+F3425*H3425</f>
        <v>20000</v>
      </c>
      <c r="H3425" s="32">
        <v>100</v>
      </c>
      <c r="I3425" s="22"/>
    </row>
    <row r="3426" spans="1:9" ht="27" x14ac:dyDescent="0.25">
      <c r="A3426" s="32">
        <v>4261</v>
      </c>
      <c r="B3426" s="32" t="s">
        <v>4120</v>
      </c>
      <c r="C3426" s="32" t="s">
        <v>551</v>
      </c>
      <c r="D3426" s="32" t="s">
        <v>9</v>
      </c>
      <c r="E3426" s="32" t="s">
        <v>10</v>
      </c>
      <c r="F3426" s="32">
        <v>100</v>
      </c>
      <c r="G3426" s="32">
        <f t="shared" ref="G3426:G3450" si="68">+F3426*H3426</f>
        <v>10000</v>
      </c>
      <c r="H3426" s="32">
        <v>100</v>
      </c>
      <c r="I3426" s="22"/>
    </row>
    <row r="3427" spans="1:9" x14ac:dyDescent="0.25">
      <c r="A3427" s="32">
        <v>4261</v>
      </c>
      <c r="B3427" s="32" t="s">
        <v>4121</v>
      </c>
      <c r="C3427" s="32" t="s">
        <v>557</v>
      </c>
      <c r="D3427" s="32" t="s">
        <v>9</v>
      </c>
      <c r="E3427" s="32" t="s">
        <v>10</v>
      </c>
      <c r="F3427" s="32">
        <v>300</v>
      </c>
      <c r="G3427" s="32">
        <f t="shared" si="68"/>
        <v>9000</v>
      </c>
      <c r="H3427" s="32">
        <v>30</v>
      </c>
      <c r="I3427" s="22"/>
    </row>
    <row r="3428" spans="1:9" x14ac:dyDescent="0.25">
      <c r="A3428" s="32">
        <v>4261</v>
      </c>
      <c r="B3428" s="32" t="s">
        <v>4122</v>
      </c>
      <c r="C3428" s="32" t="s">
        <v>545</v>
      </c>
      <c r="D3428" s="32" t="s">
        <v>9</v>
      </c>
      <c r="E3428" s="32" t="s">
        <v>542</v>
      </c>
      <c r="F3428" s="32">
        <v>300</v>
      </c>
      <c r="G3428" s="32">
        <f t="shared" si="68"/>
        <v>9000</v>
      </c>
      <c r="H3428" s="32">
        <v>30</v>
      </c>
      <c r="I3428" s="22"/>
    </row>
    <row r="3429" spans="1:9" x14ac:dyDescent="0.25">
      <c r="A3429" s="32">
        <v>4261</v>
      </c>
      <c r="B3429" s="32" t="s">
        <v>4123</v>
      </c>
      <c r="C3429" s="32" t="s">
        <v>4124</v>
      </c>
      <c r="D3429" s="32" t="s">
        <v>9</v>
      </c>
      <c r="E3429" s="32" t="s">
        <v>10</v>
      </c>
      <c r="F3429" s="32">
        <v>250</v>
      </c>
      <c r="G3429" s="32">
        <f t="shared" si="68"/>
        <v>2500</v>
      </c>
      <c r="H3429" s="32">
        <v>10</v>
      </c>
      <c r="I3429" s="22"/>
    </row>
    <row r="3430" spans="1:9" x14ac:dyDescent="0.25">
      <c r="A3430" s="32">
        <v>4261</v>
      </c>
      <c r="B3430" s="32" t="s">
        <v>4125</v>
      </c>
      <c r="C3430" s="32" t="s">
        <v>605</v>
      </c>
      <c r="D3430" s="32" t="s">
        <v>9</v>
      </c>
      <c r="E3430" s="32" t="s">
        <v>10</v>
      </c>
      <c r="F3430" s="32">
        <v>500</v>
      </c>
      <c r="G3430" s="32">
        <f t="shared" si="68"/>
        <v>12500</v>
      </c>
      <c r="H3430" s="32">
        <v>25</v>
      </c>
      <c r="I3430" s="22"/>
    </row>
    <row r="3431" spans="1:9" x14ac:dyDescent="0.25">
      <c r="A3431" s="32">
        <v>4261</v>
      </c>
      <c r="B3431" s="32" t="s">
        <v>4126</v>
      </c>
      <c r="C3431" s="32" t="s">
        <v>4127</v>
      </c>
      <c r="D3431" s="32" t="s">
        <v>9</v>
      </c>
      <c r="E3431" s="32" t="s">
        <v>10</v>
      </c>
      <c r="F3431" s="32">
        <v>150</v>
      </c>
      <c r="G3431" s="32">
        <f t="shared" si="68"/>
        <v>4500</v>
      </c>
      <c r="H3431" s="32">
        <v>30</v>
      </c>
      <c r="I3431" s="22"/>
    </row>
    <row r="3432" spans="1:9" x14ac:dyDescent="0.25">
      <c r="A3432" s="32">
        <v>4261</v>
      </c>
      <c r="B3432" s="32" t="s">
        <v>4128</v>
      </c>
      <c r="C3432" s="32" t="s">
        <v>605</v>
      </c>
      <c r="D3432" s="32" t="s">
        <v>9</v>
      </c>
      <c r="E3432" s="32" t="s">
        <v>10</v>
      </c>
      <c r="F3432" s="32">
        <v>300</v>
      </c>
      <c r="G3432" s="32">
        <f t="shared" si="68"/>
        <v>9000</v>
      </c>
      <c r="H3432" s="32">
        <v>30</v>
      </c>
      <c r="I3432" s="22"/>
    </row>
    <row r="3433" spans="1:9" x14ac:dyDescent="0.25">
      <c r="A3433" s="32">
        <v>4261</v>
      </c>
      <c r="B3433" s="32" t="s">
        <v>4129</v>
      </c>
      <c r="C3433" s="32" t="s">
        <v>609</v>
      </c>
      <c r="D3433" s="32" t="s">
        <v>9</v>
      </c>
      <c r="E3433" s="32" t="s">
        <v>10</v>
      </c>
      <c r="F3433" s="32">
        <v>3000</v>
      </c>
      <c r="G3433" s="32">
        <f t="shared" si="68"/>
        <v>30000</v>
      </c>
      <c r="H3433" s="32">
        <v>10</v>
      </c>
      <c r="I3433" s="22"/>
    </row>
    <row r="3434" spans="1:9" x14ac:dyDescent="0.25">
      <c r="A3434" s="32">
        <v>4261</v>
      </c>
      <c r="B3434" s="32" t="s">
        <v>4130</v>
      </c>
      <c r="C3434" s="32" t="s">
        <v>549</v>
      </c>
      <c r="D3434" s="32" t="s">
        <v>9</v>
      </c>
      <c r="E3434" s="32" t="s">
        <v>10</v>
      </c>
      <c r="F3434" s="32">
        <v>370</v>
      </c>
      <c r="G3434" s="32">
        <f t="shared" si="68"/>
        <v>11100</v>
      </c>
      <c r="H3434" s="32">
        <v>30</v>
      </c>
      <c r="I3434" s="22"/>
    </row>
    <row r="3435" spans="1:9" ht="27" x14ac:dyDescent="0.25">
      <c r="A3435" s="32">
        <v>4261</v>
      </c>
      <c r="B3435" s="32" t="s">
        <v>4131</v>
      </c>
      <c r="C3435" s="32" t="s">
        <v>587</v>
      </c>
      <c r="D3435" s="32" t="s">
        <v>9</v>
      </c>
      <c r="E3435" s="32" t="s">
        <v>542</v>
      </c>
      <c r="F3435" s="32">
        <v>150</v>
      </c>
      <c r="G3435" s="32">
        <f t="shared" si="68"/>
        <v>15000</v>
      </c>
      <c r="H3435" s="32">
        <v>100</v>
      </c>
      <c r="I3435" s="22"/>
    </row>
    <row r="3436" spans="1:9" x14ac:dyDescent="0.25">
      <c r="A3436" s="32">
        <v>4261</v>
      </c>
      <c r="B3436" s="32" t="s">
        <v>4132</v>
      </c>
      <c r="C3436" s="32" t="s">
        <v>585</v>
      </c>
      <c r="D3436" s="32" t="s">
        <v>9</v>
      </c>
      <c r="E3436" s="32" t="s">
        <v>10</v>
      </c>
      <c r="F3436" s="32">
        <v>1000</v>
      </c>
      <c r="G3436" s="32">
        <f t="shared" si="68"/>
        <v>30000</v>
      </c>
      <c r="H3436" s="32">
        <v>30</v>
      </c>
      <c r="I3436" s="22"/>
    </row>
    <row r="3437" spans="1:9" ht="40.5" x14ac:dyDescent="0.25">
      <c r="A3437" s="32">
        <v>4261</v>
      </c>
      <c r="B3437" s="32" t="s">
        <v>4133</v>
      </c>
      <c r="C3437" s="32" t="s">
        <v>1479</v>
      </c>
      <c r="D3437" s="32" t="s">
        <v>9</v>
      </c>
      <c r="E3437" s="32" t="s">
        <v>10</v>
      </c>
      <c r="F3437" s="32">
        <v>2000</v>
      </c>
      <c r="G3437" s="32">
        <f t="shared" si="68"/>
        <v>60000</v>
      </c>
      <c r="H3437" s="32">
        <v>30</v>
      </c>
      <c r="I3437" s="22"/>
    </row>
    <row r="3438" spans="1:9" x14ac:dyDescent="0.25">
      <c r="A3438" s="32">
        <v>4261</v>
      </c>
      <c r="B3438" s="32" t="s">
        <v>4134</v>
      </c>
      <c r="C3438" s="32" t="s">
        <v>607</v>
      </c>
      <c r="D3438" s="32" t="s">
        <v>9</v>
      </c>
      <c r="E3438" s="32" t="s">
        <v>10</v>
      </c>
      <c r="F3438" s="32">
        <v>150</v>
      </c>
      <c r="G3438" s="32">
        <f t="shared" si="68"/>
        <v>3000</v>
      </c>
      <c r="H3438" s="32">
        <v>20</v>
      </c>
      <c r="I3438" s="22"/>
    </row>
    <row r="3439" spans="1:9" x14ac:dyDescent="0.25">
      <c r="A3439" s="32">
        <v>4261</v>
      </c>
      <c r="B3439" s="32" t="s">
        <v>4135</v>
      </c>
      <c r="C3439" s="32" t="s">
        <v>638</v>
      </c>
      <c r="D3439" s="32" t="s">
        <v>9</v>
      </c>
      <c r="E3439" s="32" t="s">
        <v>10</v>
      </c>
      <c r="F3439" s="32">
        <v>100</v>
      </c>
      <c r="G3439" s="32">
        <f t="shared" si="68"/>
        <v>2000</v>
      </c>
      <c r="H3439" s="32">
        <v>20</v>
      </c>
      <c r="I3439" s="22"/>
    </row>
    <row r="3440" spans="1:9" x14ac:dyDescent="0.25">
      <c r="A3440" s="32">
        <v>4261</v>
      </c>
      <c r="B3440" s="32" t="s">
        <v>4136</v>
      </c>
      <c r="C3440" s="32" t="s">
        <v>583</v>
      </c>
      <c r="D3440" s="32" t="s">
        <v>9</v>
      </c>
      <c r="E3440" s="32" t="s">
        <v>10</v>
      </c>
      <c r="F3440" s="32">
        <v>500</v>
      </c>
      <c r="G3440" s="32">
        <f t="shared" si="68"/>
        <v>7500</v>
      </c>
      <c r="H3440" s="32">
        <v>15</v>
      </c>
      <c r="I3440" s="22"/>
    </row>
    <row r="3441" spans="1:9" x14ac:dyDescent="0.25">
      <c r="A3441" s="32">
        <v>4261</v>
      </c>
      <c r="B3441" s="32" t="s">
        <v>4137</v>
      </c>
      <c r="C3441" s="32" t="s">
        <v>4138</v>
      </c>
      <c r="D3441" s="32" t="s">
        <v>9</v>
      </c>
      <c r="E3441" s="32" t="s">
        <v>10</v>
      </c>
      <c r="F3441" s="32">
        <v>7000</v>
      </c>
      <c r="G3441" s="32">
        <f t="shared" si="68"/>
        <v>35000</v>
      </c>
      <c r="H3441" s="32">
        <v>5</v>
      </c>
      <c r="I3441" s="22"/>
    </row>
    <row r="3442" spans="1:9" x14ac:dyDescent="0.25">
      <c r="A3442" s="32">
        <v>4261</v>
      </c>
      <c r="B3442" s="32" t="s">
        <v>4139</v>
      </c>
      <c r="C3442" s="32" t="s">
        <v>555</v>
      </c>
      <c r="D3442" s="32" t="s">
        <v>9</v>
      </c>
      <c r="E3442" s="32" t="s">
        <v>10</v>
      </c>
      <c r="F3442" s="32">
        <v>150</v>
      </c>
      <c r="G3442" s="32">
        <f t="shared" si="68"/>
        <v>4500</v>
      </c>
      <c r="H3442" s="32">
        <v>30</v>
      </c>
      <c r="I3442" s="22"/>
    </row>
    <row r="3443" spans="1:9" x14ac:dyDescent="0.25">
      <c r="A3443" s="32">
        <v>4261</v>
      </c>
      <c r="B3443" s="32" t="s">
        <v>4140</v>
      </c>
      <c r="C3443" s="32" t="s">
        <v>633</v>
      </c>
      <c r="D3443" s="32" t="s">
        <v>9</v>
      </c>
      <c r="E3443" s="32" t="s">
        <v>10</v>
      </c>
      <c r="F3443" s="32">
        <v>200</v>
      </c>
      <c r="G3443" s="32">
        <f t="shared" si="68"/>
        <v>60000</v>
      </c>
      <c r="H3443" s="32">
        <v>300</v>
      </c>
      <c r="I3443" s="22"/>
    </row>
    <row r="3444" spans="1:9" x14ac:dyDescent="0.25">
      <c r="A3444" s="32">
        <v>4261</v>
      </c>
      <c r="B3444" s="32" t="s">
        <v>4141</v>
      </c>
      <c r="C3444" s="32" t="s">
        <v>645</v>
      </c>
      <c r="D3444" s="32" t="s">
        <v>9</v>
      </c>
      <c r="E3444" s="32" t="s">
        <v>10</v>
      </c>
      <c r="F3444" s="32">
        <v>150</v>
      </c>
      <c r="G3444" s="32">
        <f t="shared" si="68"/>
        <v>7500</v>
      </c>
      <c r="H3444" s="32">
        <v>50</v>
      </c>
      <c r="I3444" s="22"/>
    </row>
    <row r="3445" spans="1:9" x14ac:dyDescent="0.25">
      <c r="A3445" s="32">
        <v>4261</v>
      </c>
      <c r="B3445" s="32" t="s">
        <v>4142</v>
      </c>
      <c r="C3445" s="32" t="s">
        <v>623</v>
      </c>
      <c r="D3445" s="32" t="s">
        <v>9</v>
      </c>
      <c r="E3445" s="32" t="s">
        <v>10</v>
      </c>
      <c r="F3445" s="32">
        <v>200</v>
      </c>
      <c r="G3445" s="32">
        <f t="shared" si="68"/>
        <v>10000</v>
      </c>
      <c r="H3445" s="32">
        <v>50</v>
      </c>
      <c r="I3445" s="22"/>
    </row>
    <row r="3446" spans="1:9" ht="27" x14ac:dyDescent="0.25">
      <c r="A3446" s="32">
        <v>4261</v>
      </c>
      <c r="B3446" s="32" t="s">
        <v>4143</v>
      </c>
      <c r="C3446" s="32" t="s">
        <v>594</v>
      </c>
      <c r="D3446" s="32" t="s">
        <v>9</v>
      </c>
      <c r="E3446" s="32" t="s">
        <v>10</v>
      </c>
      <c r="F3446" s="32">
        <v>150</v>
      </c>
      <c r="G3446" s="32">
        <f t="shared" si="68"/>
        <v>37500</v>
      </c>
      <c r="H3446" s="32">
        <v>250</v>
      </c>
      <c r="I3446" s="22"/>
    </row>
    <row r="3447" spans="1:9" x14ac:dyDescent="0.25">
      <c r="A3447" s="32">
        <v>4261</v>
      </c>
      <c r="B3447" s="32" t="s">
        <v>4144</v>
      </c>
      <c r="C3447" s="32" t="s">
        <v>4127</v>
      </c>
      <c r="D3447" s="32" t="s">
        <v>9</v>
      </c>
      <c r="E3447" s="32" t="s">
        <v>10</v>
      </c>
      <c r="F3447" s="32">
        <v>550</v>
      </c>
      <c r="G3447" s="32">
        <f t="shared" si="68"/>
        <v>3300</v>
      </c>
      <c r="H3447" s="32">
        <v>6</v>
      </c>
      <c r="I3447" s="22"/>
    </row>
    <row r="3448" spans="1:9" x14ac:dyDescent="0.25">
      <c r="A3448" s="32">
        <v>4261</v>
      </c>
      <c r="B3448" s="32" t="s">
        <v>4145</v>
      </c>
      <c r="C3448" s="32" t="s">
        <v>598</v>
      </c>
      <c r="D3448" s="32" t="s">
        <v>9</v>
      </c>
      <c r="E3448" s="32" t="s">
        <v>10</v>
      </c>
      <c r="F3448" s="32">
        <v>6000</v>
      </c>
      <c r="G3448" s="32">
        <f t="shared" si="68"/>
        <v>30000</v>
      </c>
      <c r="H3448" s="32">
        <v>5</v>
      </c>
      <c r="I3448" s="22"/>
    </row>
    <row r="3449" spans="1:9" x14ac:dyDescent="0.25">
      <c r="A3449" s="32">
        <v>4261</v>
      </c>
      <c r="B3449" s="32" t="s">
        <v>4146</v>
      </c>
      <c r="C3449" s="32" t="s">
        <v>575</v>
      </c>
      <c r="D3449" s="32" t="s">
        <v>9</v>
      </c>
      <c r="E3449" s="32" t="s">
        <v>10</v>
      </c>
      <c r="F3449" s="32">
        <v>1000</v>
      </c>
      <c r="G3449" s="32">
        <f t="shared" si="68"/>
        <v>5000</v>
      </c>
      <c r="H3449" s="32">
        <v>5</v>
      </c>
      <c r="I3449" s="22"/>
    </row>
    <row r="3450" spans="1:9" x14ac:dyDescent="0.25">
      <c r="A3450" s="32">
        <v>4261</v>
      </c>
      <c r="B3450" s="32" t="s">
        <v>4147</v>
      </c>
      <c r="C3450" s="32" t="s">
        <v>643</v>
      </c>
      <c r="D3450" s="32" t="s">
        <v>9</v>
      </c>
      <c r="E3450" s="32" t="s">
        <v>10</v>
      </c>
      <c r="F3450" s="32">
        <v>150</v>
      </c>
      <c r="G3450" s="32">
        <f t="shared" si="68"/>
        <v>4500</v>
      </c>
      <c r="H3450" s="32">
        <v>30</v>
      </c>
      <c r="I3450" s="22"/>
    </row>
    <row r="3451" spans="1:9" x14ac:dyDescent="0.25">
      <c r="A3451" s="32">
        <v>4264</v>
      </c>
      <c r="B3451" s="32" t="s">
        <v>927</v>
      </c>
      <c r="C3451" s="32" t="s">
        <v>928</v>
      </c>
      <c r="D3451" s="32" t="s">
        <v>9</v>
      </c>
      <c r="E3451" s="32" t="s">
        <v>923</v>
      </c>
      <c r="F3451" s="32">
        <v>0</v>
      </c>
      <c r="G3451" s="32">
        <v>0</v>
      </c>
      <c r="H3451" s="32">
        <v>1</v>
      </c>
      <c r="I3451" s="22"/>
    </row>
    <row r="3452" spans="1:9" x14ac:dyDescent="0.25">
      <c r="A3452" s="32">
        <v>4261</v>
      </c>
      <c r="B3452" s="32" t="s">
        <v>922</v>
      </c>
      <c r="C3452" s="32" t="s">
        <v>613</v>
      </c>
      <c r="D3452" s="32" t="s">
        <v>9</v>
      </c>
      <c r="E3452" s="32" t="s">
        <v>923</v>
      </c>
      <c r="F3452" s="32">
        <v>691.18</v>
      </c>
      <c r="G3452" s="32">
        <f>+F3452*H3452</f>
        <v>587503</v>
      </c>
      <c r="H3452" s="32">
        <v>850</v>
      </c>
      <c r="I3452" s="22"/>
    </row>
    <row r="3453" spans="1:9" x14ac:dyDescent="0.25">
      <c r="A3453" s="32">
        <v>4264</v>
      </c>
      <c r="B3453" s="32" t="s">
        <v>405</v>
      </c>
      <c r="C3453" s="32" t="s">
        <v>229</v>
      </c>
      <c r="D3453" s="32" t="s">
        <v>9</v>
      </c>
      <c r="E3453" s="32" t="s">
        <v>11</v>
      </c>
      <c r="F3453" s="32">
        <v>490</v>
      </c>
      <c r="G3453" s="32">
        <f>F3453*H3453</f>
        <v>4346300</v>
      </c>
      <c r="H3453" s="32">
        <v>8870</v>
      </c>
      <c r="I3453" s="22"/>
    </row>
    <row r="3454" spans="1:9" ht="21" customHeight="1" x14ac:dyDescent="0.25">
      <c r="A3454" s="32">
        <v>4267</v>
      </c>
      <c r="B3454" s="32" t="s">
        <v>5353</v>
      </c>
      <c r="C3454" s="32" t="s">
        <v>1519</v>
      </c>
      <c r="D3454" s="32" t="s">
        <v>9</v>
      </c>
      <c r="E3454" s="32" t="s">
        <v>11</v>
      </c>
      <c r="F3454" s="32">
        <v>500</v>
      </c>
      <c r="G3454" s="32">
        <f>F3454*H3454</f>
        <v>10000</v>
      </c>
      <c r="H3454" s="32">
        <v>20</v>
      </c>
      <c r="I3454" s="22"/>
    </row>
    <row r="3455" spans="1:9" ht="21" customHeight="1" x14ac:dyDescent="0.25">
      <c r="A3455" s="32">
        <v>4267</v>
      </c>
      <c r="B3455" s="32" t="s">
        <v>5354</v>
      </c>
      <c r="C3455" s="32" t="s">
        <v>1519</v>
      </c>
      <c r="D3455" s="32" t="s">
        <v>9</v>
      </c>
      <c r="E3455" s="32" t="s">
        <v>11</v>
      </c>
      <c r="F3455" s="32">
        <v>450</v>
      </c>
      <c r="G3455" s="32">
        <f t="shared" ref="G3455:G3478" si="69">F3455*H3455</f>
        <v>18000</v>
      </c>
      <c r="H3455" s="32">
        <v>40</v>
      </c>
      <c r="I3455" s="22"/>
    </row>
    <row r="3456" spans="1:9" ht="21" customHeight="1" x14ac:dyDescent="0.25">
      <c r="A3456" s="32">
        <v>4267</v>
      </c>
      <c r="B3456" s="32" t="s">
        <v>5355</v>
      </c>
      <c r="C3456" s="32" t="s">
        <v>35</v>
      </c>
      <c r="D3456" s="32" t="s">
        <v>9</v>
      </c>
      <c r="E3456" s="32" t="s">
        <v>10</v>
      </c>
      <c r="F3456" s="32">
        <v>400</v>
      </c>
      <c r="G3456" s="32">
        <f t="shared" si="69"/>
        <v>20000</v>
      </c>
      <c r="H3456" s="32">
        <v>50</v>
      </c>
      <c r="I3456" s="22"/>
    </row>
    <row r="3457" spans="1:9" ht="21" customHeight="1" x14ac:dyDescent="0.25">
      <c r="A3457" s="32">
        <v>4267</v>
      </c>
      <c r="B3457" s="32" t="s">
        <v>5356</v>
      </c>
      <c r="C3457" s="32" t="s">
        <v>1516</v>
      </c>
      <c r="D3457" s="32" t="s">
        <v>9</v>
      </c>
      <c r="E3457" s="32" t="s">
        <v>543</v>
      </c>
      <c r="F3457" s="32">
        <v>600</v>
      </c>
      <c r="G3457" s="32">
        <f t="shared" si="69"/>
        <v>6000</v>
      </c>
      <c r="H3457" s="32">
        <v>10</v>
      </c>
      <c r="I3457" s="22"/>
    </row>
    <row r="3458" spans="1:9" ht="21" customHeight="1" x14ac:dyDescent="0.25">
      <c r="A3458" s="32">
        <v>4267</v>
      </c>
      <c r="B3458" s="32" t="s">
        <v>5357</v>
      </c>
      <c r="C3458" s="32" t="s">
        <v>2565</v>
      </c>
      <c r="D3458" s="32" t="s">
        <v>9</v>
      </c>
      <c r="E3458" s="32" t="s">
        <v>10</v>
      </c>
      <c r="F3458" s="32">
        <v>200</v>
      </c>
      <c r="G3458" s="32">
        <f t="shared" si="69"/>
        <v>4000</v>
      </c>
      <c r="H3458" s="32">
        <v>20</v>
      </c>
      <c r="I3458" s="22"/>
    </row>
    <row r="3459" spans="1:9" ht="21" customHeight="1" x14ac:dyDescent="0.25">
      <c r="A3459" s="32">
        <v>4267</v>
      </c>
      <c r="B3459" s="32" t="s">
        <v>5358</v>
      </c>
      <c r="C3459" s="32" t="s">
        <v>4162</v>
      </c>
      <c r="D3459" s="32" t="s">
        <v>9</v>
      </c>
      <c r="E3459" s="32" t="s">
        <v>10</v>
      </c>
      <c r="F3459" s="32">
        <v>312.5</v>
      </c>
      <c r="G3459" s="32">
        <f t="shared" si="69"/>
        <v>2500</v>
      </c>
      <c r="H3459" s="32">
        <v>8</v>
      </c>
      <c r="I3459" s="22"/>
    </row>
    <row r="3460" spans="1:9" ht="21" customHeight="1" x14ac:dyDescent="0.25">
      <c r="A3460" s="32">
        <v>4267</v>
      </c>
      <c r="B3460" s="32" t="s">
        <v>5359</v>
      </c>
      <c r="C3460" s="32" t="s">
        <v>2572</v>
      </c>
      <c r="D3460" s="32" t="s">
        <v>9</v>
      </c>
      <c r="E3460" s="32" t="s">
        <v>10</v>
      </c>
      <c r="F3460" s="32">
        <v>50</v>
      </c>
      <c r="G3460" s="32">
        <f t="shared" si="69"/>
        <v>5000</v>
      </c>
      <c r="H3460" s="32">
        <v>100</v>
      </c>
      <c r="I3460" s="22"/>
    </row>
    <row r="3461" spans="1:9" ht="21" customHeight="1" x14ac:dyDescent="0.25">
      <c r="A3461" s="32">
        <v>4267</v>
      </c>
      <c r="B3461" s="32" t="s">
        <v>5360</v>
      </c>
      <c r="C3461" s="32" t="s">
        <v>1520</v>
      </c>
      <c r="D3461" s="32" t="s">
        <v>9</v>
      </c>
      <c r="E3461" s="32" t="s">
        <v>543</v>
      </c>
      <c r="F3461" s="32">
        <v>400</v>
      </c>
      <c r="G3461" s="32">
        <f t="shared" si="69"/>
        <v>6000</v>
      </c>
      <c r="H3461" s="32">
        <v>15</v>
      </c>
      <c r="I3461" s="22"/>
    </row>
    <row r="3462" spans="1:9" ht="21" customHeight="1" x14ac:dyDescent="0.25">
      <c r="A3462" s="32">
        <v>4267</v>
      </c>
      <c r="B3462" s="32" t="s">
        <v>5361</v>
      </c>
      <c r="C3462" s="32" t="s">
        <v>1694</v>
      </c>
      <c r="D3462" s="32" t="s">
        <v>9</v>
      </c>
      <c r="E3462" s="32" t="s">
        <v>853</v>
      </c>
      <c r="F3462" s="32">
        <v>400</v>
      </c>
      <c r="G3462" s="32">
        <f t="shared" si="69"/>
        <v>8000</v>
      </c>
      <c r="H3462" s="32">
        <v>20</v>
      </c>
      <c r="I3462" s="22"/>
    </row>
    <row r="3463" spans="1:9" ht="21" customHeight="1" x14ac:dyDescent="0.25">
      <c r="A3463" s="32">
        <v>4267</v>
      </c>
      <c r="B3463" s="32" t="s">
        <v>5362</v>
      </c>
      <c r="C3463" s="32" t="s">
        <v>814</v>
      </c>
      <c r="D3463" s="32" t="s">
        <v>9</v>
      </c>
      <c r="E3463" s="32" t="s">
        <v>10</v>
      </c>
      <c r="F3463" s="32">
        <v>180</v>
      </c>
      <c r="G3463" s="32">
        <f t="shared" si="69"/>
        <v>3600</v>
      </c>
      <c r="H3463" s="32">
        <v>20</v>
      </c>
      <c r="I3463" s="22"/>
    </row>
    <row r="3464" spans="1:9" ht="21" customHeight="1" x14ac:dyDescent="0.25">
      <c r="A3464" s="32">
        <v>4267</v>
      </c>
      <c r="B3464" s="32" t="s">
        <v>5363</v>
      </c>
      <c r="C3464" s="32" t="s">
        <v>1502</v>
      </c>
      <c r="D3464" s="32" t="s">
        <v>9</v>
      </c>
      <c r="E3464" s="32" t="s">
        <v>10</v>
      </c>
      <c r="F3464" s="32">
        <v>2000</v>
      </c>
      <c r="G3464" s="32">
        <f t="shared" si="69"/>
        <v>20000</v>
      </c>
      <c r="H3464" s="32">
        <v>10</v>
      </c>
      <c r="I3464" s="22"/>
    </row>
    <row r="3465" spans="1:9" ht="21" customHeight="1" x14ac:dyDescent="0.25">
      <c r="A3465" s="32">
        <v>4267</v>
      </c>
      <c r="B3465" s="32" t="s">
        <v>5364</v>
      </c>
      <c r="C3465" s="32" t="s">
        <v>822</v>
      </c>
      <c r="D3465" s="32" t="s">
        <v>9</v>
      </c>
      <c r="E3465" s="32" t="s">
        <v>10</v>
      </c>
      <c r="F3465" s="32">
        <v>450</v>
      </c>
      <c r="G3465" s="32">
        <f t="shared" si="69"/>
        <v>270000</v>
      </c>
      <c r="H3465" s="32">
        <v>600</v>
      </c>
      <c r="I3465" s="22"/>
    </row>
    <row r="3466" spans="1:9" ht="21" customHeight="1" x14ac:dyDescent="0.25">
      <c r="A3466" s="32">
        <v>4267</v>
      </c>
      <c r="B3466" s="32" t="s">
        <v>5365</v>
      </c>
      <c r="C3466" s="32" t="s">
        <v>827</v>
      </c>
      <c r="D3466" s="32" t="s">
        <v>9</v>
      </c>
      <c r="E3466" s="32" t="s">
        <v>10</v>
      </c>
      <c r="F3466" s="32">
        <v>150</v>
      </c>
      <c r="G3466" s="32">
        <f t="shared" si="69"/>
        <v>15000</v>
      </c>
      <c r="H3466" s="32">
        <v>100</v>
      </c>
      <c r="I3466" s="22"/>
    </row>
    <row r="3467" spans="1:9" ht="21" customHeight="1" x14ac:dyDescent="0.25">
      <c r="A3467" s="32">
        <v>4267</v>
      </c>
      <c r="B3467" s="32" t="s">
        <v>5366</v>
      </c>
      <c r="C3467" s="32" t="s">
        <v>1525</v>
      </c>
      <c r="D3467" s="32" t="s">
        <v>9</v>
      </c>
      <c r="E3467" s="32" t="s">
        <v>10</v>
      </c>
      <c r="F3467" s="32">
        <v>400</v>
      </c>
      <c r="G3467" s="32">
        <f t="shared" si="69"/>
        <v>20000</v>
      </c>
      <c r="H3467" s="32">
        <v>50</v>
      </c>
      <c r="I3467" s="22"/>
    </row>
    <row r="3468" spans="1:9" ht="21" customHeight="1" x14ac:dyDescent="0.25">
      <c r="A3468" s="32">
        <v>4267</v>
      </c>
      <c r="B3468" s="32" t="s">
        <v>5367</v>
      </c>
      <c r="C3468" s="32" t="s">
        <v>1523</v>
      </c>
      <c r="D3468" s="32" t="s">
        <v>9</v>
      </c>
      <c r="E3468" s="32" t="s">
        <v>11</v>
      </c>
      <c r="F3468" s="32">
        <v>500</v>
      </c>
      <c r="G3468" s="32">
        <f t="shared" si="69"/>
        <v>50000</v>
      </c>
      <c r="H3468" s="32">
        <v>100</v>
      </c>
      <c r="I3468" s="22"/>
    </row>
    <row r="3469" spans="1:9" ht="21" customHeight="1" x14ac:dyDescent="0.25">
      <c r="A3469" s="32">
        <v>4267</v>
      </c>
      <c r="B3469" s="32" t="s">
        <v>5368</v>
      </c>
      <c r="C3469" s="32" t="s">
        <v>2578</v>
      </c>
      <c r="D3469" s="32" t="s">
        <v>9</v>
      </c>
      <c r="E3469" s="32" t="s">
        <v>10</v>
      </c>
      <c r="F3469" s="32">
        <v>1000</v>
      </c>
      <c r="G3469" s="32">
        <f t="shared" si="69"/>
        <v>10000</v>
      </c>
      <c r="H3469" s="32">
        <v>10</v>
      </c>
      <c r="I3469" s="22"/>
    </row>
    <row r="3470" spans="1:9" ht="21" customHeight="1" x14ac:dyDescent="0.25">
      <c r="A3470" s="32">
        <v>4267</v>
      </c>
      <c r="B3470" s="32" t="s">
        <v>5369</v>
      </c>
      <c r="C3470" s="32" t="s">
        <v>2640</v>
      </c>
      <c r="D3470" s="32" t="s">
        <v>9</v>
      </c>
      <c r="E3470" s="32" t="s">
        <v>10</v>
      </c>
      <c r="F3470" s="32">
        <v>1200</v>
      </c>
      <c r="G3470" s="32">
        <f t="shared" si="69"/>
        <v>12000</v>
      </c>
      <c r="H3470" s="32">
        <v>10</v>
      </c>
      <c r="I3470" s="22"/>
    </row>
    <row r="3471" spans="1:9" ht="21" customHeight="1" x14ac:dyDescent="0.25">
      <c r="A3471" s="32">
        <v>4267</v>
      </c>
      <c r="B3471" s="32" t="s">
        <v>5370</v>
      </c>
      <c r="C3471" s="32" t="s">
        <v>4138</v>
      </c>
      <c r="D3471" s="32" t="s">
        <v>9</v>
      </c>
      <c r="E3471" s="32" t="s">
        <v>10</v>
      </c>
      <c r="F3471" s="32">
        <v>2000</v>
      </c>
      <c r="G3471" s="32">
        <f t="shared" si="69"/>
        <v>10000</v>
      </c>
      <c r="H3471" s="32">
        <v>5</v>
      </c>
      <c r="I3471" s="22"/>
    </row>
    <row r="3472" spans="1:9" ht="21" customHeight="1" x14ac:dyDescent="0.25">
      <c r="A3472" s="32">
        <v>4267</v>
      </c>
      <c r="B3472" s="32" t="s">
        <v>5371</v>
      </c>
      <c r="C3472" s="32" t="s">
        <v>1506</v>
      </c>
      <c r="D3472" s="32" t="s">
        <v>9</v>
      </c>
      <c r="E3472" s="32" t="s">
        <v>10</v>
      </c>
      <c r="F3472" s="32">
        <v>250</v>
      </c>
      <c r="G3472" s="32">
        <f t="shared" si="69"/>
        <v>50000</v>
      </c>
      <c r="H3472" s="32">
        <v>200</v>
      </c>
      <c r="I3472" s="22"/>
    </row>
    <row r="3473" spans="1:9" ht="21" customHeight="1" x14ac:dyDescent="0.25">
      <c r="A3473" s="32">
        <v>4267</v>
      </c>
      <c r="B3473" s="32" t="s">
        <v>5372</v>
      </c>
      <c r="C3473" s="32" t="s">
        <v>1522</v>
      </c>
      <c r="D3473" s="32" t="s">
        <v>9</v>
      </c>
      <c r="E3473" s="32" t="s">
        <v>11</v>
      </c>
      <c r="F3473" s="32">
        <v>700</v>
      </c>
      <c r="G3473" s="32">
        <f t="shared" si="69"/>
        <v>35000</v>
      </c>
      <c r="H3473" s="32">
        <v>50</v>
      </c>
      <c r="I3473" s="22"/>
    </row>
    <row r="3474" spans="1:9" ht="21" customHeight="1" x14ac:dyDescent="0.25">
      <c r="A3474" s="32">
        <v>4267</v>
      </c>
      <c r="B3474" s="32" t="s">
        <v>5373</v>
      </c>
      <c r="C3474" s="32" t="s">
        <v>2309</v>
      </c>
      <c r="D3474" s="32" t="s">
        <v>9</v>
      </c>
      <c r="E3474" s="32" t="s">
        <v>10</v>
      </c>
      <c r="F3474" s="32">
        <v>450</v>
      </c>
      <c r="G3474" s="32">
        <f t="shared" si="69"/>
        <v>45000</v>
      </c>
      <c r="H3474" s="32">
        <v>100</v>
      </c>
      <c r="I3474" s="22"/>
    </row>
    <row r="3475" spans="1:9" ht="21" customHeight="1" x14ac:dyDescent="0.25">
      <c r="A3475" s="32">
        <v>4267</v>
      </c>
      <c r="B3475" s="32" t="s">
        <v>5374</v>
      </c>
      <c r="C3475" s="32" t="s">
        <v>555</v>
      </c>
      <c r="D3475" s="32" t="s">
        <v>9</v>
      </c>
      <c r="E3475" s="32" t="s">
        <v>10</v>
      </c>
      <c r="F3475" s="32">
        <v>2200</v>
      </c>
      <c r="G3475" s="32">
        <f t="shared" si="69"/>
        <v>11000</v>
      </c>
      <c r="H3475" s="32">
        <v>5</v>
      </c>
      <c r="I3475" s="22"/>
    </row>
    <row r="3476" spans="1:9" ht="21" customHeight="1" x14ac:dyDescent="0.25">
      <c r="A3476" s="32">
        <v>4267</v>
      </c>
      <c r="B3476" s="32" t="s">
        <v>5375</v>
      </c>
      <c r="C3476" s="32" t="s">
        <v>2565</v>
      </c>
      <c r="D3476" s="32" t="s">
        <v>9</v>
      </c>
      <c r="E3476" s="32" t="s">
        <v>10</v>
      </c>
      <c r="F3476" s="32">
        <v>200</v>
      </c>
      <c r="G3476" s="32">
        <f t="shared" si="69"/>
        <v>4000</v>
      </c>
      <c r="H3476" s="32">
        <v>20</v>
      </c>
      <c r="I3476" s="22"/>
    </row>
    <row r="3477" spans="1:9" ht="21" customHeight="1" x14ac:dyDescent="0.25">
      <c r="A3477" s="32">
        <v>4267</v>
      </c>
      <c r="B3477" s="32" t="s">
        <v>5376</v>
      </c>
      <c r="C3477" s="32" t="s">
        <v>1517</v>
      </c>
      <c r="D3477" s="32" t="s">
        <v>9</v>
      </c>
      <c r="E3477" s="32" t="s">
        <v>10</v>
      </c>
      <c r="F3477" s="32">
        <v>1000</v>
      </c>
      <c r="G3477" s="32">
        <f t="shared" si="69"/>
        <v>30000</v>
      </c>
      <c r="H3477" s="32">
        <v>30</v>
      </c>
      <c r="I3477" s="22"/>
    </row>
    <row r="3478" spans="1:9" ht="21" customHeight="1" x14ac:dyDescent="0.25">
      <c r="A3478" s="32">
        <v>4267</v>
      </c>
      <c r="B3478" s="32" t="s">
        <v>5377</v>
      </c>
      <c r="C3478" s="32" t="s">
        <v>4152</v>
      </c>
      <c r="D3478" s="32" t="s">
        <v>9</v>
      </c>
      <c r="E3478" s="32" t="s">
        <v>10</v>
      </c>
      <c r="F3478" s="32">
        <v>700</v>
      </c>
      <c r="G3478" s="32">
        <f t="shared" si="69"/>
        <v>7000</v>
      </c>
      <c r="H3478" s="32">
        <v>10</v>
      </c>
      <c r="I3478" s="22"/>
    </row>
    <row r="3479" spans="1:9" ht="21" customHeight="1" x14ac:dyDescent="0.25">
      <c r="A3479" s="32">
        <v>5122</v>
      </c>
      <c r="B3479" s="32" t="s">
        <v>5870</v>
      </c>
      <c r="C3479" s="32" t="s">
        <v>3423</v>
      </c>
      <c r="D3479" s="32" t="s">
        <v>9</v>
      </c>
      <c r="E3479" s="32" t="s">
        <v>10</v>
      </c>
      <c r="F3479" s="32">
        <v>30000</v>
      </c>
      <c r="G3479" s="32">
        <f>H3479*F3479</f>
        <v>120000</v>
      </c>
      <c r="H3479" s="32">
        <v>4</v>
      </c>
      <c r="I3479" s="22"/>
    </row>
    <row r="3480" spans="1:9" ht="21" customHeight="1" x14ac:dyDescent="0.25">
      <c r="A3480" s="32">
        <v>5122</v>
      </c>
      <c r="B3480" s="32" t="s">
        <v>5871</v>
      </c>
      <c r="C3480" s="32" t="s">
        <v>2319</v>
      </c>
      <c r="D3480" s="32" t="s">
        <v>9</v>
      </c>
      <c r="E3480" s="32" t="s">
        <v>10</v>
      </c>
      <c r="F3480" s="32">
        <v>50000</v>
      </c>
      <c r="G3480" s="32">
        <f t="shared" ref="G3480:G3490" si="70">H3480*F3480</f>
        <v>450000</v>
      </c>
      <c r="H3480" s="32">
        <v>9</v>
      </c>
      <c r="I3480" s="22"/>
    </row>
    <row r="3481" spans="1:9" ht="21" customHeight="1" x14ac:dyDescent="0.25">
      <c r="A3481" s="32">
        <v>5122</v>
      </c>
      <c r="B3481" s="32" t="s">
        <v>5872</v>
      </c>
      <c r="C3481" s="32" t="s">
        <v>3423</v>
      </c>
      <c r="D3481" s="32" t="s">
        <v>9</v>
      </c>
      <c r="E3481" s="32" t="s">
        <v>10</v>
      </c>
      <c r="F3481" s="32">
        <v>30000</v>
      </c>
      <c r="G3481" s="32">
        <f t="shared" si="70"/>
        <v>30000</v>
      </c>
      <c r="H3481" s="32">
        <v>1</v>
      </c>
      <c r="I3481" s="22"/>
    </row>
    <row r="3482" spans="1:9" ht="21" customHeight="1" x14ac:dyDescent="0.25">
      <c r="A3482" s="32">
        <v>5122</v>
      </c>
      <c r="B3482" s="32" t="s">
        <v>5873</v>
      </c>
      <c r="C3482" s="32" t="s">
        <v>5874</v>
      </c>
      <c r="D3482" s="32" t="s">
        <v>9</v>
      </c>
      <c r="E3482" s="32" t="s">
        <v>10</v>
      </c>
      <c r="F3482" s="32">
        <v>40000</v>
      </c>
      <c r="G3482" s="32">
        <f t="shared" si="70"/>
        <v>160000</v>
      </c>
      <c r="H3482" s="32">
        <v>4</v>
      </c>
      <c r="I3482" s="22"/>
    </row>
    <row r="3483" spans="1:9" ht="21" customHeight="1" x14ac:dyDescent="0.25">
      <c r="A3483" s="32">
        <v>5122</v>
      </c>
      <c r="B3483" s="32" t="s">
        <v>5875</v>
      </c>
      <c r="C3483" s="32" t="s">
        <v>2321</v>
      </c>
      <c r="D3483" s="32" t="s">
        <v>9</v>
      </c>
      <c r="E3483" s="32" t="s">
        <v>10</v>
      </c>
      <c r="F3483" s="32">
        <v>100000</v>
      </c>
      <c r="G3483" s="32">
        <f t="shared" si="70"/>
        <v>100000</v>
      </c>
      <c r="H3483" s="32">
        <v>1</v>
      </c>
      <c r="I3483" s="22"/>
    </row>
    <row r="3484" spans="1:9" ht="21" customHeight="1" x14ac:dyDescent="0.25">
      <c r="A3484" s="32">
        <v>5122</v>
      </c>
      <c r="B3484" s="32" t="s">
        <v>5876</v>
      </c>
      <c r="C3484" s="32" t="s">
        <v>3435</v>
      </c>
      <c r="D3484" s="32" t="s">
        <v>9</v>
      </c>
      <c r="E3484" s="32" t="s">
        <v>10</v>
      </c>
      <c r="F3484" s="32">
        <v>80000</v>
      </c>
      <c r="G3484" s="32">
        <f t="shared" si="70"/>
        <v>80000</v>
      </c>
      <c r="H3484" s="32">
        <v>1</v>
      </c>
      <c r="I3484" s="22"/>
    </row>
    <row r="3485" spans="1:9" ht="21" customHeight="1" x14ac:dyDescent="0.25">
      <c r="A3485" s="32">
        <v>5122</v>
      </c>
      <c r="B3485" s="32" t="s">
        <v>5877</v>
      </c>
      <c r="C3485" s="32" t="s">
        <v>5490</v>
      </c>
      <c r="D3485" s="32" t="s">
        <v>9</v>
      </c>
      <c r="E3485" s="32" t="s">
        <v>10</v>
      </c>
      <c r="F3485" s="32">
        <v>15000</v>
      </c>
      <c r="G3485" s="32">
        <f t="shared" si="70"/>
        <v>15000</v>
      </c>
      <c r="H3485" s="32">
        <v>1</v>
      </c>
      <c r="I3485" s="22"/>
    </row>
    <row r="3486" spans="1:9" ht="21" customHeight="1" x14ac:dyDescent="0.25">
      <c r="A3486" s="32">
        <v>5122</v>
      </c>
      <c r="B3486" s="32" t="s">
        <v>5878</v>
      </c>
      <c r="C3486" s="32" t="s">
        <v>5879</v>
      </c>
      <c r="D3486" s="32" t="s">
        <v>9</v>
      </c>
      <c r="E3486" s="32" t="s">
        <v>10</v>
      </c>
      <c r="F3486" s="32">
        <v>6500</v>
      </c>
      <c r="G3486" s="32">
        <f t="shared" si="70"/>
        <v>455000</v>
      </c>
      <c r="H3486" s="32">
        <v>70</v>
      </c>
      <c r="I3486" s="22"/>
    </row>
    <row r="3487" spans="1:9" ht="21" customHeight="1" x14ac:dyDescent="0.25">
      <c r="A3487" s="32">
        <v>5122</v>
      </c>
      <c r="B3487" s="32" t="s">
        <v>5880</v>
      </c>
      <c r="C3487" s="32" t="s">
        <v>3438</v>
      </c>
      <c r="D3487" s="32" t="s">
        <v>9</v>
      </c>
      <c r="E3487" s="32" t="s">
        <v>10</v>
      </c>
      <c r="F3487" s="32">
        <v>80000</v>
      </c>
      <c r="G3487" s="32">
        <f t="shared" si="70"/>
        <v>240000</v>
      </c>
      <c r="H3487" s="32">
        <v>3</v>
      </c>
      <c r="I3487" s="22"/>
    </row>
    <row r="3488" spans="1:9" ht="21" customHeight="1" x14ac:dyDescent="0.25">
      <c r="A3488" s="32">
        <v>5122</v>
      </c>
      <c r="B3488" s="32" t="s">
        <v>5881</v>
      </c>
      <c r="C3488" s="32" t="s">
        <v>2319</v>
      </c>
      <c r="D3488" s="32" t="s">
        <v>9</v>
      </c>
      <c r="E3488" s="32" t="s">
        <v>10</v>
      </c>
      <c r="F3488" s="32">
        <v>20000</v>
      </c>
      <c r="G3488" s="32">
        <f t="shared" si="70"/>
        <v>300000</v>
      </c>
      <c r="H3488" s="32">
        <v>15</v>
      </c>
      <c r="I3488" s="22"/>
    </row>
    <row r="3489" spans="1:9" ht="21" customHeight="1" x14ac:dyDescent="0.25">
      <c r="A3489" s="32">
        <v>4267</v>
      </c>
      <c r="B3489" s="32" t="s">
        <v>6914</v>
      </c>
      <c r="C3489" s="32" t="s">
        <v>541</v>
      </c>
      <c r="D3489" s="32" t="s">
        <v>9</v>
      </c>
      <c r="E3489" s="32" t="s">
        <v>11</v>
      </c>
      <c r="F3489" s="32">
        <v>53</v>
      </c>
      <c r="G3489" s="32">
        <f t="shared" si="70"/>
        <v>10070</v>
      </c>
      <c r="H3489" s="32">
        <v>190</v>
      </c>
      <c r="I3489" s="22"/>
    </row>
    <row r="3490" spans="1:9" ht="21" customHeight="1" x14ac:dyDescent="0.25">
      <c r="A3490" s="32">
        <v>4267</v>
      </c>
      <c r="B3490" s="32" t="s">
        <v>6915</v>
      </c>
      <c r="C3490" s="32" t="s">
        <v>541</v>
      </c>
      <c r="D3490" s="32" t="s">
        <v>9</v>
      </c>
      <c r="E3490" s="32" t="s">
        <v>11</v>
      </c>
      <c r="F3490" s="32">
        <v>250</v>
      </c>
      <c r="G3490" s="32">
        <f t="shared" si="70"/>
        <v>50000</v>
      </c>
      <c r="H3490" s="32">
        <v>200</v>
      </c>
      <c r="I3490" s="22"/>
    </row>
    <row r="3491" spans="1:9" ht="21" customHeight="1" x14ac:dyDescent="0.25">
      <c r="A3491" s="32">
        <v>5122</v>
      </c>
      <c r="B3491" s="32" t="s">
        <v>6920</v>
      </c>
      <c r="C3491" s="32" t="s">
        <v>3527</v>
      </c>
      <c r="D3491" s="32" t="s">
        <v>9</v>
      </c>
      <c r="E3491" s="32" t="s">
        <v>10</v>
      </c>
      <c r="F3491" s="32">
        <v>160000</v>
      </c>
      <c r="G3491" s="32">
        <f>H3491*F3491</f>
        <v>160000</v>
      </c>
      <c r="H3491" s="32">
        <v>1</v>
      </c>
      <c r="I3491" s="22"/>
    </row>
    <row r="3492" spans="1:9" ht="21" customHeight="1" x14ac:dyDescent="0.25">
      <c r="A3492" s="32">
        <v>5122</v>
      </c>
      <c r="B3492" s="32" t="s">
        <v>6921</v>
      </c>
      <c r="C3492" s="32" t="s">
        <v>407</v>
      </c>
      <c r="D3492" s="32" t="s">
        <v>9</v>
      </c>
      <c r="E3492" s="32" t="s">
        <v>10</v>
      </c>
      <c r="F3492" s="32">
        <v>240000</v>
      </c>
      <c r="G3492" s="32">
        <f t="shared" ref="G3492:G3505" si="71">H3492*F3492</f>
        <v>1200000</v>
      </c>
      <c r="H3492" s="32">
        <v>5</v>
      </c>
      <c r="I3492" s="22"/>
    </row>
    <row r="3493" spans="1:9" ht="21" customHeight="1" x14ac:dyDescent="0.25">
      <c r="A3493" s="32">
        <v>5122</v>
      </c>
      <c r="B3493" s="32" t="s">
        <v>6922</v>
      </c>
      <c r="C3493" s="32" t="s">
        <v>6923</v>
      </c>
      <c r="D3493" s="32" t="s">
        <v>9</v>
      </c>
      <c r="E3493" s="32" t="s">
        <v>10</v>
      </c>
      <c r="F3493" s="32">
        <v>80000</v>
      </c>
      <c r="G3493" s="32">
        <f t="shared" si="71"/>
        <v>240000</v>
      </c>
      <c r="H3493" s="32">
        <v>3</v>
      </c>
      <c r="I3493" s="22"/>
    </row>
    <row r="3494" spans="1:9" ht="21" customHeight="1" x14ac:dyDescent="0.25">
      <c r="A3494" s="32">
        <v>5122</v>
      </c>
      <c r="B3494" s="32" t="s">
        <v>6924</v>
      </c>
      <c r="C3494" s="32" t="s">
        <v>3805</v>
      </c>
      <c r="D3494" s="32" t="s">
        <v>9</v>
      </c>
      <c r="E3494" s="32" t="s">
        <v>10</v>
      </c>
      <c r="F3494" s="32">
        <v>30000</v>
      </c>
      <c r="G3494" s="32">
        <f t="shared" si="71"/>
        <v>90000</v>
      </c>
      <c r="H3494" s="32">
        <v>3</v>
      </c>
      <c r="I3494" s="22"/>
    </row>
    <row r="3495" spans="1:9" ht="21" customHeight="1" x14ac:dyDescent="0.25">
      <c r="A3495" s="32">
        <v>5122</v>
      </c>
      <c r="B3495" s="32" t="s">
        <v>6925</v>
      </c>
      <c r="C3495" s="32" t="s">
        <v>412</v>
      </c>
      <c r="D3495" s="32" t="s">
        <v>9</v>
      </c>
      <c r="E3495" s="32" t="s">
        <v>10</v>
      </c>
      <c r="F3495" s="32">
        <v>80000</v>
      </c>
      <c r="G3495" s="32">
        <f t="shared" si="71"/>
        <v>400000</v>
      </c>
      <c r="H3495" s="32">
        <v>5</v>
      </c>
      <c r="I3495" s="22"/>
    </row>
    <row r="3496" spans="1:9" ht="21" customHeight="1" x14ac:dyDescent="0.25">
      <c r="A3496" s="32">
        <v>5122</v>
      </c>
      <c r="B3496" s="32" t="s">
        <v>6926</v>
      </c>
      <c r="C3496" s="32" t="s">
        <v>3247</v>
      </c>
      <c r="D3496" s="32" t="s">
        <v>9</v>
      </c>
      <c r="E3496" s="32" t="s">
        <v>10</v>
      </c>
      <c r="F3496" s="32">
        <v>40000</v>
      </c>
      <c r="G3496" s="32">
        <f t="shared" si="71"/>
        <v>40000</v>
      </c>
      <c r="H3496" s="32">
        <v>1</v>
      </c>
      <c r="I3496" s="22"/>
    </row>
    <row r="3497" spans="1:9" ht="21" customHeight="1" x14ac:dyDescent="0.25">
      <c r="A3497" s="32">
        <v>5122</v>
      </c>
      <c r="B3497" s="32" t="s">
        <v>6927</v>
      </c>
      <c r="C3497" s="32" t="s">
        <v>419</v>
      </c>
      <c r="D3497" s="32" t="s">
        <v>9</v>
      </c>
      <c r="E3497" s="32" t="s">
        <v>10</v>
      </c>
      <c r="F3497" s="32">
        <v>200000</v>
      </c>
      <c r="G3497" s="32">
        <f t="shared" si="71"/>
        <v>200000</v>
      </c>
      <c r="H3497" s="32">
        <v>1</v>
      </c>
      <c r="I3497" s="22"/>
    </row>
    <row r="3498" spans="1:9" ht="21" customHeight="1" x14ac:dyDescent="0.25">
      <c r="A3498" s="32">
        <v>5122</v>
      </c>
      <c r="B3498" s="32" t="s">
        <v>6928</v>
      </c>
      <c r="C3498" s="32" t="s">
        <v>19</v>
      </c>
      <c r="D3498" s="32" t="s">
        <v>9</v>
      </c>
      <c r="E3498" s="32" t="s">
        <v>10</v>
      </c>
      <c r="F3498" s="32">
        <v>15000</v>
      </c>
      <c r="G3498" s="32">
        <f t="shared" si="71"/>
        <v>75000</v>
      </c>
      <c r="H3498" s="32">
        <v>5</v>
      </c>
      <c r="I3498" s="22"/>
    </row>
    <row r="3499" spans="1:9" ht="21" customHeight="1" x14ac:dyDescent="0.25">
      <c r="A3499" s="32">
        <v>5122</v>
      </c>
      <c r="B3499" s="32" t="s">
        <v>6929</v>
      </c>
      <c r="C3499" s="32" t="s">
        <v>2651</v>
      </c>
      <c r="D3499" s="32" t="s">
        <v>9</v>
      </c>
      <c r="E3499" s="32" t="s">
        <v>10</v>
      </c>
      <c r="F3499" s="32">
        <v>15000</v>
      </c>
      <c r="G3499" s="32">
        <f t="shared" si="71"/>
        <v>30000</v>
      </c>
      <c r="H3499" s="32">
        <v>2</v>
      </c>
      <c r="I3499" s="22"/>
    </row>
    <row r="3500" spans="1:9" ht="21" customHeight="1" x14ac:dyDescent="0.25">
      <c r="A3500" s="32">
        <v>5122</v>
      </c>
      <c r="B3500" s="32" t="s">
        <v>6930</v>
      </c>
      <c r="C3500" s="32" t="s">
        <v>2114</v>
      </c>
      <c r="D3500" s="32" t="s">
        <v>9</v>
      </c>
      <c r="E3500" s="32" t="s">
        <v>10</v>
      </c>
      <c r="F3500" s="32">
        <v>100000</v>
      </c>
      <c r="G3500" s="32">
        <f t="shared" si="71"/>
        <v>200000</v>
      </c>
      <c r="H3500" s="32">
        <v>2</v>
      </c>
      <c r="I3500" s="22"/>
    </row>
    <row r="3501" spans="1:9" ht="21" customHeight="1" x14ac:dyDescent="0.25">
      <c r="A3501" s="32">
        <v>5122</v>
      </c>
      <c r="B3501" s="32" t="s">
        <v>6931</v>
      </c>
      <c r="C3501" s="32" t="s">
        <v>2111</v>
      </c>
      <c r="D3501" s="32" t="s">
        <v>9</v>
      </c>
      <c r="E3501" s="32" t="s">
        <v>10</v>
      </c>
      <c r="F3501" s="32">
        <v>200000</v>
      </c>
      <c r="G3501" s="32">
        <f t="shared" si="71"/>
        <v>200000</v>
      </c>
      <c r="H3501" s="32">
        <v>1</v>
      </c>
      <c r="I3501" s="22"/>
    </row>
    <row r="3502" spans="1:9" ht="21" customHeight="1" x14ac:dyDescent="0.25">
      <c r="A3502" s="32">
        <v>5122</v>
      </c>
      <c r="B3502" s="32" t="s">
        <v>6932</v>
      </c>
      <c r="C3502" s="32" t="s">
        <v>1473</v>
      </c>
      <c r="D3502" s="32" t="s">
        <v>9</v>
      </c>
      <c r="E3502" s="32" t="s">
        <v>10</v>
      </c>
      <c r="F3502" s="32">
        <v>3000</v>
      </c>
      <c r="G3502" s="32">
        <f t="shared" si="71"/>
        <v>15000</v>
      </c>
      <c r="H3502" s="32">
        <v>5</v>
      </c>
      <c r="I3502" s="22"/>
    </row>
    <row r="3503" spans="1:9" ht="21" customHeight="1" x14ac:dyDescent="0.25">
      <c r="A3503" s="32">
        <v>5122</v>
      </c>
      <c r="B3503" s="32" t="s">
        <v>6933</v>
      </c>
      <c r="C3503" s="32" t="s">
        <v>1349</v>
      </c>
      <c r="D3503" s="32" t="s">
        <v>9</v>
      </c>
      <c r="E3503" s="32" t="s">
        <v>10</v>
      </c>
      <c r="F3503" s="32">
        <v>100000</v>
      </c>
      <c r="G3503" s="32">
        <f t="shared" si="71"/>
        <v>200000</v>
      </c>
      <c r="H3503" s="32">
        <v>2</v>
      </c>
      <c r="I3503" s="22"/>
    </row>
    <row r="3504" spans="1:9" ht="21" customHeight="1" x14ac:dyDescent="0.25">
      <c r="A3504" s="32">
        <v>5122</v>
      </c>
      <c r="B3504" s="32" t="s">
        <v>6934</v>
      </c>
      <c r="C3504" s="32" t="s">
        <v>1473</v>
      </c>
      <c r="D3504" s="32" t="s">
        <v>9</v>
      </c>
      <c r="E3504" s="32" t="s">
        <v>10</v>
      </c>
      <c r="F3504" s="32">
        <v>7000</v>
      </c>
      <c r="G3504" s="32">
        <f t="shared" si="71"/>
        <v>49000</v>
      </c>
      <c r="H3504" s="32">
        <v>7</v>
      </c>
      <c r="I3504" s="22"/>
    </row>
    <row r="3505" spans="1:9" ht="21" customHeight="1" x14ac:dyDescent="0.25">
      <c r="A3505" s="32">
        <v>5122</v>
      </c>
      <c r="B3505" s="32" t="s">
        <v>6935</v>
      </c>
      <c r="C3505" s="32" t="s">
        <v>2291</v>
      </c>
      <c r="D3505" s="32" t="s">
        <v>9</v>
      </c>
      <c r="E3505" s="32" t="s">
        <v>10</v>
      </c>
      <c r="F3505" s="32">
        <v>5000</v>
      </c>
      <c r="G3505" s="32">
        <f t="shared" si="71"/>
        <v>25000</v>
      </c>
      <c r="H3505" s="32">
        <v>5</v>
      </c>
      <c r="I3505" s="22"/>
    </row>
    <row r="3506" spans="1:9" ht="15" customHeight="1" x14ac:dyDescent="0.25">
      <c r="A3506" s="129" t="s">
        <v>12</v>
      </c>
      <c r="B3506" s="130"/>
      <c r="C3506" s="130"/>
      <c r="D3506" s="130"/>
      <c r="E3506" s="130"/>
      <c r="F3506" s="130"/>
      <c r="G3506" s="130"/>
      <c r="H3506" s="131"/>
      <c r="I3506" s="22"/>
    </row>
    <row r="3507" spans="1:9" ht="54" x14ac:dyDescent="0.25">
      <c r="A3507" s="32">
        <v>4215</v>
      </c>
      <c r="B3507" s="32" t="s">
        <v>4540</v>
      </c>
      <c r="C3507" s="32" t="s">
        <v>1755</v>
      </c>
      <c r="D3507" s="32" t="s">
        <v>13</v>
      </c>
      <c r="E3507" s="32" t="s">
        <v>14</v>
      </c>
      <c r="F3507" s="32">
        <v>133000</v>
      </c>
      <c r="G3507" s="32">
        <v>133000</v>
      </c>
      <c r="H3507" s="32">
        <v>1</v>
      </c>
      <c r="I3507" s="22"/>
    </row>
    <row r="3508" spans="1:9" ht="40.5" x14ac:dyDescent="0.25">
      <c r="A3508" s="32">
        <v>4252</v>
      </c>
      <c r="B3508" s="32" t="s">
        <v>4281</v>
      </c>
      <c r="C3508" s="32" t="s">
        <v>890</v>
      </c>
      <c r="D3508" s="32" t="s">
        <v>381</v>
      </c>
      <c r="E3508" s="32" t="s">
        <v>14</v>
      </c>
      <c r="F3508" s="32">
        <v>550000</v>
      </c>
      <c r="G3508" s="32">
        <v>550000</v>
      </c>
      <c r="H3508" s="32">
        <v>1</v>
      </c>
      <c r="I3508" s="22"/>
    </row>
    <row r="3509" spans="1:9" ht="54" x14ac:dyDescent="0.25">
      <c r="A3509" s="32">
        <v>4215</v>
      </c>
      <c r="B3509" s="32" t="s">
        <v>3083</v>
      </c>
      <c r="C3509" s="32" t="s">
        <v>1755</v>
      </c>
      <c r="D3509" s="32" t="s">
        <v>13</v>
      </c>
      <c r="E3509" s="32" t="s">
        <v>14</v>
      </c>
      <c r="F3509" s="32">
        <v>133000</v>
      </c>
      <c r="G3509" s="32">
        <v>133000</v>
      </c>
      <c r="H3509" s="32">
        <v>1</v>
      </c>
      <c r="I3509" s="22"/>
    </row>
    <row r="3510" spans="1:9" ht="54" x14ac:dyDescent="0.25">
      <c r="A3510" s="32">
        <v>4215</v>
      </c>
      <c r="B3510" s="32" t="s">
        <v>3082</v>
      </c>
      <c r="C3510" s="32" t="s">
        <v>1755</v>
      </c>
      <c r="D3510" s="32" t="s">
        <v>13</v>
      </c>
      <c r="E3510" s="32" t="s">
        <v>14</v>
      </c>
      <c r="F3510" s="32">
        <v>133000</v>
      </c>
      <c r="G3510" s="32">
        <v>133000</v>
      </c>
      <c r="H3510" s="32">
        <v>1</v>
      </c>
      <c r="I3510" s="22"/>
    </row>
    <row r="3511" spans="1:9" ht="40.5" x14ac:dyDescent="0.25">
      <c r="A3511" s="32">
        <v>4241</v>
      </c>
      <c r="B3511" s="32" t="s">
        <v>2826</v>
      </c>
      <c r="C3511" s="32" t="s">
        <v>399</v>
      </c>
      <c r="D3511" s="32" t="s">
        <v>13</v>
      </c>
      <c r="E3511" s="32" t="s">
        <v>14</v>
      </c>
      <c r="F3511" s="32">
        <v>78200</v>
      </c>
      <c r="G3511" s="32">
        <v>78200</v>
      </c>
      <c r="H3511" s="32">
        <v>1</v>
      </c>
      <c r="I3511" s="22"/>
    </row>
    <row r="3512" spans="1:9" ht="54" x14ac:dyDescent="0.25">
      <c r="A3512" s="32">
        <v>4215</v>
      </c>
      <c r="B3512" s="32" t="s">
        <v>1754</v>
      </c>
      <c r="C3512" s="32" t="s">
        <v>1755</v>
      </c>
      <c r="D3512" s="32" t="s">
        <v>13</v>
      </c>
      <c r="E3512" s="32" t="s">
        <v>14</v>
      </c>
      <c r="F3512" s="32">
        <v>0</v>
      </c>
      <c r="G3512" s="32">
        <v>0</v>
      </c>
      <c r="H3512" s="32">
        <v>1</v>
      </c>
      <c r="I3512" s="22"/>
    </row>
    <row r="3513" spans="1:9" ht="40.5" x14ac:dyDescent="0.25">
      <c r="A3513" s="32">
        <v>4214</v>
      </c>
      <c r="B3513" s="32" t="s">
        <v>1434</v>
      </c>
      <c r="C3513" s="32" t="s">
        <v>403</v>
      </c>
      <c r="D3513" s="32" t="s">
        <v>9</v>
      </c>
      <c r="E3513" s="32" t="s">
        <v>14</v>
      </c>
      <c r="F3513" s="32">
        <v>158400</v>
      </c>
      <c r="G3513" s="32">
        <v>158400</v>
      </c>
      <c r="H3513" s="32">
        <v>1</v>
      </c>
      <c r="I3513" s="22"/>
    </row>
    <row r="3514" spans="1:9" ht="27" x14ac:dyDescent="0.25">
      <c r="A3514" s="32">
        <v>4214</v>
      </c>
      <c r="B3514" s="32" t="s">
        <v>1435</v>
      </c>
      <c r="C3514" s="32" t="s">
        <v>491</v>
      </c>
      <c r="D3514" s="32" t="s">
        <v>9</v>
      </c>
      <c r="E3514" s="32" t="s">
        <v>14</v>
      </c>
      <c r="F3514" s="32">
        <v>1899600</v>
      </c>
      <c r="G3514" s="32">
        <v>1899600</v>
      </c>
      <c r="H3514" s="32">
        <v>1</v>
      </c>
      <c r="I3514" s="22"/>
    </row>
    <row r="3515" spans="1:9" ht="40.5" x14ac:dyDescent="0.25">
      <c r="A3515" s="32">
        <v>4252</v>
      </c>
      <c r="B3515" s="32" t="s">
        <v>889</v>
      </c>
      <c r="C3515" s="32" t="s">
        <v>890</v>
      </c>
      <c r="D3515" s="32" t="s">
        <v>381</v>
      </c>
      <c r="E3515" s="32" t="s">
        <v>14</v>
      </c>
      <c r="F3515" s="32">
        <v>750000</v>
      </c>
      <c r="G3515" s="32">
        <v>750000</v>
      </c>
      <c r="H3515" s="32">
        <v>1</v>
      </c>
      <c r="I3515" s="22"/>
    </row>
    <row r="3516" spans="1:9" ht="40.5" x14ac:dyDescent="0.25">
      <c r="A3516" s="32">
        <v>4252</v>
      </c>
      <c r="B3516" s="32" t="s">
        <v>891</v>
      </c>
      <c r="C3516" s="32" t="s">
        <v>890</v>
      </c>
      <c r="D3516" s="32" t="s">
        <v>381</v>
      </c>
      <c r="E3516" s="32" t="s">
        <v>14</v>
      </c>
      <c r="F3516" s="32">
        <v>750000</v>
      </c>
      <c r="G3516" s="32">
        <v>750000</v>
      </c>
      <c r="H3516" s="32">
        <v>1</v>
      </c>
      <c r="I3516" s="22"/>
    </row>
    <row r="3517" spans="1:9" ht="40.5" x14ac:dyDescent="0.25">
      <c r="A3517" s="32">
        <v>4252</v>
      </c>
      <c r="B3517" s="32" t="s">
        <v>892</v>
      </c>
      <c r="C3517" s="32" t="s">
        <v>890</v>
      </c>
      <c r="D3517" s="32" t="s">
        <v>381</v>
      </c>
      <c r="E3517" s="32" t="s">
        <v>14</v>
      </c>
      <c r="F3517" s="32">
        <v>0</v>
      </c>
      <c r="G3517" s="32">
        <v>0</v>
      </c>
      <c r="H3517" s="32">
        <v>1</v>
      </c>
      <c r="I3517" s="22"/>
    </row>
    <row r="3518" spans="1:9" ht="27" x14ac:dyDescent="0.25">
      <c r="A3518" s="32">
        <v>4214</v>
      </c>
      <c r="B3518" s="32" t="s">
        <v>924</v>
      </c>
      <c r="C3518" s="32" t="s">
        <v>491</v>
      </c>
      <c r="D3518" s="32" t="s">
        <v>381</v>
      </c>
      <c r="E3518" s="32" t="s">
        <v>14</v>
      </c>
      <c r="F3518" s="32">
        <v>0</v>
      </c>
      <c r="G3518" s="32">
        <v>0</v>
      </c>
      <c r="H3518" s="32">
        <v>1</v>
      </c>
      <c r="I3518" s="22"/>
    </row>
    <row r="3519" spans="1:9" ht="40.5" x14ac:dyDescent="0.25">
      <c r="A3519" s="32">
        <v>4214</v>
      </c>
      <c r="B3519" s="32" t="s">
        <v>925</v>
      </c>
      <c r="C3519" s="32" t="s">
        <v>403</v>
      </c>
      <c r="D3519" s="32" t="s">
        <v>381</v>
      </c>
      <c r="E3519" s="32" t="s">
        <v>14</v>
      </c>
      <c r="F3519" s="32">
        <v>0</v>
      </c>
      <c r="G3519" s="32">
        <v>0</v>
      </c>
      <c r="H3519" s="32">
        <v>1</v>
      </c>
      <c r="I3519" s="22"/>
    </row>
    <row r="3520" spans="1:9" ht="27" x14ac:dyDescent="0.25">
      <c r="A3520" s="11">
        <v>4214</v>
      </c>
      <c r="B3520" s="11" t="s">
        <v>926</v>
      </c>
      <c r="C3520" s="11" t="s">
        <v>510</v>
      </c>
      <c r="D3520" s="11" t="s">
        <v>13</v>
      </c>
      <c r="E3520" s="11" t="s">
        <v>14</v>
      </c>
      <c r="F3520" s="32">
        <v>1000000</v>
      </c>
      <c r="G3520" s="32">
        <v>1000000</v>
      </c>
      <c r="H3520" s="11">
        <v>1</v>
      </c>
      <c r="I3520" s="22"/>
    </row>
    <row r="3521" spans="1:9" x14ac:dyDescent="0.25">
      <c r="A3521" s="11"/>
      <c r="B3521" s="74"/>
      <c r="C3521" s="74"/>
      <c r="D3521" s="11"/>
      <c r="E3521" s="11"/>
      <c r="F3521" s="11"/>
      <c r="G3521" s="11"/>
      <c r="H3521" s="11"/>
      <c r="I3521" s="22"/>
    </row>
    <row r="3522" spans="1:9" ht="15" customHeight="1" x14ac:dyDescent="0.25">
      <c r="A3522" s="206" t="s">
        <v>49</v>
      </c>
      <c r="B3522" s="207"/>
      <c r="C3522" s="207"/>
      <c r="D3522" s="207"/>
      <c r="E3522" s="207"/>
      <c r="F3522" s="207"/>
      <c r="G3522" s="207"/>
      <c r="H3522" s="255"/>
      <c r="I3522" s="22"/>
    </row>
    <row r="3523" spans="1:9" ht="15" customHeight="1" x14ac:dyDescent="0.25">
      <c r="A3523" s="129" t="s">
        <v>16</v>
      </c>
      <c r="B3523" s="130"/>
      <c r="C3523" s="130"/>
      <c r="D3523" s="130"/>
      <c r="E3523" s="130"/>
      <c r="F3523" s="130"/>
      <c r="G3523" s="130"/>
      <c r="H3523" s="131"/>
      <c r="I3523" s="22"/>
    </row>
    <row r="3524" spans="1:9" ht="27" x14ac:dyDescent="0.25">
      <c r="A3524" s="4">
        <v>4251</v>
      </c>
      <c r="B3524" s="4" t="s">
        <v>4009</v>
      </c>
      <c r="C3524" s="4" t="s">
        <v>464</v>
      </c>
      <c r="D3524" s="4" t="s">
        <v>381</v>
      </c>
      <c r="E3524" s="4" t="s">
        <v>14</v>
      </c>
      <c r="F3524" s="4">
        <v>10299600</v>
      </c>
      <c r="G3524" s="4">
        <v>10299600</v>
      </c>
      <c r="H3524" s="4">
        <v>1</v>
      </c>
      <c r="I3524" s="22"/>
    </row>
    <row r="3525" spans="1:9" ht="15" customHeight="1" x14ac:dyDescent="0.25">
      <c r="A3525" s="129" t="s">
        <v>12</v>
      </c>
      <c r="B3525" s="130"/>
      <c r="C3525" s="130"/>
      <c r="D3525" s="130"/>
      <c r="E3525" s="130"/>
      <c r="F3525" s="130"/>
      <c r="G3525" s="130"/>
      <c r="H3525" s="131"/>
      <c r="I3525" s="22"/>
    </row>
    <row r="3526" spans="1:9" ht="27" x14ac:dyDescent="0.25">
      <c r="A3526" s="29">
        <v>4251</v>
      </c>
      <c r="B3526" s="29" t="s">
        <v>4008</v>
      </c>
      <c r="C3526" s="29" t="s">
        <v>454</v>
      </c>
      <c r="D3526" s="29" t="s">
        <v>1212</v>
      </c>
      <c r="E3526" s="29" t="s">
        <v>14</v>
      </c>
      <c r="F3526" s="29">
        <v>200400</v>
      </c>
      <c r="G3526" s="29">
        <v>200400</v>
      </c>
      <c r="H3526" s="29">
        <v>1</v>
      </c>
      <c r="I3526" s="22"/>
    </row>
    <row r="3527" spans="1:9" ht="15" customHeight="1" x14ac:dyDescent="0.25">
      <c r="A3527" s="127" t="s">
        <v>75</v>
      </c>
      <c r="B3527" s="128"/>
      <c r="C3527" s="128"/>
      <c r="D3527" s="128"/>
      <c r="E3527" s="128"/>
      <c r="F3527" s="128"/>
      <c r="G3527" s="128"/>
      <c r="H3527" s="199"/>
      <c r="I3527" s="22"/>
    </row>
    <row r="3528" spans="1:9" ht="15" customHeight="1" x14ac:dyDescent="0.25">
      <c r="A3528" s="222" t="s">
        <v>16</v>
      </c>
      <c r="B3528" s="223"/>
      <c r="C3528" s="223"/>
      <c r="D3528" s="223"/>
      <c r="E3528" s="223"/>
      <c r="F3528" s="223"/>
      <c r="G3528" s="223"/>
      <c r="H3528" s="224"/>
      <c r="I3528" s="22"/>
    </row>
    <row r="3529" spans="1:9" ht="27" x14ac:dyDescent="0.25">
      <c r="A3529" s="29">
        <v>4861</v>
      </c>
      <c r="B3529" s="29" t="s">
        <v>894</v>
      </c>
      <c r="C3529" s="29" t="s">
        <v>20</v>
      </c>
      <c r="D3529" s="29" t="s">
        <v>381</v>
      </c>
      <c r="E3529" s="29" t="s">
        <v>14</v>
      </c>
      <c r="F3529" s="29">
        <v>15200000</v>
      </c>
      <c r="G3529" s="29">
        <v>15200000</v>
      </c>
      <c r="H3529" s="29">
        <v>1</v>
      </c>
      <c r="I3529" s="22"/>
    </row>
    <row r="3530" spans="1:9" ht="15" customHeight="1" x14ac:dyDescent="0.25">
      <c r="A3530" s="129" t="s">
        <v>12</v>
      </c>
      <c r="B3530" s="130"/>
      <c r="C3530" s="130"/>
      <c r="D3530" s="130"/>
      <c r="E3530" s="130"/>
      <c r="F3530" s="130"/>
      <c r="G3530" s="130"/>
      <c r="H3530" s="131"/>
      <c r="I3530" s="22"/>
    </row>
    <row r="3531" spans="1:9" ht="27" x14ac:dyDescent="0.25">
      <c r="A3531" s="29">
        <v>4861</v>
      </c>
      <c r="B3531" s="29" t="s">
        <v>1538</v>
      </c>
      <c r="C3531" s="29" t="s">
        <v>454</v>
      </c>
      <c r="D3531" s="29" t="s">
        <v>1212</v>
      </c>
      <c r="E3531" s="29" t="s">
        <v>14</v>
      </c>
      <c r="F3531" s="29">
        <v>30000</v>
      </c>
      <c r="G3531" s="29">
        <v>30000</v>
      </c>
      <c r="H3531" s="29">
        <v>1</v>
      </c>
      <c r="I3531" s="22"/>
    </row>
    <row r="3532" spans="1:9" ht="40.5" x14ac:dyDescent="0.25">
      <c r="A3532" s="29">
        <v>4861</v>
      </c>
      <c r="B3532" s="29" t="s">
        <v>893</v>
      </c>
      <c r="C3532" s="29" t="s">
        <v>495</v>
      </c>
      <c r="D3532" s="29" t="s">
        <v>381</v>
      </c>
      <c r="E3532" s="29" t="s">
        <v>14</v>
      </c>
      <c r="F3532" s="29">
        <v>10000000</v>
      </c>
      <c r="G3532" s="29">
        <v>10000000</v>
      </c>
      <c r="H3532" s="29">
        <v>1</v>
      </c>
      <c r="I3532" s="22"/>
    </row>
    <row r="3533" spans="1:9" ht="27" x14ac:dyDescent="0.25">
      <c r="A3533" s="29">
        <v>4861</v>
      </c>
      <c r="B3533" s="29" t="s">
        <v>6191</v>
      </c>
      <c r="C3533" s="29" t="s">
        <v>454</v>
      </c>
      <c r="D3533" s="29" t="s">
        <v>5197</v>
      </c>
      <c r="E3533" s="29" t="s">
        <v>14</v>
      </c>
      <c r="F3533" s="29">
        <v>300000</v>
      </c>
      <c r="G3533" s="29">
        <v>300000</v>
      </c>
      <c r="H3533" s="29">
        <v>1</v>
      </c>
      <c r="I3533" s="22"/>
    </row>
    <row r="3534" spans="1:9" ht="15" customHeight="1" x14ac:dyDescent="0.25">
      <c r="A3534" s="127" t="s">
        <v>176</v>
      </c>
      <c r="B3534" s="128"/>
      <c r="C3534" s="128"/>
      <c r="D3534" s="128"/>
      <c r="E3534" s="128"/>
      <c r="F3534" s="128"/>
      <c r="G3534" s="128"/>
      <c r="H3534" s="199"/>
      <c r="I3534" s="22"/>
    </row>
    <row r="3535" spans="1:9" ht="15" customHeight="1" x14ac:dyDescent="0.25">
      <c r="A3535" s="129" t="s">
        <v>16</v>
      </c>
      <c r="B3535" s="130"/>
      <c r="C3535" s="130"/>
      <c r="D3535" s="130"/>
      <c r="E3535" s="130"/>
      <c r="F3535" s="130"/>
      <c r="G3535" s="130"/>
      <c r="H3535" s="131"/>
      <c r="I3535" s="22"/>
    </row>
    <row r="3536" spans="1:9" ht="27" x14ac:dyDescent="0.25">
      <c r="A3536" s="29">
        <v>5134</v>
      </c>
      <c r="B3536" s="29" t="s">
        <v>3359</v>
      </c>
      <c r="C3536" s="29" t="s">
        <v>17</v>
      </c>
      <c r="D3536" s="29" t="s">
        <v>15</v>
      </c>
      <c r="E3536" s="29" t="s">
        <v>14</v>
      </c>
      <c r="F3536" s="29">
        <v>200000</v>
      </c>
      <c r="G3536" s="29">
        <v>200000</v>
      </c>
      <c r="H3536" s="29">
        <v>1</v>
      </c>
      <c r="I3536" s="22"/>
    </row>
    <row r="3537" spans="1:9" ht="27" x14ac:dyDescent="0.25">
      <c r="A3537" s="29">
        <v>5134</v>
      </c>
      <c r="B3537" s="29" t="s">
        <v>3360</v>
      </c>
      <c r="C3537" s="29" t="s">
        <v>17</v>
      </c>
      <c r="D3537" s="29" t="s">
        <v>15</v>
      </c>
      <c r="E3537" s="29" t="s">
        <v>14</v>
      </c>
      <c r="F3537" s="29">
        <v>200000</v>
      </c>
      <c r="G3537" s="29">
        <v>200000</v>
      </c>
      <c r="H3537" s="29">
        <v>1</v>
      </c>
      <c r="I3537" s="22"/>
    </row>
    <row r="3538" spans="1:9" ht="27" x14ac:dyDescent="0.25">
      <c r="A3538" s="29">
        <v>5134</v>
      </c>
      <c r="B3538" s="29" t="s">
        <v>3361</v>
      </c>
      <c r="C3538" s="29" t="s">
        <v>17</v>
      </c>
      <c r="D3538" s="29" t="s">
        <v>15</v>
      </c>
      <c r="E3538" s="29" t="s">
        <v>14</v>
      </c>
      <c r="F3538" s="29">
        <v>200000</v>
      </c>
      <c r="G3538" s="29">
        <v>200000</v>
      </c>
      <c r="H3538" s="29">
        <v>1</v>
      </c>
      <c r="I3538" s="22"/>
    </row>
    <row r="3539" spans="1:9" ht="27" x14ac:dyDescent="0.25">
      <c r="A3539" s="29">
        <v>5134</v>
      </c>
      <c r="B3539" s="29" t="s">
        <v>3362</v>
      </c>
      <c r="C3539" s="29" t="s">
        <v>17</v>
      </c>
      <c r="D3539" s="29" t="s">
        <v>15</v>
      </c>
      <c r="E3539" s="29" t="s">
        <v>14</v>
      </c>
      <c r="F3539" s="29">
        <v>500000</v>
      </c>
      <c r="G3539" s="29">
        <v>500000</v>
      </c>
      <c r="H3539" s="29">
        <v>1</v>
      </c>
      <c r="I3539" s="22"/>
    </row>
    <row r="3540" spans="1:9" ht="27" x14ac:dyDescent="0.25">
      <c r="A3540" s="29">
        <v>5134</v>
      </c>
      <c r="B3540" s="29" t="s">
        <v>3363</v>
      </c>
      <c r="C3540" s="29" t="s">
        <v>17</v>
      </c>
      <c r="D3540" s="29" t="s">
        <v>15</v>
      </c>
      <c r="E3540" s="29" t="s">
        <v>14</v>
      </c>
      <c r="F3540" s="29">
        <v>350000</v>
      </c>
      <c r="G3540" s="29">
        <v>350000</v>
      </c>
      <c r="H3540" s="29">
        <v>1</v>
      </c>
      <c r="I3540" s="22"/>
    </row>
    <row r="3541" spans="1:9" ht="27" x14ac:dyDescent="0.25">
      <c r="A3541" s="29">
        <v>5134</v>
      </c>
      <c r="B3541" s="29" t="s">
        <v>3364</v>
      </c>
      <c r="C3541" s="29" t="s">
        <v>17</v>
      </c>
      <c r="D3541" s="29" t="s">
        <v>15</v>
      </c>
      <c r="E3541" s="29" t="s">
        <v>14</v>
      </c>
      <c r="F3541" s="29">
        <v>250000</v>
      </c>
      <c r="G3541" s="29">
        <v>250000</v>
      </c>
      <c r="H3541" s="29">
        <v>1</v>
      </c>
      <c r="I3541" s="22"/>
    </row>
    <row r="3542" spans="1:9" ht="27" x14ac:dyDescent="0.25">
      <c r="A3542" s="29">
        <v>5134</v>
      </c>
      <c r="B3542" s="29" t="s">
        <v>3365</v>
      </c>
      <c r="C3542" s="29" t="s">
        <v>17</v>
      </c>
      <c r="D3542" s="29" t="s">
        <v>15</v>
      </c>
      <c r="E3542" s="29" t="s">
        <v>14</v>
      </c>
      <c r="F3542" s="29">
        <v>300000</v>
      </c>
      <c r="G3542" s="29">
        <v>300000</v>
      </c>
      <c r="H3542" s="29">
        <v>1</v>
      </c>
      <c r="I3542" s="22"/>
    </row>
    <row r="3543" spans="1:9" ht="27" x14ac:dyDescent="0.25">
      <c r="A3543" s="29">
        <v>5134</v>
      </c>
      <c r="B3543" s="29" t="s">
        <v>3366</v>
      </c>
      <c r="C3543" s="29" t="s">
        <v>17</v>
      </c>
      <c r="D3543" s="29" t="s">
        <v>15</v>
      </c>
      <c r="E3543" s="29" t="s">
        <v>14</v>
      </c>
      <c r="F3543" s="29">
        <v>200000</v>
      </c>
      <c r="G3543" s="29">
        <v>200000</v>
      </c>
      <c r="H3543" s="29">
        <v>1</v>
      </c>
      <c r="I3543" s="22"/>
    </row>
    <row r="3544" spans="1:9" ht="27" x14ac:dyDescent="0.25">
      <c r="A3544" s="29">
        <v>5134</v>
      </c>
      <c r="B3544" s="29" t="s">
        <v>3367</v>
      </c>
      <c r="C3544" s="29" t="s">
        <v>17</v>
      </c>
      <c r="D3544" s="29" t="s">
        <v>15</v>
      </c>
      <c r="E3544" s="29" t="s">
        <v>14</v>
      </c>
      <c r="F3544" s="29">
        <v>400000</v>
      </c>
      <c r="G3544" s="29">
        <v>400000</v>
      </c>
      <c r="H3544" s="29">
        <v>1</v>
      </c>
      <c r="I3544" s="22"/>
    </row>
    <row r="3545" spans="1:9" ht="27" x14ac:dyDescent="0.25">
      <c r="A3545" s="29">
        <v>5134</v>
      </c>
      <c r="B3545" s="29" t="s">
        <v>3368</v>
      </c>
      <c r="C3545" s="29" t="s">
        <v>17</v>
      </c>
      <c r="D3545" s="29" t="s">
        <v>15</v>
      </c>
      <c r="E3545" s="29" t="s">
        <v>14</v>
      </c>
      <c r="F3545" s="29">
        <v>400000</v>
      </c>
      <c r="G3545" s="29">
        <v>400000</v>
      </c>
      <c r="H3545" s="29">
        <v>1</v>
      </c>
      <c r="I3545" s="22"/>
    </row>
    <row r="3546" spans="1:9" ht="27" x14ac:dyDescent="0.25">
      <c r="A3546" s="29">
        <v>5134</v>
      </c>
      <c r="B3546" s="29" t="s">
        <v>1863</v>
      </c>
      <c r="C3546" s="29" t="s">
        <v>17</v>
      </c>
      <c r="D3546" s="29" t="s">
        <v>15</v>
      </c>
      <c r="E3546" s="29" t="s">
        <v>14</v>
      </c>
      <c r="F3546" s="29">
        <v>0</v>
      </c>
      <c r="G3546" s="29">
        <v>0</v>
      </c>
      <c r="H3546" s="29">
        <v>1</v>
      </c>
      <c r="I3546" s="22"/>
    </row>
    <row r="3547" spans="1:9" ht="27" x14ac:dyDescent="0.25">
      <c r="A3547" s="29">
        <v>5134</v>
      </c>
      <c r="B3547" s="29" t="s">
        <v>1864</v>
      </c>
      <c r="C3547" s="29" t="s">
        <v>17</v>
      </c>
      <c r="D3547" s="29" t="s">
        <v>15</v>
      </c>
      <c r="E3547" s="29" t="s">
        <v>14</v>
      </c>
      <c r="F3547" s="29">
        <v>0</v>
      </c>
      <c r="G3547" s="29">
        <v>0</v>
      </c>
      <c r="H3547" s="29">
        <v>1</v>
      </c>
      <c r="I3547" s="22"/>
    </row>
    <row r="3548" spans="1:9" ht="27" x14ac:dyDescent="0.25">
      <c r="A3548" s="29">
        <v>5134</v>
      </c>
      <c r="B3548" s="29" t="s">
        <v>1865</v>
      </c>
      <c r="C3548" s="29" t="s">
        <v>17</v>
      </c>
      <c r="D3548" s="29" t="s">
        <v>15</v>
      </c>
      <c r="E3548" s="29" t="s">
        <v>14</v>
      </c>
      <c r="F3548" s="29">
        <v>0</v>
      </c>
      <c r="G3548" s="29">
        <v>0</v>
      </c>
      <c r="H3548" s="29">
        <v>1</v>
      </c>
      <c r="I3548" s="22"/>
    </row>
    <row r="3549" spans="1:9" ht="27" x14ac:dyDescent="0.25">
      <c r="A3549" s="29">
        <v>5134</v>
      </c>
      <c r="B3549" s="29" t="s">
        <v>929</v>
      </c>
      <c r="C3549" s="29" t="s">
        <v>17</v>
      </c>
      <c r="D3549" s="29" t="s">
        <v>15</v>
      </c>
      <c r="E3549" s="29" t="s">
        <v>14</v>
      </c>
      <c r="F3549" s="29">
        <v>0</v>
      </c>
      <c r="G3549" s="29">
        <v>0</v>
      </c>
      <c r="H3549" s="29">
        <v>1</v>
      </c>
      <c r="I3549" s="22"/>
    </row>
    <row r="3550" spans="1:9" ht="27" x14ac:dyDescent="0.25">
      <c r="A3550" s="29">
        <v>5134</v>
      </c>
      <c r="B3550" s="29" t="s">
        <v>930</v>
      </c>
      <c r="C3550" s="29" t="s">
        <v>17</v>
      </c>
      <c r="D3550" s="29" t="s">
        <v>15</v>
      </c>
      <c r="E3550" s="29" t="s">
        <v>14</v>
      </c>
      <c r="F3550" s="29">
        <v>0</v>
      </c>
      <c r="G3550" s="29">
        <v>0</v>
      </c>
      <c r="H3550" s="29">
        <v>1</v>
      </c>
      <c r="I3550" s="22"/>
    </row>
    <row r="3551" spans="1:9" ht="27" x14ac:dyDescent="0.25">
      <c r="A3551" s="29">
        <v>5134</v>
      </c>
      <c r="B3551" s="29" t="s">
        <v>931</v>
      </c>
      <c r="C3551" s="29" t="s">
        <v>17</v>
      </c>
      <c r="D3551" s="29" t="s">
        <v>15</v>
      </c>
      <c r="E3551" s="29" t="s">
        <v>14</v>
      </c>
      <c r="F3551" s="29">
        <v>0</v>
      </c>
      <c r="G3551" s="29">
        <v>0</v>
      </c>
      <c r="H3551" s="29">
        <v>1</v>
      </c>
      <c r="I3551" s="22"/>
    </row>
    <row r="3552" spans="1:9" ht="27" x14ac:dyDescent="0.25">
      <c r="A3552" s="29">
        <v>5134</v>
      </c>
      <c r="B3552" s="29" t="s">
        <v>932</v>
      </c>
      <c r="C3552" s="29" t="s">
        <v>17</v>
      </c>
      <c r="D3552" s="29" t="s">
        <v>15</v>
      </c>
      <c r="E3552" s="29" t="s">
        <v>14</v>
      </c>
      <c r="F3552" s="29">
        <v>0</v>
      </c>
      <c r="G3552" s="29">
        <v>0</v>
      </c>
      <c r="H3552" s="29">
        <v>1</v>
      </c>
      <c r="I3552" s="22"/>
    </row>
    <row r="3553" spans="1:9" ht="27" x14ac:dyDescent="0.25">
      <c r="A3553" s="29">
        <v>5134</v>
      </c>
      <c r="B3553" s="29" t="s">
        <v>933</v>
      </c>
      <c r="C3553" s="29" t="s">
        <v>17</v>
      </c>
      <c r="D3553" s="29" t="s">
        <v>15</v>
      </c>
      <c r="E3553" s="29" t="s">
        <v>14</v>
      </c>
      <c r="F3553" s="29">
        <v>0</v>
      </c>
      <c r="G3553" s="29">
        <v>0</v>
      </c>
      <c r="H3553" s="29">
        <v>1</v>
      </c>
      <c r="I3553" s="22"/>
    </row>
    <row r="3554" spans="1:9" ht="27" x14ac:dyDescent="0.25">
      <c r="A3554" s="29">
        <v>5134</v>
      </c>
      <c r="B3554" s="29" t="s">
        <v>2142</v>
      </c>
      <c r="C3554" s="29" t="s">
        <v>17</v>
      </c>
      <c r="D3554" s="29" t="s">
        <v>15</v>
      </c>
      <c r="E3554" s="29" t="s">
        <v>14</v>
      </c>
      <c r="F3554" s="29">
        <v>190000</v>
      </c>
      <c r="G3554" s="29">
        <v>190000</v>
      </c>
      <c r="H3554" s="29">
        <v>1</v>
      </c>
      <c r="I3554" s="22"/>
    </row>
    <row r="3555" spans="1:9" ht="27" x14ac:dyDescent="0.25">
      <c r="A3555" s="29">
        <v>5134</v>
      </c>
      <c r="B3555" s="29" t="s">
        <v>2143</v>
      </c>
      <c r="C3555" s="29" t="s">
        <v>17</v>
      </c>
      <c r="D3555" s="29" t="s">
        <v>15</v>
      </c>
      <c r="E3555" s="29" t="s">
        <v>14</v>
      </c>
      <c r="F3555" s="29">
        <v>300000</v>
      </c>
      <c r="G3555" s="29">
        <v>300000</v>
      </c>
      <c r="H3555" s="29">
        <v>1</v>
      </c>
      <c r="I3555" s="22"/>
    </row>
    <row r="3556" spans="1:9" ht="27" x14ac:dyDescent="0.25">
      <c r="A3556" s="29">
        <v>5134</v>
      </c>
      <c r="B3556" s="29" t="s">
        <v>2144</v>
      </c>
      <c r="C3556" s="29" t="s">
        <v>17</v>
      </c>
      <c r="D3556" s="29" t="s">
        <v>15</v>
      </c>
      <c r="E3556" s="29" t="s">
        <v>14</v>
      </c>
      <c r="F3556" s="29">
        <v>400000</v>
      </c>
      <c r="G3556" s="29">
        <v>400000</v>
      </c>
      <c r="H3556" s="29">
        <v>1</v>
      </c>
      <c r="I3556" s="22"/>
    </row>
    <row r="3557" spans="1:9" ht="27" x14ac:dyDescent="0.25">
      <c r="A3557" s="29">
        <v>5134</v>
      </c>
      <c r="B3557" s="29" t="s">
        <v>934</v>
      </c>
      <c r="C3557" s="29" t="s">
        <v>17</v>
      </c>
      <c r="D3557" s="29" t="s">
        <v>15</v>
      </c>
      <c r="E3557" s="29" t="s">
        <v>14</v>
      </c>
      <c r="F3557" s="29">
        <v>0</v>
      </c>
      <c r="G3557" s="29">
        <v>0</v>
      </c>
      <c r="H3557" s="29">
        <v>1</v>
      </c>
      <c r="I3557" s="22"/>
    </row>
    <row r="3558" spans="1:9" ht="27" x14ac:dyDescent="0.25">
      <c r="A3558" s="29">
        <v>5134</v>
      </c>
      <c r="B3558" s="29" t="s">
        <v>935</v>
      </c>
      <c r="C3558" s="29" t="s">
        <v>17</v>
      </c>
      <c r="D3558" s="29" t="s">
        <v>15</v>
      </c>
      <c r="E3558" s="29" t="s">
        <v>14</v>
      </c>
      <c r="F3558" s="29">
        <v>0</v>
      </c>
      <c r="G3558" s="29">
        <v>0</v>
      </c>
      <c r="H3558" s="29">
        <v>1</v>
      </c>
      <c r="I3558" s="22"/>
    </row>
    <row r="3559" spans="1:9" ht="27" x14ac:dyDescent="0.25">
      <c r="A3559" s="29">
        <v>5134</v>
      </c>
      <c r="B3559" s="29" t="s">
        <v>936</v>
      </c>
      <c r="C3559" s="29" t="s">
        <v>17</v>
      </c>
      <c r="D3559" s="29" t="s">
        <v>15</v>
      </c>
      <c r="E3559" s="29" t="s">
        <v>14</v>
      </c>
      <c r="F3559" s="29">
        <v>0</v>
      </c>
      <c r="G3559" s="29">
        <v>0</v>
      </c>
      <c r="H3559" s="29">
        <v>1</v>
      </c>
      <c r="I3559" s="22"/>
    </row>
    <row r="3560" spans="1:9" ht="27" x14ac:dyDescent="0.25">
      <c r="A3560" s="29">
        <v>5134</v>
      </c>
      <c r="B3560" s="29" t="s">
        <v>5812</v>
      </c>
      <c r="C3560" s="29" t="s">
        <v>17</v>
      </c>
      <c r="D3560" s="29" t="s">
        <v>15</v>
      </c>
      <c r="E3560" s="29" t="s">
        <v>14</v>
      </c>
      <c r="F3560" s="29">
        <v>200000</v>
      </c>
      <c r="G3560" s="29">
        <v>200000</v>
      </c>
      <c r="H3560" s="29">
        <v>1</v>
      </c>
      <c r="I3560" s="22"/>
    </row>
    <row r="3561" spans="1:9" ht="15" customHeight="1" x14ac:dyDescent="0.25">
      <c r="A3561" s="129" t="s">
        <v>12</v>
      </c>
      <c r="B3561" s="130"/>
      <c r="C3561" s="130"/>
      <c r="D3561" s="130"/>
      <c r="E3561" s="130"/>
      <c r="F3561" s="130"/>
      <c r="G3561" s="130"/>
      <c r="H3561" s="131"/>
      <c r="I3561" s="22"/>
    </row>
    <row r="3562" spans="1:9" ht="27" x14ac:dyDescent="0.25">
      <c r="A3562" s="4">
        <v>5134</v>
      </c>
      <c r="B3562" s="4" t="s">
        <v>3369</v>
      </c>
      <c r="C3562" s="4" t="s">
        <v>392</v>
      </c>
      <c r="D3562" s="4" t="s">
        <v>381</v>
      </c>
      <c r="E3562" s="4" t="s">
        <v>14</v>
      </c>
      <c r="F3562" s="4">
        <v>40000</v>
      </c>
      <c r="G3562" s="4">
        <v>40000</v>
      </c>
      <c r="H3562" s="4">
        <v>1</v>
      </c>
      <c r="I3562" s="22"/>
    </row>
    <row r="3563" spans="1:9" ht="27" x14ac:dyDescent="0.25">
      <c r="A3563" s="4">
        <v>5134</v>
      </c>
      <c r="B3563" s="4" t="s">
        <v>3370</v>
      </c>
      <c r="C3563" s="4" t="s">
        <v>392</v>
      </c>
      <c r="D3563" s="4" t="s">
        <v>381</v>
      </c>
      <c r="E3563" s="4" t="s">
        <v>14</v>
      </c>
      <c r="F3563" s="4">
        <v>20000</v>
      </c>
      <c r="G3563" s="4">
        <v>20000</v>
      </c>
      <c r="H3563" s="4">
        <v>1</v>
      </c>
      <c r="I3563" s="22"/>
    </row>
    <row r="3564" spans="1:9" ht="27" x14ac:dyDescent="0.25">
      <c r="A3564" s="4">
        <v>5134</v>
      </c>
      <c r="B3564" s="4" t="s">
        <v>3371</v>
      </c>
      <c r="C3564" s="4" t="s">
        <v>392</v>
      </c>
      <c r="D3564" s="4" t="s">
        <v>381</v>
      </c>
      <c r="E3564" s="4" t="s">
        <v>14</v>
      </c>
      <c r="F3564" s="4">
        <v>20000</v>
      </c>
      <c r="G3564" s="4">
        <v>20000</v>
      </c>
      <c r="H3564" s="4">
        <v>1</v>
      </c>
      <c r="I3564" s="22"/>
    </row>
    <row r="3565" spans="1:9" ht="27" x14ac:dyDescent="0.25">
      <c r="A3565" s="4">
        <v>5134</v>
      </c>
      <c r="B3565" s="4" t="s">
        <v>3372</v>
      </c>
      <c r="C3565" s="4" t="s">
        <v>392</v>
      </c>
      <c r="D3565" s="4" t="s">
        <v>381</v>
      </c>
      <c r="E3565" s="4" t="s">
        <v>14</v>
      </c>
      <c r="F3565" s="4">
        <v>20000</v>
      </c>
      <c r="G3565" s="4">
        <v>20000</v>
      </c>
      <c r="H3565" s="4">
        <v>1</v>
      </c>
      <c r="I3565" s="22"/>
    </row>
    <row r="3566" spans="1:9" ht="27" x14ac:dyDescent="0.25">
      <c r="A3566" s="4">
        <v>5134</v>
      </c>
      <c r="B3566" s="4" t="s">
        <v>3373</v>
      </c>
      <c r="C3566" s="4" t="s">
        <v>392</v>
      </c>
      <c r="D3566" s="4" t="s">
        <v>381</v>
      </c>
      <c r="E3566" s="4" t="s">
        <v>14</v>
      </c>
      <c r="F3566" s="4">
        <v>50000</v>
      </c>
      <c r="G3566" s="4">
        <v>50000</v>
      </c>
      <c r="H3566" s="4">
        <v>1</v>
      </c>
      <c r="I3566" s="22"/>
    </row>
    <row r="3567" spans="1:9" ht="27" x14ac:dyDescent="0.25">
      <c r="A3567" s="4">
        <v>5134</v>
      </c>
      <c r="B3567" s="4" t="s">
        <v>3374</v>
      </c>
      <c r="C3567" s="4" t="s">
        <v>392</v>
      </c>
      <c r="D3567" s="4" t="s">
        <v>381</v>
      </c>
      <c r="E3567" s="4" t="s">
        <v>14</v>
      </c>
      <c r="F3567" s="4">
        <v>20000</v>
      </c>
      <c r="G3567" s="4">
        <v>20000</v>
      </c>
      <c r="H3567" s="4">
        <v>1</v>
      </c>
      <c r="I3567" s="22"/>
    </row>
    <row r="3568" spans="1:9" ht="27" x14ac:dyDescent="0.25">
      <c r="A3568" s="4">
        <v>5134</v>
      </c>
      <c r="B3568" s="4" t="s">
        <v>3375</v>
      </c>
      <c r="C3568" s="4" t="s">
        <v>392</v>
      </c>
      <c r="D3568" s="4" t="s">
        <v>381</v>
      </c>
      <c r="E3568" s="4" t="s">
        <v>14</v>
      </c>
      <c r="F3568" s="4">
        <v>40000</v>
      </c>
      <c r="G3568" s="4">
        <v>40000</v>
      </c>
      <c r="H3568" s="4">
        <v>1</v>
      </c>
      <c r="I3568" s="22"/>
    </row>
    <row r="3569" spans="1:9" ht="27" x14ac:dyDescent="0.25">
      <c r="A3569" s="4">
        <v>5134</v>
      </c>
      <c r="B3569" s="4" t="s">
        <v>3376</v>
      </c>
      <c r="C3569" s="4" t="s">
        <v>392</v>
      </c>
      <c r="D3569" s="4" t="s">
        <v>381</v>
      </c>
      <c r="E3569" s="4" t="s">
        <v>14</v>
      </c>
      <c r="F3569" s="4">
        <v>25000</v>
      </c>
      <c r="G3569" s="4">
        <v>25000</v>
      </c>
      <c r="H3569" s="4">
        <v>1</v>
      </c>
      <c r="I3569" s="22"/>
    </row>
    <row r="3570" spans="1:9" ht="27" x14ac:dyDescent="0.25">
      <c r="A3570" s="4">
        <v>5134</v>
      </c>
      <c r="B3570" s="4" t="s">
        <v>3377</v>
      </c>
      <c r="C3570" s="4" t="s">
        <v>392</v>
      </c>
      <c r="D3570" s="4" t="s">
        <v>381</v>
      </c>
      <c r="E3570" s="4" t="s">
        <v>14</v>
      </c>
      <c r="F3570" s="4">
        <v>35000</v>
      </c>
      <c r="G3570" s="4">
        <v>35000</v>
      </c>
      <c r="H3570" s="4">
        <v>1</v>
      </c>
      <c r="I3570" s="22"/>
    </row>
    <row r="3571" spans="1:9" ht="27" x14ac:dyDescent="0.25">
      <c r="A3571" s="4">
        <v>5134</v>
      </c>
      <c r="B3571" s="4" t="s">
        <v>3378</v>
      </c>
      <c r="C3571" s="4" t="s">
        <v>392</v>
      </c>
      <c r="D3571" s="4" t="s">
        <v>381</v>
      </c>
      <c r="E3571" s="4" t="s">
        <v>14</v>
      </c>
      <c r="F3571" s="4">
        <v>30000</v>
      </c>
      <c r="G3571" s="4">
        <v>30000</v>
      </c>
      <c r="H3571" s="4">
        <v>1</v>
      </c>
      <c r="I3571" s="22"/>
    </row>
    <row r="3572" spans="1:9" ht="27" x14ac:dyDescent="0.25">
      <c r="A3572" s="4">
        <v>5134</v>
      </c>
      <c r="B3572" s="4" t="s">
        <v>937</v>
      </c>
      <c r="C3572" s="4" t="s">
        <v>392</v>
      </c>
      <c r="D3572" s="4" t="s">
        <v>381</v>
      </c>
      <c r="E3572" s="4" t="s">
        <v>14</v>
      </c>
      <c r="F3572" s="4">
        <v>0</v>
      </c>
      <c r="G3572" s="4">
        <v>0</v>
      </c>
      <c r="H3572" s="4">
        <v>1</v>
      </c>
      <c r="I3572" s="22"/>
    </row>
    <row r="3573" spans="1:9" ht="27" x14ac:dyDescent="0.25">
      <c r="A3573" s="4">
        <v>5134</v>
      </c>
      <c r="B3573" s="4" t="s">
        <v>938</v>
      </c>
      <c r="C3573" s="4" t="s">
        <v>392</v>
      </c>
      <c r="D3573" s="4" t="s">
        <v>381</v>
      </c>
      <c r="E3573" s="4" t="s">
        <v>14</v>
      </c>
      <c r="F3573" s="4">
        <v>0</v>
      </c>
      <c r="G3573" s="4">
        <v>0</v>
      </c>
      <c r="H3573" s="4">
        <v>1</v>
      </c>
      <c r="I3573" s="22"/>
    </row>
    <row r="3574" spans="1:9" ht="27" x14ac:dyDescent="0.25">
      <c r="A3574" s="4">
        <v>5134</v>
      </c>
      <c r="B3574" s="4" t="s">
        <v>939</v>
      </c>
      <c r="C3574" s="4" t="s">
        <v>392</v>
      </c>
      <c r="D3574" s="4" t="s">
        <v>381</v>
      </c>
      <c r="E3574" s="4" t="s">
        <v>14</v>
      </c>
      <c r="F3574" s="4">
        <v>0</v>
      </c>
      <c r="G3574" s="4">
        <v>0</v>
      </c>
      <c r="H3574" s="4">
        <v>1</v>
      </c>
      <c r="I3574" s="22"/>
    </row>
    <row r="3575" spans="1:9" ht="27" x14ac:dyDescent="0.25">
      <c r="A3575" s="4">
        <v>5134</v>
      </c>
      <c r="B3575" s="4" t="s">
        <v>940</v>
      </c>
      <c r="C3575" s="4" t="s">
        <v>392</v>
      </c>
      <c r="D3575" s="4" t="s">
        <v>381</v>
      </c>
      <c r="E3575" s="4" t="s">
        <v>14</v>
      </c>
      <c r="F3575" s="4">
        <v>0</v>
      </c>
      <c r="G3575" s="4">
        <v>0</v>
      </c>
      <c r="H3575" s="4">
        <v>1</v>
      </c>
      <c r="I3575" s="22"/>
    </row>
    <row r="3576" spans="1:9" ht="27" x14ac:dyDescent="0.25">
      <c r="A3576" s="4">
        <v>5134</v>
      </c>
      <c r="B3576" s="4" t="s">
        <v>941</v>
      </c>
      <c r="C3576" s="4" t="s">
        <v>392</v>
      </c>
      <c r="D3576" s="4" t="s">
        <v>381</v>
      </c>
      <c r="E3576" s="4" t="s">
        <v>14</v>
      </c>
      <c r="F3576" s="4">
        <v>0</v>
      </c>
      <c r="G3576" s="4">
        <v>0</v>
      </c>
      <c r="H3576" s="4">
        <v>1</v>
      </c>
      <c r="I3576" s="22"/>
    </row>
    <row r="3577" spans="1:9" ht="27" x14ac:dyDescent="0.25">
      <c r="A3577" s="4">
        <v>5134</v>
      </c>
      <c r="B3577" s="4" t="s">
        <v>942</v>
      </c>
      <c r="C3577" s="4" t="s">
        <v>392</v>
      </c>
      <c r="D3577" s="4" t="s">
        <v>381</v>
      </c>
      <c r="E3577" s="4" t="s">
        <v>14</v>
      </c>
      <c r="F3577" s="4">
        <v>0</v>
      </c>
      <c r="G3577" s="4">
        <v>0</v>
      </c>
      <c r="H3577" s="4">
        <v>1</v>
      </c>
      <c r="I3577" s="22"/>
    </row>
    <row r="3578" spans="1:9" ht="27" x14ac:dyDescent="0.25">
      <c r="A3578" s="4">
        <v>5134</v>
      </c>
      <c r="B3578" s="4" t="s">
        <v>943</v>
      </c>
      <c r="C3578" s="4" t="s">
        <v>392</v>
      </c>
      <c r="D3578" s="4" t="s">
        <v>381</v>
      </c>
      <c r="E3578" s="4" t="s">
        <v>14</v>
      </c>
      <c r="F3578" s="4">
        <v>0</v>
      </c>
      <c r="G3578" s="4">
        <v>0</v>
      </c>
      <c r="H3578" s="4">
        <v>1</v>
      </c>
      <c r="I3578" s="22"/>
    </row>
    <row r="3579" spans="1:9" ht="27" x14ac:dyDescent="0.25">
      <c r="A3579" s="4">
        <v>5134</v>
      </c>
      <c r="B3579" s="4" t="s">
        <v>944</v>
      </c>
      <c r="C3579" s="4" t="s">
        <v>392</v>
      </c>
      <c r="D3579" s="4" t="s">
        <v>381</v>
      </c>
      <c r="E3579" s="4" t="s">
        <v>14</v>
      </c>
      <c r="F3579" s="4">
        <v>0</v>
      </c>
      <c r="G3579" s="4">
        <v>0</v>
      </c>
      <c r="H3579" s="4">
        <v>1</v>
      </c>
      <c r="I3579" s="22"/>
    </row>
    <row r="3580" spans="1:9" ht="27" x14ac:dyDescent="0.25">
      <c r="A3580" s="4">
        <v>5134</v>
      </c>
      <c r="B3580" s="4" t="s">
        <v>1859</v>
      </c>
      <c r="C3580" s="4" t="s">
        <v>392</v>
      </c>
      <c r="D3580" s="4" t="s">
        <v>381</v>
      </c>
      <c r="E3580" s="4" t="s">
        <v>14</v>
      </c>
      <c r="F3580" s="4">
        <v>0</v>
      </c>
      <c r="G3580" s="4">
        <v>0</v>
      </c>
      <c r="H3580" s="4">
        <v>1</v>
      </c>
      <c r="I3580" s="22"/>
    </row>
    <row r="3581" spans="1:9" ht="27" x14ac:dyDescent="0.25">
      <c r="A3581" s="4">
        <v>5134</v>
      </c>
      <c r="B3581" s="4" t="s">
        <v>1860</v>
      </c>
      <c r="C3581" s="4" t="s">
        <v>392</v>
      </c>
      <c r="D3581" s="4" t="s">
        <v>381</v>
      </c>
      <c r="E3581" s="4" t="s">
        <v>14</v>
      </c>
      <c r="F3581" s="4">
        <v>0</v>
      </c>
      <c r="G3581" s="4">
        <v>0</v>
      </c>
      <c r="H3581" s="4">
        <v>1</v>
      </c>
      <c r="I3581" s="22"/>
    </row>
    <row r="3582" spans="1:9" ht="27" x14ac:dyDescent="0.25">
      <c r="A3582" s="4">
        <v>5134</v>
      </c>
      <c r="B3582" s="4" t="s">
        <v>1861</v>
      </c>
      <c r="C3582" s="4" t="s">
        <v>392</v>
      </c>
      <c r="D3582" s="4" t="s">
        <v>381</v>
      </c>
      <c r="E3582" s="4" t="s">
        <v>14</v>
      </c>
      <c r="F3582" s="4">
        <v>0</v>
      </c>
      <c r="G3582" s="4">
        <v>0</v>
      </c>
      <c r="H3582" s="4">
        <v>1</v>
      </c>
      <c r="I3582" s="22"/>
    </row>
    <row r="3583" spans="1:9" ht="27" x14ac:dyDescent="0.25">
      <c r="A3583" s="4">
        <v>5134</v>
      </c>
      <c r="B3583" s="4" t="s">
        <v>2145</v>
      </c>
      <c r="C3583" s="4" t="s">
        <v>392</v>
      </c>
      <c r="D3583" s="4" t="s">
        <v>381</v>
      </c>
      <c r="E3583" s="4" t="s">
        <v>14</v>
      </c>
      <c r="F3583" s="4">
        <v>19000</v>
      </c>
      <c r="G3583" s="4">
        <v>19000</v>
      </c>
      <c r="H3583" s="4">
        <v>1</v>
      </c>
      <c r="I3583" s="22"/>
    </row>
    <row r="3584" spans="1:9" ht="27" x14ac:dyDescent="0.25">
      <c r="A3584" s="4">
        <v>5134</v>
      </c>
      <c r="B3584" s="4" t="s">
        <v>2146</v>
      </c>
      <c r="C3584" s="4" t="s">
        <v>392</v>
      </c>
      <c r="D3584" s="4" t="s">
        <v>381</v>
      </c>
      <c r="E3584" s="4" t="s">
        <v>14</v>
      </c>
      <c r="F3584" s="4">
        <v>40000</v>
      </c>
      <c r="G3584" s="4">
        <v>40000</v>
      </c>
      <c r="H3584" s="4">
        <v>1</v>
      </c>
      <c r="I3584" s="22"/>
    </row>
    <row r="3585" spans="1:9" ht="27" x14ac:dyDescent="0.25">
      <c r="A3585" s="4">
        <v>5134</v>
      </c>
      <c r="B3585" s="4" t="s">
        <v>2147</v>
      </c>
      <c r="C3585" s="4" t="s">
        <v>392</v>
      </c>
      <c r="D3585" s="4" t="s">
        <v>381</v>
      </c>
      <c r="E3585" s="4" t="s">
        <v>14</v>
      </c>
      <c r="F3585" s="4">
        <v>30000</v>
      </c>
      <c r="G3585" s="4">
        <v>30000</v>
      </c>
      <c r="H3585" s="4">
        <v>1</v>
      </c>
      <c r="I3585" s="22"/>
    </row>
    <row r="3586" spans="1:9" ht="27" x14ac:dyDescent="0.25">
      <c r="A3586" s="4">
        <v>5134</v>
      </c>
      <c r="B3586" s="4" t="s">
        <v>6005</v>
      </c>
      <c r="C3586" s="4" t="s">
        <v>392</v>
      </c>
      <c r="D3586" s="4" t="s">
        <v>381</v>
      </c>
      <c r="E3586" s="4" t="s">
        <v>14</v>
      </c>
      <c r="F3586" s="4">
        <v>20000</v>
      </c>
      <c r="G3586" s="4">
        <v>20000</v>
      </c>
      <c r="H3586" s="4">
        <v>1</v>
      </c>
      <c r="I3586" s="22"/>
    </row>
    <row r="3587" spans="1:9" ht="15" customHeight="1" x14ac:dyDescent="0.25">
      <c r="A3587" s="127" t="s">
        <v>76</v>
      </c>
      <c r="B3587" s="128"/>
      <c r="C3587" s="128"/>
      <c r="D3587" s="128"/>
      <c r="E3587" s="128"/>
      <c r="F3587" s="128"/>
      <c r="G3587" s="128"/>
      <c r="H3587" s="199"/>
      <c r="I3587" s="22"/>
    </row>
    <row r="3588" spans="1:9" x14ac:dyDescent="0.25">
      <c r="A3588" s="129" t="s">
        <v>8</v>
      </c>
      <c r="B3588" s="130"/>
      <c r="C3588" s="130"/>
      <c r="D3588" s="130"/>
      <c r="E3588" s="130"/>
      <c r="F3588" s="130"/>
      <c r="G3588" s="130"/>
      <c r="H3588" s="131"/>
      <c r="I3588" s="22"/>
    </row>
    <row r="3589" spans="1:9" x14ac:dyDescent="0.25">
      <c r="A3589" s="32"/>
      <c r="B3589" s="32"/>
      <c r="C3589" s="32"/>
      <c r="D3589" s="32"/>
      <c r="E3589" s="32"/>
      <c r="F3589" s="32"/>
      <c r="G3589" s="32"/>
      <c r="H3589" s="32"/>
      <c r="I3589" s="22"/>
    </row>
    <row r="3590" spans="1:9" ht="15" customHeight="1" x14ac:dyDescent="0.25">
      <c r="A3590" s="129" t="s">
        <v>12</v>
      </c>
      <c r="B3590" s="130"/>
      <c r="C3590" s="130"/>
      <c r="D3590" s="130"/>
      <c r="E3590" s="130"/>
      <c r="F3590" s="130"/>
      <c r="G3590" s="130"/>
      <c r="H3590" s="131"/>
      <c r="I3590" s="22"/>
    </row>
    <row r="3591" spans="1:9" ht="40.5" x14ac:dyDescent="0.25">
      <c r="A3591" s="32">
        <v>4239</v>
      </c>
      <c r="B3591" s="32" t="s">
        <v>4539</v>
      </c>
      <c r="C3591" s="32" t="s">
        <v>497</v>
      </c>
      <c r="D3591" s="32" t="s">
        <v>9</v>
      </c>
      <c r="E3591" s="32" t="s">
        <v>14</v>
      </c>
      <c r="F3591" s="32">
        <v>400000</v>
      </c>
      <c r="G3591" s="32">
        <v>400000</v>
      </c>
      <c r="H3591" s="32">
        <v>1</v>
      </c>
      <c r="I3591" s="22"/>
    </row>
    <row r="3592" spans="1:9" ht="40.5" x14ac:dyDescent="0.25">
      <c r="A3592" s="32">
        <v>4239</v>
      </c>
      <c r="B3592" s="32" t="s">
        <v>895</v>
      </c>
      <c r="C3592" s="32" t="s">
        <v>497</v>
      </c>
      <c r="D3592" s="32" t="s">
        <v>9</v>
      </c>
      <c r="E3592" s="32" t="s">
        <v>14</v>
      </c>
      <c r="F3592" s="32">
        <v>114000</v>
      </c>
      <c r="G3592" s="32">
        <v>114000</v>
      </c>
      <c r="H3592" s="32">
        <v>1</v>
      </c>
      <c r="I3592" s="22"/>
    </row>
    <row r="3593" spans="1:9" ht="40.5" x14ac:dyDescent="0.25">
      <c r="A3593" s="32">
        <v>4239</v>
      </c>
      <c r="B3593" s="32" t="s">
        <v>896</v>
      </c>
      <c r="C3593" s="32" t="s">
        <v>497</v>
      </c>
      <c r="D3593" s="32" t="s">
        <v>9</v>
      </c>
      <c r="E3593" s="32" t="s">
        <v>14</v>
      </c>
      <c r="F3593" s="32">
        <v>532000</v>
      </c>
      <c r="G3593" s="32">
        <v>532000</v>
      </c>
      <c r="H3593" s="32">
        <v>1</v>
      </c>
      <c r="I3593" s="22"/>
    </row>
    <row r="3594" spans="1:9" ht="40.5" x14ac:dyDescent="0.25">
      <c r="A3594" s="32">
        <v>4239</v>
      </c>
      <c r="B3594" s="32" t="s">
        <v>897</v>
      </c>
      <c r="C3594" s="32" t="s">
        <v>497</v>
      </c>
      <c r="D3594" s="32" t="s">
        <v>9</v>
      </c>
      <c r="E3594" s="32" t="s">
        <v>14</v>
      </c>
      <c r="F3594" s="32">
        <v>127000</v>
      </c>
      <c r="G3594" s="32">
        <v>127000</v>
      </c>
      <c r="H3594" s="32">
        <v>1</v>
      </c>
      <c r="I3594" s="22"/>
    </row>
    <row r="3595" spans="1:9" ht="40.5" x14ac:dyDescent="0.25">
      <c r="A3595" s="32">
        <v>4239</v>
      </c>
      <c r="B3595" s="32" t="s">
        <v>898</v>
      </c>
      <c r="C3595" s="32" t="s">
        <v>497</v>
      </c>
      <c r="D3595" s="32" t="s">
        <v>9</v>
      </c>
      <c r="E3595" s="32" t="s">
        <v>14</v>
      </c>
      <c r="F3595" s="32">
        <v>479000</v>
      </c>
      <c r="G3595" s="32">
        <v>479000</v>
      </c>
      <c r="H3595" s="32">
        <v>1</v>
      </c>
      <c r="I3595" s="22"/>
    </row>
    <row r="3596" spans="1:9" ht="40.5" x14ac:dyDescent="0.25">
      <c r="A3596" s="32">
        <v>4239</v>
      </c>
      <c r="B3596" s="32" t="s">
        <v>899</v>
      </c>
      <c r="C3596" s="32" t="s">
        <v>497</v>
      </c>
      <c r="D3596" s="32" t="s">
        <v>9</v>
      </c>
      <c r="E3596" s="32" t="s">
        <v>14</v>
      </c>
      <c r="F3596" s="32">
        <v>437000</v>
      </c>
      <c r="G3596" s="32">
        <v>437000</v>
      </c>
      <c r="H3596" s="32">
        <v>1</v>
      </c>
      <c r="I3596" s="22"/>
    </row>
    <row r="3597" spans="1:9" ht="40.5" x14ac:dyDescent="0.25">
      <c r="A3597" s="32">
        <v>4239</v>
      </c>
      <c r="B3597" s="32" t="s">
        <v>900</v>
      </c>
      <c r="C3597" s="32" t="s">
        <v>497</v>
      </c>
      <c r="D3597" s="32" t="s">
        <v>9</v>
      </c>
      <c r="E3597" s="32" t="s">
        <v>14</v>
      </c>
      <c r="F3597" s="32">
        <v>1438000</v>
      </c>
      <c r="G3597" s="32">
        <v>1438000</v>
      </c>
      <c r="H3597" s="32">
        <v>1</v>
      </c>
      <c r="I3597" s="22"/>
    </row>
    <row r="3598" spans="1:9" ht="40.5" x14ac:dyDescent="0.25">
      <c r="A3598" s="32">
        <v>4239</v>
      </c>
      <c r="B3598" s="32" t="s">
        <v>901</v>
      </c>
      <c r="C3598" s="32" t="s">
        <v>497</v>
      </c>
      <c r="D3598" s="32" t="s">
        <v>9</v>
      </c>
      <c r="E3598" s="32" t="s">
        <v>14</v>
      </c>
      <c r="F3598" s="32">
        <v>387000</v>
      </c>
      <c r="G3598" s="32">
        <v>387000</v>
      </c>
      <c r="H3598" s="32">
        <v>1</v>
      </c>
      <c r="I3598" s="22"/>
    </row>
    <row r="3599" spans="1:9" ht="40.5" x14ac:dyDescent="0.25">
      <c r="A3599" s="32">
        <v>4239</v>
      </c>
      <c r="B3599" s="32" t="s">
        <v>902</v>
      </c>
      <c r="C3599" s="32" t="s">
        <v>497</v>
      </c>
      <c r="D3599" s="32" t="s">
        <v>9</v>
      </c>
      <c r="E3599" s="32" t="s">
        <v>14</v>
      </c>
      <c r="F3599" s="32">
        <v>365000</v>
      </c>
      <c r="G3599" s="32">
        <v>365000</v>
      </c>
      <c r="H3599" s="32">
        <v>1</v>
      </c>
      <c r="I3599" s="22"/>
    </row>
    <row r="3600" spans="1:9" ht="40.5" x14ac:dyDescent="0.25">
      <c r="A3600" s="32">
        <v>4239</v>
      </c>
      <c r="B3600" s="32" t="s">
        <v>903</v>
      </c>
      <c r="C3600" s="32" t="s">
        <v>497</v>
      </c>
      <c r="D3600" s="32" t="s">
        <v>9</v>
      </c>
      <c r="E3600" s="32" t="s">
        <v>14</v>
      </c>
      <c r="F3600" s="32">
        <v>500000</v>
      </c>
      <c r="G3600" s="32">
        <v>500000</v>
      </c>
      <c r="H3600" s="32">
        <v>1</v>
      </c>
      <c r="I3600" s="22"/>
    </row>
    <row r="3601" spans="1:9" ht="40.5" x14ac:dyDescent="0.25">
      <c r="A3601" s="32">
        <v>4239</v>
      </c>
      <c r="B3601" s="32" t="s">
        <v>904</v>
      </c>
      <c r="C3601" s="32" t="s">
        <v>497</v>
      </c>
      <c r="D3601" s="32" t="s">
        <v>9</v>
      </c>
      <c r="E3601" s="32" t="s">
        <v>14</v>
      </c>
      <c r="F3601" s="32">
        <v>200000</v>
      </c>
      <c r="G3601" s="32">
        <v>200000</v>
      </c>
      <c r="H3601" s="32">
        <v>1</v>
      </c>
      <c r="I3601" s="22"/>
    </row>
    <row r="3602" spans="1:9" ht="40.5" x14ac:dyDescent="0.25">
      <c r="A3602" s="32">
        <v>4239</v>
      </c>
      <c r="B3602" s="32" t="s">
        <v>905</v>
      </c>
      <c r="C3602" s="32" t="s">
        <v>497</v>
      </c>
      <c r="D3602" s="32" t="s">
        <v>9</v>
      </c>
      <c r="E3602" s="32" t="s">
        <v>14</v>
      </c>
      <c r="F3602" s="32">
        <v>380000</v>
      </c>
      <c r="G3602" s="32">
        <v>380000</v>
      </c>
      <c r="H3602" s="32">
        <v>1</v>
      </c>
      <c r="I3602" s="22"/>
    </row>
    <row r="3603" spans="1:9" ht="40.5" x14ac:dyDescent="0.25">
      <c r="A3603" s="32">
        <v>4239</v>
      </c>
      <c r="B3603" s="32" t="s">
        <v>906</v>
      </c>
      <c r="C3603" s="32" t="s">
        <v>497</v>
      </c>
      <c r="D3603" s="32" t="s">
        <v>9</v>
      </c>
      <c r="E3603" s="32" t="s">
        <v>14</v>
      </c>
      <c r="F3603" s="32">
        <v>343000</v>
      </c>
      <c r="G3603" s="32">
        <v>343000</v>
      </c>
      <c r="H3603" s="32">
        <v>1</v>
      </c>
      <c r="I3603" s="22"/>
    </row>
    <row r="3604" spans="1:9" ht="40.5" x14ac:dyDescent="0.25">
      <c r="A3604" s="32">
        <v>4239</v>
      </c>
      <c r="B3604" s="32" t="s">
        <v>907</v>
      </c>
      <c r="C3604" s="32" t="s">
        <v>497</v>
      </c>
      <c r="D3604" s="32" t="s">
        <v>9</v>
      </c>
      <c r="E3604" s="32" t="s">
        <v>14</v>
      </c>
      <c r="F3604" s="32">
        <v>333333</v>
      </c>
      <c r="G3604" s="32">
        <v>333333</v>
      </c>
      <c r="H3604" s="32">
        <v>1</v>
      </c>
      <c r="I3604" s="22"/>
    </row>
    <row r="3605" spans="1:9" ht="40.5" x14ac:dyDescent="0.25">
      <c r="A3605" s="32">
        <v>4239</v>
      </c>
      <c r="B3605" s="32" t="s">
        <v>908</v>
      </c>
      <c r="C3605" s="32" t="s">
        <v>497</v>
      </c>
      <c r="D3605" s="32" t="s">
        <v>9</v>
      </c>
      <c r="E3605" s="32" t="s">
        <v>14</v>
      </c>
      <c r="F3605" s="32">
        <v>387000</v>
      </c>
      <c r="G3605" s="32">
        <v>387000</v>
      </c>
      <c r="H3605" s="32">
        <v>1</v>
      </c>
      <c r="I3605" s="22"/>
    </row>
    <row r="3606" spans="1:9" ht="40.5" x14ac:dyDescent="0.25">
      <c r="A3606" s="32">
        <v>4239</v>
      </c>
      <c r="B3606" s="32" t="s">
        <v>909</v>
      </c>
      <c r="C3606" s="32" t="s">
        <v>497</v>
      </c>
      <c r="D3606" s="32" t="s">
        <v>9</v>
      </c>
      <c r="E3606" s="32" t="s">
        <v>14</v>
      </c>
      <c r="F3606" s="32">
        <v>211000</v>
      </c>
      <c r="G3606" s="32">
        <v>211000</v>
      </c>
      <c r="H3606" s="32">
        <v>1</v>
      </c>
      <c r="I3606" s="22"/>
    </row>
    <row r="3607" spans="1:9" ht="40.5" x14ac:dyDescent="0.25">
      <c r="A3607" s="32">
        <v>4239</v>
      </c>
      <c r="B3607" s="32" t="s">
        <v>910</v>
      </c>
      <c r="C3607" s="32" t="s">
        <v>497</v>
      </c>
      <c r="D3607" s="32" t="s">
        <v>9</v>
      </c>
      <c r="E3607" s="32" t="s">
        <v>14</v>
      </c>
      <c r="F3607" s="32">
        <v>382000</v>
      </c>
      <c r="G3607" s="32">
        <v>382000</v>
      </c>
      <c r="H3607" s="32">
        <v>1</v>
      </c>
      <c r="I3607" s="22"/>
    </row>
    <row r="3608" spans="1:9" ht="40.5" x14ac:dyDescent="0.25">
      <c r="A3608" s="32">
        <v>4239</v>
      </c>
      <c r="B3608" s="32" t="s">
        <v>911</v>
      </c>
      <c r="C3608" s="32" t="s">
        <v>497</v>
      </c>
      <c r="D3608" s="32" t="s">
        <v>9</v>
      </c>
      <c r="E3608" s="32" t="s">
        <v>14</v>
      </c>
      <c r="F3608" s="32">
        <v>1438000</v>
      </c>
      <c r="G3608" s="32">
        <v>1438000</v>
      </c>
      <c r="H3608" s="32">
        <v>1</v>
      </c>
      <c r="I3608" s="22"/>
    </row>
    <row r="3609" spans="1:9" ht="40.5" x14ac:dyDescent="0.25">
      <c r="A3609" s="32">
        <v>4239</v>
      </c>
      <c r="B3609" s="32" t="s">
        <v>912</v>
      </c>
      <c r="C3609" s="32" t="s">
        <v>497</v>
      </c>
      <c r="D3609" s="32" t="s">
        <v>9</v>
      </c>
      <c r="E3609" s="32" t="s">
        <v>14</v>
      </c>
      <c r="F3609" s="32">
        <v>734000</v>
      </c>
      <c r="G3609" s="32">
        <v>734000</v>
      </c>
      <c r="H3609" s="32">
        <v>1</v>
      </c>
      <c r="I3609" s="22"/>
    </row>
    <row r="3610" spans="1:9" ht="40.5" x14ac:dyDescent="0.25">
      <c r="A3610" s="32">
        <v>4239</v>
      </c>
      <c r="B3610" s="32" t="s">
        <v>913</v>
      </c>
      <c r="C3610" s="32" t="s">
        <v>497</v>
      </c>
      <c r="D3610" s="32" t="s">
        <v>9</v>
      </c>
      <c r="E3610" s="32" t="s">
        <v>14</v>
      </c>
      <c r="F3610" s="32">
        <v>219262</v>
      </c>
      <c r="G3610" s="32">
        <v>219262</v>
      </c>
      <c r="H3610" s="32">
        <v>1</v>
      </c>
      <c r="I3610" s="22"/>
    </row>
    <row r="3611" spans="1:9" ht="40.5" x14ac:dyDescent="0.25">
      <c r="A3611" s="32">
        <v>4239</v>
      </c>
      <c r="B3611" s="32" t="s">
        <v>914</v>
      </c>
      <c r="C3611" s="32" t="s">
        <v>497</v>
      </c>
      <c r="D3611" s="32" t="s">
        <v>9</v>
      </c>
      <c r="E3611" s="32" t="s">
        <v>14</v>
      </c>
      <c r="F3611" s="32">
        <v>132000</v>
      </c>
      <c r="G3611" s="32">
        <v>132000</v>
      </c>
      <c r="H3611" s="32">
        <v>1</v>
      </c>
      <c r="I3611" s="22"/>
    </row>
    <row r="3612" spans="1:9" ht="40.5" x14ac:dyDescent="0.25">
      <c r="A3612" s="32">
        <v>4239</v>
      </c>
      <c r="B3612" s="32" t="s">
        <v>915</v>
      </c>
      <c r="C3612" s="32" t="s">
        <v>497</v>
      </c>
      <c r="D3612" s="32" t="s">
        <v>9</v>
      </c>
      <c r="E3612" s="32" t="s">
        <v>14</v>
      </c>
      <c r="F3612" s="32">
        <v>365000</v>
      </c>
      <c r="G3612" s="32">
        <v>365000</v>
      </c>
      <c r="H3612" s="32">
        <v>1</v>
      </c>
      <c r="I3612" s="22"/>
    </row>
    <row r="3613" spans="1:9" ht="40.5" x14ac:dyDescent="0.25">
      <c r="A3613" s="32">
        <v>4239</v>
      </c>
      <c r="B3613" s="32" t="s">
        <v>916</v>
      </c>
      <c r="C3613" s="32" t="s">
        <v>497</v>
      </c>
      <c r="D3613" s="32" t="s">
        <v>9</v>
      </c>
      <c r="E3613" s="32" t="s">
        <v>14</v>
      </c>
      <c r="F3613" s="32">
        <v>343000</v>
      </c>
      <c r="G3613" s="32">
        <v>343000</v>
      </c>
      <c r="H3613" s="32">
        <v>1</v>
      </c>
      <c r="I3613" s="22"/>
    </row>
    <row r="3614" spans="1:9" ht="40.5" x14ac:dyDescent="0.25">
      <c r="A3614" s="32">
        <v>4239</v>
      </c>
      <c r="B3614" s="32" t="s">
        <v>917</v>
      </c>
      <c r="C3614" s="32" t="s">
        <v>497</v>
      </c>
      <c r="D3614" s="32" t="s">
        <v>9</v>
      </c>
      <c r="E3614" s="32" t="s">
        <v>14</v>
      </c>
      <c r="F3614" s="32">
        <v>348000</v>
      </c>
      <c r="G3614" s="32">
        <v>348000</v>
      </c>
      <c r="H3614" s="32">
        <v>1</v>
      </c>
      <c r="I3614" s="22"/>
    </row>
    <row r="3615" spans="1:9" ht="40.5" x14ac:dyDescent="0.25">
      <c r="A3615" s="32">
        <v>4239</v>
      </c>
      <c r="B3615" s="32" t="s">
        <v>918</v>
      </c>
      <c r="C3615" s="32" t="s">
        <v>497</v>
      </c>
      <c r="D3615" s="32" t="s">
        <v>9</v>
      </c>
      <c r="E3615" s="32" t="s">
        <v>14</v>
      </c>
      <c r="F3615" s="32">
        <v>378000</v>
      </c>
      <c r="G3615" s="32">
        <v>378000</v>
      </c>
      <c r="H3615" s="32">
        <v>1</v>
      </c>
      <c r="I3615" s="22"/>
    </row>
    <row r="3616" spans="1:9" ht="40.5" x14ac:dyDescent="0.25">
      <c r="A3616" s="32">
        <v>4239</v>
      </c>
      <c r="B3616" s="32" t="s">
        <v>919</v>
      </c>
      <c r="C3616" s="32" t="s">
        <v>497</v>
      </c>
      <c r="D3616" s="32" t="s">
        <v>9</v>
      </c>
      <c r="E3616" s="32" t="s">
        <v>14</v>
      </c>
      <c r="F3616" s="32">
        <v>129000</v>
      </c>
      <c r="G3616" s="32">
        <v>129000</v>
      </c>
      <c r="H3616" s="32">
        <v>1</v>
      </c>
      <c r="I3616" s="22"/>
    </row>
    <row r="3617" spans="1:9" ht="40.5" x14ac:dyDescent="0.25">
      <c r="A3617" s="32">
        <v>4239</v>
      </c>
      <c r="B3617" s="32" t="s">
        <v>920</v>
      </c>
      <c r="C3617" s="32" t="s">
        <v>497</v>
      </c>
      <c r="D3617" s="32" t="s">
        <v>9</v>
      </c>
      <c r="E3617" s="32" t="s">
        <v>14</v>
      </c>
      <c r="F3617" s="32">
        <v>772000</v>
      </c>
      <c r="G3617" s="32">
        <v>772000</v>
      </c>
      <c r="H3617" s="32">
        <v>1</v>
      </c>
      <c r="I3617" s="22"/>
    </row>
    <row r="3618" spans="1:9" ht="40.5" x14ac:dyDescent="0.25">
      <c r="A3618" s="32">
        <v>4239</v>
      </c>
      <c r="B3618" s="32" t="s">
        <v>496</v>
      </c>
      <c r="C3618" s="32" t="s">
        <v>497</v>
      </c>
      <c r="D3618" s="32" t="s">
        <v>9</v>
      </c>
      <c r="E3618" s="32" t="s">
        <v>14</v>
      </c>
      <c r="F3618" s="32">
        <v>900000</v>
      </c>
      <c r="G3618" s="32">
        <v>900000</v>
      </c>
      <c r="H3618" s="32">
        <v>1</v>
      </c>
      <c r="I3618" s="22"/>
    </row>
    <row r="3619" spans="1:9" ht="40.5" x14ac:dyDescent="0.25">
      <c r="A3619" s="32">
        <v>4239</v>
      </c>
      <c r="B3619" s="32" t="s">
        <v>498</v>
      </c>
      <c r="C3619" s="32" t="s">
        <v>497</v>
      </c>
      <c r="D3619" s="32" t="s">
        <v>9</v>
      </c>
      <c r="E3619" s="32" t="s">
        <v>14</v>
      </c>
      <c r="F3619" s="32">
        <v>700000</v>
      </c>
      <c r="G3619" s="32">
        <v>700000</v>
      </c>
      <c r="H3619" s="32">
        <v>1</v>
      </c>
      <c r="I3619" s="22"/>
    </row>
    <row r="3620" spans="1:9" ht="40.5" x14ac:dyDescent="0.25">
      <c r="A3620" s="32">
        <v>4239</v>
      </c>
      <c r="B3620" s="32" t="s">
        <v>499</v>
      </c>
      <c r="C3620" s="32" t="s">
        <v>497</v>
      </c>
      <c r="D3620" s="32" t="s">
        <v>9</v>
      </c>
      <c r="E3620" s="32" t="s">
        <v>14</v>
      </c>
      <c r="F3620" s="32">
        <v>250000</v>
      </c>
      <c r="G3620" s="32">
        <v>250000</v>
      </c>
      <c r="H3620" s="32">
        <v>1</v>
      </c>
      <c r="I3620" s="22"/>
    </row>
    <row r="3621" spans="1:9" ht="40.5" x14ac:dyDescent="0.25">
      <c r="A3621" s="32">
        <v>4239</v>
      </c>
      <c r="B3621" s="32" t="s">
        <v>500</v>
      </c>
      <c r="C3621" s="32" t="s">
        <v>497</v>
      </c>
      <c r="D3621" s="32" t="s">
        <v>9</v>
      </c>
      <c r="E3621" s="32" t="s">
        <v>14</v>
      </c>
      <c r="F3621" s="32">
        <v>800000</v>
      </c>
      <c r="G3621" s="32">
        <v>800000</v>
      </c>
      <c r="H3621" s="32">
        <v>1</v>
      </c>
      <c r="I3621" s="22"/>
    </row>
    <row r="3622" spans="1:9" ht="40.5" x14ac:dyDescent="0.25">
      <c r="A3622" s="32">
        <v>4239</v>
      </c>
      <c r="B3622" s="32" t="s">
        <v>501</v>
      </c>
      <c r="C3622" s="32" t="s">
        <v>497</v>
      </c>
      <c r="D3622" s="32" t="s">
        <v>9</v>
      </c>
      <c r="E3622" s="32" t="s">
        <v>14</v>
      </c>
      <c r="F3622" s="32">
        <v>1600000</v>
      </c>
      <c r="G3622" s="32">
        <v>1600000</v>
      </c>
      <c r="H3622" s="32">
        <v>1</v>
      </c>
      <c r="I3622" s="22"/>
    </row>
    <row r="3623" spans="1:9" ht="40.5" x14ac:dyDescent="0.25">
      <c r="A3623" s="32">
        <v>4239</v>
      </c>
      <c r="B3623" s="32" t="s">
        <v>502</v>
      </c>
      <c r="C3623" s="32" t="s">
        <v>497</v>
      </c>
      <c r="D3623" s="32" t="s">
        <v>9</v>
      </c>
      <c r="E3623" s="32" t="s">
        <v>14</v>
      </c>
      <c r="F3623" s="32">
        <v>1500000</v>
      </c>
      <c r="G3623" s="32">
        <v>1500000</v>
      </c>
      <c r="H3623" s="32">
        <v>1</v>
      </c>
      <c r="I3623" s="22"/>
    </row>
    <row r="3624" spans="1:9" ht="40.5" x14ac:dyDescent="0.25">
      <c r="A3624" s="32">
        <v>4239</v>
      </c>
      <c r="B3624" s="32" t="s">
        <v>503</v>
      </c>
      <c r="C3624" s="32" t="s">
        <v>497</v>
      </c>
      <c r="D3624" s="32" t="s">
        <v>9</v>
      </c>
      <c r="E3624" s="32" t="s">
        <v>14</v>
      </c>
      <c r="F3624" s="32">
        <v>100000</v>
      </c>
      <c r="G3624" s="32">
        <v>100000</v>
      </c>
      <c r="H3624" s="32">
        <v>1</v>
      </c>
      <c r="I3624" s="22"/>
    </row>
    <row r="3625" spans="1:9" ht="40.5" x14ac:dyDescent="0.25">
      <c r="A3625" s="32">
        <v>4239</v>
      </c>
      <c r="B3625" s="32" t="s">
        <v>504</v>
      </c>
      <c r="C3625" s="32" t="s">
        <v>497</v>
      </c>
      <c r="D3625" s="32" t="s">
        <v>9</v>
      </c>
      <c r="E3625" s="32" t="s">
        <v>14</v>
      </c>
      <c r="F3625" s="32">
        <v>250000</v>
      </c>
      <c r="G3625" s="32">
        <v>250000</v>
      </c>
      <c r="H3625" s="32">
        <v>1</v>
      </c>
      <c r="I3625" s="22"/>
    </row>
    <row r="3626" spans="1:9" ht="40.5" x14ac:dyDescent="0.25">
      <c r="A3626" s="32">
        <v>4239</v>
      </c>
      <c r="B3626" s="32" t="s">
        <v>505</v>
      </c>
      <c r="C3626" s="32" t="s">
        <v>497</v>
      </c>
      <c r="D3626" s="32" t="s">
        <v>9</v>
      </c>
      <c r="E3626" s="32" t="s">
        <v>14</v>
      </c>
      <c r="F3626" s="32">
        <v>1600000</v>
      </c>
      <c r="G3626" s="32">
        <v>1600000</v>
      </c>
      <c r="H3626" s="32">
        <v>1</v>
      </c>
      <c r="I3626" s="22"/>
    </row>
    <row r="3627" spans="1:9" ht="40.5" x14ac:dyDescent="0.25">
      <c r="A3627" s="32">
        <v>4239</v>
      </c>
      <c r="B3627" s="32" t="s">
        <v>506</v>
      </c>
      <c r="C3627" s="32" t="s">
        <v>497</v>
      </c>
      <c r="D3627" s="32" t="s">
        <v>9</v>
      </c>
      <c r="E3627" s="32" t="s">
        <v>14</v>
      </c>
      <c r="F3627" s="32">
        <v>1100000</v>
      </c>
      <c r="G3627" s="32">
        <v>1100000</v>
      </c>
      <c r="H3627" s="32">
        <v>1</v>
      </c>
      <c r="I3627" s="22"/>
    </row>
    <row r="3628" spans="1:9" ht="40.5" x14ac:dyDescent="0.25">
      <c r="A3628" s="32">
        <v>4239</v>
      </c>
      <c r="B3628" s="32" t="s">
        <v>507</v>
      </c>
      <c r="C3628" s="32" t="s">
        <v>497</v>
      </c>
      <c r="D3628" s="32" t="s">
        <v>9</v>
      </c>
      <c r="E3628" s="32" t="s">
        <v>14</v>
      </c>
      <c r="F3628" s="32">
        <v>0</v>
      </c>
      <c r="G3628" s="32">
        <v>0</v>
      </c>
      <c r="H3628" s="32">
        <v>1</v>
      </c>
      <c r="I3628" s="22"/>
    </row>
    <row r="3629" spans="1:9" ht="40.5" x14ac:dyDescent="0.25">
      <c r="A3629" s="32">
        <v>4239</v>
      </c>
      <c r="B3629" s="32" t="s">
        <v>508</v>
      </c>
      <c r="C3629" s="32" t="s">
        <v>497</v>
      </c>
      <c r="D3629" s="32" t="s">
        <v>9</v>
      </c>
      <c r="E3629" s="32" t="s">
        <v>14</v>
      </c>
      <c r="F3629" s="32">
        <v>0</v>
      </c>
      <c r="G3629" s="32">
        <v>0</v>
      </c>
      <c r="H3629" s="32">
        <v>1</v>
      </c>
      <c r="I3629" s="22"/>
    </row>
    <row r="3630" spans="1:9" ht="40.5" x14ac:dyDescent="0.25">
      <c r="A3630" s="32">
        <v>4239</v>
      </c>
      <c r="B3630" s="32" t="s">
        <v>4815</v>
      </c>
      <c r="C3630" s="32" t="s">
        <v>497</v>
      </c>
      <c r="D3630" s="32" t="s">
        <v>9</v>
      </c>
      <c r="E3630" s="32" t="s">
        <v>14</v>
      </c>
      <c r="F3630" s="32">
        <v>1500000</v>
      </c>
      <c r="G3630" s="32">
        <v>1500000</v>
      </c>
      <c r="H3630" s="32">
        <v>1</v>
      </c>
      <c r="I3630" s="22"/>
    </row>
    <row r="3631" spans="1:9" ht="40.5" x14ac:dyDescent="0.25">
      <c r="A3631" s="32">
        <v>4239</v>
      </c>
      <c r="B3631" s="32" t="s">
        <v>4816</v>
      </c>
      <c r="C3631" s="32" t="s">
        <v>497</v>
      </c>
      <c r="D3631" s="32" t="s">
        <v>9</v>
      </c>
      <c r="E3631" s="32" t="s">
        <v>14</v>
      </c>
      <c r="F3631" s="32">
        <v>1200000</v>
      </c>
      <c r="G3631" s="32">
        <v>1200000</v>
      </c>
      <c r="H3631" s="32">
        <v>1</v>
      </c>
      <c r="I3631" s="22"/>
    </row>
    <row r="3632" spans="1:9" ht="40.5" x14ac:dyDescent="0.25">
      <c r="A3632" s="32">
        <v>4239</v>
      </c>
      <c r="B3632" s="32" t="s">
        <v>5157</v>
      </c>
      <c r="C3632" s="32" t="s">
        <v>497</v>
      </c>
      <c r="D3632" s="32" t="s">
        <v>9</v>
      </c>
      <c r="E3632" s="32" t="s">
        <v>14</v>
      </c>
      <c r="F3632" s="32">
        <v>200000</v>
      </c>
      <c r="G3632" s="32">
        <v>200000</v>
      </c>
      <c r="H3632" s="32">
        <v>1</v>
      </c>
      <c r="I3632" s="22"/>
    </row>
    <row r="3633" spans="1:9" ht="40.5" x14ac:dyDescent="0.25">
      <c r="A3633" s="32">
        <v>4239</v>
      </c>
      <c r="B3633" s="32" t="s">
        <v>5158</v>
      </c>
      <c r="C3633" s="32" t="s">
        <v>497</v>
      </c>
      <c r="D3633" s="32" t="s">
        <v>9</v>
      </c>
      <c r="E3633" s="32" t="s">
        <v>14</v>
      </c>
      <c r="F3633" s="32">
        <v>1300000</v>
      </c>
      <c r="G3633" s="32">
        <v>1300000</v>
      </c>
      <c r="H3633" s="32">
        <v>1</v>
      </c>
      <c r="I3633" s="22"/>
    </row>
    <row r="3634" spans="1:9" ht="40.5" x14ac:dyDescent="0.25">
      <c r="A3634" s="32">
        <v>4239</v>
      </c>
      <c r="B3634" s="32" t="s">
        <v>5159</v>
      </c>
      <c r="C3634" s="32" t="s">
        <v>497</v>
      </c>
      <c r="D3634" s="32" t="s">
        <v>9</v>
      </c>
      <c r="E3634" s="32" t="s">
        <v>14</v>
      </c>
      <c r="F3634" s="32">
        <v>700000</v>
      </c>
      <c r="G3634" s="32">
        <v>700000</v>
      </c>
      <c r="H3634" s="32">
        <v>1</v>
      </c>
      <c r="I3634" s="22"/>
    </row>
    <row r="3635" spans="1:9" ht="40.5" x14ac:dyDescent="0.25">
      <c r="A3635" s="32">
        <v>4239</v>
      </c>
      <c r="B3635" s="32" t="s">
        <v>5160</v>
      </c>
      <c r="C3635" s="32" t="s">
        <v>497</v>
      </c>
      <c r="D3635" s="32" t="s">
        <v>9</v>
      </c>
      <c r="E3635" s="32" t="s">
        <v>14</v>
      </c>
      <c r="F3635" s="32">
        <v>600000</v>
      </c>
      <c r="G3635" s="32">
        <v>600000</v>
      </c>
      <c r="H3635" s="32">
        <v>1</v>
      </c>
      <c r="I3635" s="22"/>
    </row>
    <row r="3636" spans="1:9" ht="40.5" x14ac:dyDescent="0.25">
      <c r="A3636" s="32">
        <v>4239</v>
      </c>
      <c r="B3636" s="32" t="s">
        <v>5161</v>
      </c>
      <c r="C3636" s="32" t="s">
        <v>497</v>
      </c>
      <c r="D3636" s="32" t="s">
        <v>9</v>
      </c>
      <c r="E3636" s="32" t="s">
        <v>14</v>
      </c>
      <c r="F3636" s="32">
        <v>2820000</v>
      </c>
      <c r="G3636" s="32">
        <v>2820000</v>
      </c>
      <c r="H3636" s="32">
        <v>1</v>
      </c>
      <c r="I3636" s="22"/>
    </row>
    <row r="3637" spans="1:9" ht="40.5" x14ac:dyDescent="0.25">
      <c r="A3637" s="32">
        <v>4239</v>
      </c>
      <c r="B3637" s="32" t="s">
        <v>5162</v>
      </c>
      <c r="C3637" s="32" t="s">
        <v>497</v>
      </c>
      <c r="D3637" s="32" t="s">
        <v>9</v>
      </c>
      <c r="E3637" s="32" t="s">
        <v>14</v>
      </c>
      <c r="F3637" s="32">
        <v>1000000</v>
      </c>
      <c r="G3637" s="32">
        <v>1000000</v>
      </c>
      <c r="H3637" s="32">
        <v>1</v>
      </c>
      <c r="I3637" s="22"/>
    </row>
    <row r="3638" spans="1:9" ht="40.5" x14ac:dyDescent="0.25">
      <c r="A3638" s="32">
        <v>4239</v>
      </c>
      <c r="B3638" s="32" t="s">
        <v>5163</v>
      </c>
      <c r="C3638" s="32" t="s">
        <v>497</v>
      </c>
      <c r="D3638" s="32" t="s">
        <v>9</v>
      </c>
      <c r="E3638" s="32" t="s">
        <v>14</v>
      </c>
      <c r="F3638" s="32">
        <v>4050000</v>
      </c>
      <c r="G3638" s="32">
        <v>4050000</v>
      </c>
      <c r="H3638" s="32">
        <v>1</v>
      </c>
      <c r="I3638" s="22"/>
    </row>
    <row r="3639" spans="1:9" ht="40.5" x14ac:dyDescent="0.25">
      <c r="A3639" s="32">
        <v>4239</v>
      </c>
      <c r="B3639" s="32" t="s">
        <v>6047</v>
      </c>
      <c r="C3639" s="32" t="s">
        <v>497</v>
      </c>
      <c r="D3639" s="32" t="s">
        <v>9</v>
      </c>
      <c r="E3639" s="32" t="s">
        <v>14</v>
      </c>
      <c r="F3639" s="32">
        <v>1000000</v>
      </c>
      <c r="G3639" s="32">
        <v>1000000</v>
      </c>
      <c r="H3639" s="32">
        <v>1</v>
      </c>
      <c r="I3639" s="22"/>
    </row>
    <row r="3640" spans="1:9" ht="40.5" x14ac:dyDescent="0.25">
      <c r="A3640" s="32">
        <v>4239</v>
      </c>
      <c r="B3640" s="32" t="s">
        <v>6048</v>
      </c>
      <c r="C3640" s="32" t="s">
        <v>497</v>
      </c>
      <c r="D3640" s="32" t="s">
        <v>9</v>
      </c>
      <c r="E3640" s="32" t="s">
        <v>14</v>
      </c>
      <c r="F3640" s="32">
        <v>250000</v>
      </c>
      <c r="G3640" s="32">
        <v>250000</v>
      </c>
      <c r="H3640" s="32">
        <v>1</v>
      </c>
      <c r="I3640" s="22"/>
    </row>
    <row r="3641" spans="1:9" ht="40.5" x14ac:dyDescent="0.25">
      <c r="A3641" s="32">
        <v>4239</v>
      </c>
      <c r="B3641" s="32" t="s">
        <v>6108</v>
      </c>
      <c r="C3641" s="32" t="s">
        <v>497</v>
      </c>
      <c r="D3641" s="32" t="s">
        <v>9</v>
      </c>
      <c r="E3641" s="32" t="s">
        <v>14</v>
      </c>
      <c r="F3641" s="32">
        <v>500000</v>
      </c>
      <c r="G3641" s="32">
        <v>500000</v>
      </c>
      <c r="H3641" s="32">
        <v>1</v>
      </c>
      <c r="I3641" s="22"/>
    </row>
    <row r="3642" spans="1:9" ht="40.5" x14ac:dyDescent="0.25">
      <c r="A3642" s="32">
        <v>4239</v>
      </c>
      <c r="B3642" s="32" t="s">
        <v>6109</v>
      </c>
      <c r="C3642" s="32" t="s">
        <v>497</v>
      </c>
      <c r="D3642" s="32" t="s">
        <v>9</v>
      </c>
      <c r="E3642" s="32" t="s">
        <v>14</v>
      </c>
      <c r="F3642" s="32">
        <v>900000</v>
      </c>
      <c r="G3642" s="32">
        <v>900000</v>
      </c>
      <c r="H3642" s="32">
        <v>1</v>
      </c>
      <c r="I3642" s="22"/>
    </row>
    <row r="3643" spans="1:9" ht="15" customHeight="1" x14ac:dyDescent="0.25">
      <c r="A3643" s="206" t="s">
        <v>77</v>
      </c>
      <c r="B3643" s="207"/>
      <c r="C3643" s="207"/>
      <c r="D3643" s="207"/>
      <c r="E3643" s="207"/>
      <c r="F3643" s="207"/>
      <c r="G3643" s="207"/>
      <c r="H3643" s="255"/>
      <c r="I3643" s="22"/>
    </row>
    <row r="3644" spans="1:9" ht="15" customHeight="1" x14ac:dyDescent="0.25">
      <c r="A3644" s="129" t="s">
        <v>12</v>
      </c>
      <c r="B3644" s="130"/>
      <c r="C3644" s="130"/>
      <c r="D3644" s="130"/>
      <c r="E3644" s="130"/>
      <c r="F3644" s="130"/>
      <c r="G3644" s="130"/>
      <c r="H3644" s="131"/>
      <c r="I3644" s="22"/>
    </row>
    <row r="3645" spans="1:9" ht="40.5" x14ac:dyDescent="0.25">
      <c r="A3645" s="32">
        <v>4239</v>
      </c>
      <c r="B3645" s="32" t="s">
        <v>4533</v>
      </c>
      <c r="C3645" s="32" t="s">
        <v>434</v>
      </c>
      <c r="D3645" s="32" t="s">
        <v>9</v>
      </c>
      <c r="E3645" s="32" t="s">
        <v>14</v>
      </c>
      <c r="F3645" s="32">
        <v>800000</v>
      </c>
      <c r="G3645" s="32">
        <v>800000</v>
      </c>
      <c r="H3645" s="32">
        <v>1</v>
      </c>
      <c r="I3645" s="22"/>
    </row>
    <row r="3646" spans="1:9" ht="40.5" x14ac:dyDescent="0.25">
      <c r="A3646" s="32">
        <v>4239</v>
      </c>
      <c r="B3646" s="32" t="s">
        <v>4534</v>
      </c>
      <c r="C3646" s="32" t="s">
        <v>434</v>
      </c>
      <c r="D3646" s="32" t="s">
        <v>9</v>
      </c>
      <c r="E3646" s="32" t="s">
        <v>14</v>
      </c>
      <c r="F3646" s="32">
        <v>200000</v>
      </c>
      <c r="G3646" s="32">
        <v>200000</v>
      </c>
      <c r="H3646" s="32">
        <v>1</v>
      </c>
      <c r="I3646" s="22"/>
    </row>
    <row r="3647" spans="1:9" ht="40.5" x14ac:dyDescent="0.25">
      <c r="A3647" s="32">
        <v>4239</v>
      </c>
      <c r="B3647" s="32" t="s">
        <v>4535</v>
      </c>
      <c r="C3647" s="32" t="s">
        <v>434</v>
      </c>
      <c r="D3647" s="32" t="s">
        <v>9</v>
      </c>
      <c r="E3647" s="32" t="s">
        <v>14</v>
      </c>
      <c r="F3647" s="32">
        <v>100000</v>
      </c>
      <c r="G3647" s="32">
        <v>100000</v>
      </c>
      <c r="H3647" s="32">
        <v>1</v>
      </c>
      <c r="I3647" s="22"/>
    </row>
    <row r="3648" spans="1:9" ht="40.5" x14ac:dyDescent="0.25">
      <c r="A3648" s="32">
        <v>4239</v>
      </c>
      <c r="B3648" s="32" t="s">
        <v>4536</v>
      </c>
      <c r="C3648" s="32" t="s">
        <v>434</v>
      </c>
      <c r="D3648" s="32" t="s">
        <v>9</v>
      </c>
      <c r="E3648" s="32" t="s">
        <v>14</v>
      </c>
      <c r="F3648" s="32">
        <v>150000</v>
      </c>
      <c r="G3648" s="32">
        <v>150000</v>
      </c>
      <c r="H3648" s="32">
        <v>1</v>
      </c>
      <c r="I3648" s="22"/>
    </row>
    <row r="3649" spans="1:9" ht="40.5" x14ac:dyDescent="0.25">
      <c r="A3649" s="32">
        <v>4239</v>
      </c>
      <c r="B3649" s="32" t="s">
        <v>4537</v>
      </c>
      <c r="C3649" s="32" t="s">
        <v>434</v>
      </c>
      <c r="D3649" s="32" t="s">
        <v>9</v>
      </c>
      <c r="E3649" s="32" t="s">
        <v>14</v>
      </c>
      <c r="F3649" s="32">
        <v>750000</v>
      </c>
      <c r="G3649" s="32">
        <v>750000</v>
      </c>
      <c r="H3649" s="32">
        <v>1</v>
      </c>
      <c r="I3649" s="22"/>
    </row>
    <row r="3650" spans="1:9" ht="40.5" x14ac:dyDescent="0.25">
      <c r="A3650" s="32">
        <v>4239</v>
      </c>
      <c r="B3650" s="32" t="s">
        <v>4538</v>
      </c>
      <c r="C3650" s="32" t="s">
        <v>434</v>
      </c>
      <c r="D3650" s="32" t="s">
        <v>9</v>
      </c>
      <c r="E3650" s="32" t="s">
        <v>14</v>
      </c>
      <c r="F3650" s="32">
        <v>100000</v>
      </c>
      <c r="G3650" s="32">
        <v>100000</v>
      </c>
      <c r="H3650" s="32">
        <v>1</v>
      </c>
      <c r="I3650" s="22"/>
    </row>
    <row r="3651" spans="1:9" ht="40.5" x14ac:dyDescent="0.25">
      <c r="A3651" s="32">
        <v>4239</v>
      </c>
      <c r="B3651" s="32" t="s">
        <v>4043</v>
      </c>
      <c r="C3651" s="32" t="s">
        <v>434</v>
      </c>
      <c r="D3651" s="32" t="s">
        <v>9</v>
      </c>
      <c r="E3651" s="32" t="s">
        <v>14</v>
      </c>
      <c r="F3651" s="32">
        <v>700000</v>
      </c>
      <c r="G3651" s="32">
        <v>700000</v>
      </c>
      <c r="H3651" s="32">
        <v>1</v>
      </c>
      <c r="I3651" s="22"/>
    </row>
    <row r="3652" spans="1:9" ht="40.5" x14ac:dyDescent="0.25">
      <c r="A3652" s="32">
        <v>4239</v>
      </c>
      <c r="B3652" s="32" t="s">
        <v>3328</v>
      </c>
      <c r="C3652" s="32" t="s">
        <v>434</v>
      </c>
      <c r="D3652" s="32" t="s">
        <v>9</v>
      </c>
      <c r="E3652" s="32" t="s">
        <v>14</v>
      </c>
      <c r="F3652" s="32">
        <v>500000</v>
      </c>
      <c r="G3652" s="32">
        <v>500000</v>
      </c>
      <c r="H3652" s="32">
        <v>1</v>
      </c>
      <c r="I3652" s="22"/>
    </row>
    <row r="3653" spans="1:9" ht="40.5" x14ac:dyDescent="0.25">
      <c r="A3653" s="32">
        <v>4239</v>
      </c>
      <c r="B3653" s="32" t="s">
        <v>3329</v>
      </c>
      <c r="C3653" s="32" t="s">
        <v>434</v>
      </c>
      <c r="D3653" s="32" t="s">
        <v>9</v>
      </c>
      <c r="E3653" s="32" t="s">
        <v>14</v>
      </c>
      <c r="F3653" s="32">
        <v>700000</v>
      </c>
      <c r="G3653" s="32">
        <v>700000</v>
      </c>
      <c r="H3653" s="32">
        <v>1</v>
      </c>
      <c r="I3653" s="22"/>
    </row>
    <row r="3654" spans="1:9" ht="40.5" x14ac:dyDescent="0.25">
      <c r="A3654" s="32">
        <v>4239</v>
      </c>
      <c r="B3654" s="32" t="s">
        <v>3330</v>
      </c>
      <c r="C3654" s="32" t="s">
        <v>434</v>
      </c>
      <c r="D3654" s="32" t="s">
        <v>9</v>
      </c>
      <c r="E3654" s="32" t="s">
        <v>14</v>
      </c>
      <c r="F3654" s="32">
        <v>500000</v>
      </c>
      <c r="G3654" s="32">
        <v>500000</v>
      </c>
      <c r="H3654" s="32">
        <v>1</v>
      </c>
      <c r="I3654" s="22"/>
    </row>
    <row r="3655" spans="1:9" ht="40.5" x14ac:dyDescent="0.25">
      <c r="A3655" s="32">
        <v>4239</v>
      </c>
      <c r="B3655" s="32" t="s">
        <v>3331</v>
      </c>
      <c r="C3655" s="32" t="s">
        <v>434</v>
      </c>
      <c r="D3655" s="32" t="s">
        <v>9</v>
      </c>
      <c r="E3655" s="32" t="s">
        <v>14</v>
      </c>
      <c r="F3655" s="32">
        <v>700000</v>
      </c>
      <c r="G3655" s="32">
        <v>700000</v>
      </c>
      <c r="H3655" s="32">
        <v>1</v>
      </c>
      <c r="I3655" s="22"/>
    </row>
    <row r="3656" spans="1:9" ht="40.5" x14ac:dyDescent="0.25">
      <c r="A3656" s="32">
        <v>4239</v>
      </c>
      <c r="B3656" s="32" t="s">
        <v>3332</v>
      </c>
      <c r="C3656" s="32" t="s">
        <v>434</v>
      </c>
      <c r="D3656" s="32" t="s">
        <v>9</v>
      </c>
      <c r="E3656" s="32" t="s">
        <v>14</v>
      </c>
      <c r="F3656" s="32">
        <v>700000</v>
      </c>
      <c r="G3656" s="32">
        <v>700000</v>
      </c>
      <c r="H3656" s="32">
        <v>1</v>
      </c>
      <c r="I3656" s="22"/>
    </row>
    <row r="3657" spans="1:9" ht="40.5" x14ac:dyDescent="0.25">
      <c r="A3657" s="32">
        <v>4239</v>
      </c>
      <c r="B3657" s="32" t="s">
        <v>945</v>
      </c>
      <c r="C3657" s="32" t="s">
        <v>434</v>
      </c>
      <c r="D3657" s="32" t="s">
        <v>9</v>
      </c>
      <c r="E3657" s="32" t="s">
        <v>14</v>
      </c>
      <c r="F3657" s="32">
        <v>0</v>
      </c>
      <c r="G3657" s="32">
        <v>0</v>
      </c>
      <c r="H3657" s="32">
        <v>1</v>
      </c>
      <c r="I3657" s="22"/>
    </row>
    <row r="3658" spans="1:9" ht="40.5" x14ac:dyDescent="0.25">
      <c r="A3658" s="32">
        <v>4239</v>
      </c>
      <c r="B3658" s="32" t="s">
        <v>946</v>
      </c>
      <c r="C3658" s="32" t="s">
        <v>434</v>
      </c>
      <c r="D3658" s="32" t="s">
        <v>9</v>
      </c>
      <c r="E3658" s="32" t="s">
        <v>14</v>
      </c>
      <c r="F3658" s="32">
        <v>0</v>
      </c>
      <c r="G3658" s="32">
        <v>0</v>
      </c>
      <c r="H3658" s="32">
        <v>1</v>
      </c>
      <c r="I3658" s="22"/>
    </row>
    <row r="3659" spans="1:9" ht="40.5" x14ac:dyDescent="0.25">
      <c r="A3659" s="32">
        <v>4239</v>
      </c>
      <c r="B3659" s="32" t="s">
        <v>947</v>
      </c>
      <c r="C3659" s="32" t="s">
        <v>434</v>
      </c>
      <c r="D3659" s="32" t="s">
        <v>9</v>
      </c>
      <c r="E3659" s="32" t="s">
        <v>14</v>
      </c>
      <c r="F3659" s="32">
        <v>0</v>
      </c>
      <c r="G3659" s="32">
        <v>0</v>
      </c>
      <c r="H3659" s="32">
        <v>1</v>
      </c>
      <c r="I3659" s="22"/>
    </row>
    <row r="3660" spans="1:9" ht="40.5" x14ac:dyDescent="0.25">
      <c r="A3660" s="32">
        <v>4239</v>
      </c>
      <c r="B3660" s="32" t="s">
        <v>948</v>
      </c>
      <c r="C3660" s="32" t="s">
        <v>434</v>
      </c>
      <c r="D3660" s="32" t="s">
        <v>9</v>
      </c>
      <c r="E3660" s="32" t="s">
        <v>14</v>
      </c>
      <c r="F3660" s="32">
        <v>0</v>
      </c>
      <c r="G3660" s="32">
        <v>0</v>
      </c>
      <c r="H3660" s="32">
        <v>1</v>
      </c>
      <c r="I3660" s="22"/>
    </row>
    <row r="3661" spans="1:9" ht="40.5" x14ac:dyDescent="0.25">
      <c r="A3661" s="32">
        <v>4239</v>
      </c>
      <c r="B3661" s="32" t="s">
        <v>949</v>
      </c>
      <c r="C3661" s="32" t="s">
        <v>434</v>
      </c>
      <c r="D3661" s="32" t="s">
        <v>9</v>
      </c>
      <c r="E3661" s="32" t="s">
        <v>14</v>
      </c>
      <c r="F3661" s="32">
        <v>0</v>
      </c>
      <c r="G3661" s="32">
        <v>0</v>
      </c>
      <c r="H3661" s="32">
        <v>1</v>
      </c>
      <c r="I3661" s="22"/>
    </row>
    <row r="3662" spans="1:9" ht="40.5" x14ac:dyDescent="0.25">
      <c r="A3662" s="32">
        <v>4239</v>
      </c>
      <c r="B3662" s="32" t="s">
        <v>950</v>
      </c>
      <c r="C3662" s="32" t="s">
        <v>434</v>
      </c>
      <c r="D3662" s="32" t="s">
        <v>9</v>
      </c>
      <c r="E3662" s="32" t="s">
        <v>14</v>
      </c>
      <c r="F3662" s="32">
        <v>0</v>
      </c>
      <c r="G3662" s="32">
        <v>0</v>
      </c>
      <c r="H3662" s="32">
        <v>1</v>
      </c>
      <c r="I3662" s="22"/>
    </row>
    <row r="3663" spans="1:9" ht="40.5" x14ac:dyDescent="0.25">
      <c r="A3663" s="32">
        <v>4239</v>
      </c>
      <c r="B3663" s="32" t="s">
        <v>951</v>
      </c>
      <c r="C3663" s="32" t="s">
        <v>434</v>
      </c>
      <c r="D3663" s="32" t="s">
        <v>9</v>
      </c>
      <c r="E3663" s="32" t="s">
        <v>14</v>
      </c>
      <c r="F3663" s="32">
        <v>0</v>
      </c>
      <c r="G3663" s="32">
        <v>0</v>
      </c>
      <c r="H3663" s="32">
        <v>1</v>
      </c>
      <c r="I3663" s="22"/>
    </row>
    <row r="3664" spans="1:9" ht="40.5" x14ac:dyDescent="0.25">
      <c r="A3664" s="32">
        <v>4239</v>
      </c>
      <c r="B3664" s="32" t="s">
        <v>952</v>
      </c>
      <c r="C3664" s="32" t="s">
        <v>434</v>
      </c>
      <c r="D3664" s="32" t="s">
        <v>9</v>
      </c>
      <c r="E3664" s="32" t="s">
        <v>14</v>
      </c>
      <c r="F3664" s="32">
        <v>0</v>
      </c>
      <c r="G3664" s="32">
        <v>0</v>
      </c>
      <c r="H3664" s="32">
        <v>1</v>
      </c>
      <c r="I3664" s="22"/>
    </row>
    <row r="3665" spans="1:9" ht="40.5" x14ac:dyDescent="0.25">
      <c r="A3665" s="32">
        <v>4239</v>
      </c>
      <c r="B3665" s="32" t="s">
        <v>953</v>
      </c>
      <c r="C3665" s="32" t="s">
        <v>434</v>
      </c>
      <c r="D3665" s="32" t="s">
        <v>9</v>
      </c>
      <c r="E3665" s="32" t="s">
        <v>14</v>
      </c>
      <c r="F3665" s="32">
        <v>0</v>
      </c>
      <c r="G3665" s="32">
        <v>0</v>
      </c>
      <c r="H3665" s="32">
        <v>1</v>
      </c>
      <c r="I3665" s="22"/>
    </row>
    <row r="3666" spans="1:9" ht="40.5" x14ac:dyDescent="0.25">
      <c r="A3666" s="32">
        <v>4239</v>
      </c>
      <c r="B3666" s="32" t="s">
        <v>954</v>
      </c>
      <c r="C3666" s="32" t="s">
        <v>434</v>
      </c>
      <c r="D3666" s="32" t="s">
        <v>9</v>
      </c>
      <c r="E3666" s="32" t="s">
        <v>14</v>
      </c>
      <c r="F3666" s="32">
        <v>0</v>
      </c>
      <c r="G3666" s="32">
        <v>0</v>
      </c>
      <c r="H3666" s="32">
        <v>1</v>
      </c>
      <c r="I3666" s="22"/>
    </row>
    <row r="3667" spans="1:9" ht="40.5" x14ac:dyDescent="0.25">
      <c r="A3667" s="32">
        <v>4239</v>
      </c>
      <c r="B3667" s="32" t="s">
        <v>6068</v>
      </c>
      <c r="C3667" s="32" t="s">
        <v>434</v>
      </c>
      <c r="D3667" s="32" t="s">
        <v>9</v>
      </c>
      <c r="E3667" s="32" t="s">
        <v>14</v>
      </c>
      <c r="F3667" s="32">
        <v>1000000</v>
      </c>
      <c r="G3667" s="32">
        <v>1000000</v>
      </c>
      <c r="H3667" s="32">
        <v>1</v>
      </c>
      <c r="I3667" s="22"/>
    </row>
    <row r="3668" spans="1:9" ht="40.5" x14ac:dyDescent="0.25">
      <c r="A3668" s="32">
        <v>4239</v>
      </c>
      <c r="B3668" s="32" t="s">
        <v>6069</v>
      </c>
      <c r="C3668" s="32" t="s">
        <v>434</v>
      </c>
      <c r="D3668" s="32" t="s">
        <v>9</v>
      </c>
      <c r="E3668" s="32" t="s">
        <v>14</v>
      </c>
      <c r="F3668" s="32">
        <v>200000</v>
      </c>
      <c r="G3668" s="32">
        <v>200000</v>
      </c>
      <c r="H3668" s="32">
        <v>1</v>
      </c>
      <c r="I3668" s="22"/>
    </row>
    <row r="3669" spans="1:9" ht="15" customHeight="1" x14ac:dyDescent="0.25">
      <c r="A3669" s="127" t="s">
        <v>236</v>
      </c>
      <c r="B3669" s="128"/>
      <c r="C3669" s="128"/>
      <c r="D3669" s="128"/>
      <c r="E3669" s="128"/>
      <c r="F3669" s="128"/>
      <c r="G3669" s="128"/>
      <c r="H3669" s="199"/>
      <c r="I3669" s="22"/>
    </row>
    <row r="3670" spans="1:9" ht="15" customHeight="1" x14ac:dyDescent="0.25">
      <c r="A3670" s="147" t="s">
        <v>16</v>
      </c>
      <c r="B3670" s="148"/>
      <c r="C3670" s="148"/>
      <c r="D3670" s="148"/>
      <c r="E3670" s="148"/>
      <c r="F3670" s="148"/>
      <c r="G3670" s="148"/>
      <c r="H3670" s="149"/>
      <c r="I3670" s="22"/>
    </row>
    <row r="3671" spans="1:9" ht="27" x14ac:dyDescent="0.25">
      <c r="A3671" s="29">
        <v>4251</v>
      </c>
      <c r="B3671" s="29" t="s">
        <v>3900</v>
      </c>
      <c r="C3671" s="29" t="s">
        <v>470</v>
      </c>
      <c r="D3671" s="29" t="s">
        <v>15</v>
      </c>
      <c r="E3671" s="29" t="s">
        <v>14</v>
      </c>
      <c r="F3671" s="29">
        <v>39200000</v>
      </c>
      <c r="G3671" s="29">
        <v>39200000</v>
      </c>
      <c r="H3671" s="29">
        <v>1</v>
      </c>
      <c r="I3671" s="22"/>
    </row>
    <row r="3672" spans="1:9" ht="27" x14ac:dyDescent="0.25">
      <c r="A3672" s="29">
        <v>4251</v>
      </c>
      <c r="B3672" s="29" t="s">
        <v>3381</v>
      </c>
      <c r="C3672" s="29" t="s">
        <v>470</v>
      </c>
      <c r="D3672" s="29" t="s">
        <v>381</v>
      </c>
      <c r="E3672" s="29" t="s">
        <v>14</v>
      </c>
      <c r="F3672" s="29">
        <v>29460000</v>
      </c>
      <c r="G3672" s="29">
        <v>29460000</v>
      </c>
      <c r="H3672" s="29">
        <v>1</v>
      </c>
      <c r="I3672" s="22"/>
    </row>
    <row r="3673" spans="1:9" ht="15" customHeight="1" x14ac:dyDescent="0.25">
      <c r="A3673" s="129" t="s">
        <v>12</v>
      </c>
      <c r="B3673" s="130"/>
      <c r="C3673" s="130"/>
      <c r="D3673" s="130"/>
      <c r="E3673" s="130"/>
      <c r="F3673" s="130"/>
      <c r="G3673" s="130"/>
      <c r="H3673" s="131"/>
      <c r="I3673" s="22"/>
    </row>
    <row r="3674" spans="1:9" ht="27" x14ac:dyDescent="0.25">
      <c r="A3674" s="32">
        <v>4251</v>
      </c>
      <c r="B3674" s="32" t="s">
        <v>4010</v>
      </c>
      <c r="C3674" s="32" t="s">
        <v>454</v>
      </c>
      <c r="D3674" s="32" t="s">
        <v>1212</v>
      </c>
      <c r="E3674" s="32" t="s">
        <v>14</v>
      </c>
      <c r="F3674" s="32">
        <v>540000</v>
      </c>
      <c r="G3674" s="32">
        <v>540000</v>
      </c>
      <c r="H3674" s="32">
        <v>1</v>
      </c>
      <c r="I3674" s="22"/>
    </row>
    <row r="3675" spans="1:9" ht="27" x14ac:dyDescent="0.25">
      <c r="A3675" s="32">
        <v>4251</v>
      </c>
      <c r="B3675" s="32" t="s">
        <v>3901</v>
      </c>
      <c r="C3675" s="32" t="s">
        <v>454</v>
      </c>
      <c r="D3675" s="32" t="s">
        <v>15</v>
      </c>
      <c r="E3675" s="32" t="s">
        <v>14</v>
      </c>
      <c r="F3675" s="32">
        <v>800000</v>
      </c>
      <c r="G3675" s="32">
        <v>800000</v>
      </c>
      <c r="H3675" s="32">
        <v>1</v>
      </c>
      <c r="I3675" s="22"/>
    </row>
    <row r="3676" spans="1:9" ht="27" x14ac:dyDescent="0.25">
      <c r="A3676" s="32">
        <v>4251</v>
      </c>
      <c r="B3676" s="32" t="s">
        <v>3380</v>
      </c>
      <c r="C3676" s="32" t="s">
        <v>454</v>
      </c>
      <c r="D3676" s="32" t="s">
        <v>1212</v>
      </c>
      <c r="E3676" s="32" t="s">
        <v>14</v>
      </c>
      <c r="F3676" s="32">
        <v>600000</v>
      </c>
      <c r="G3676" s="32">
        <v>600000</v>
      </c>
      <c r="H3676" s="32">
        <v>1</v>
      </c>
      <c r="I3676" s="22"/>
    </row>
    <row r="3677" spans="1:9" ht="15" customHeight="1" x14ac:dyDescent="0.25">
      <c r="A3677" s="127" t="s">
        <v>251</v>
      </c>
      <c r="B3677" s="128"/>
      <c r="C3677" s="128"/>
      <c r="D3677" s="128"/>
      <c r="E3677" s="128"/>
      <c r="F3677" s="128"/>
      <c r="G3677" s="128"/>
      <c r="H3677" s="199"/>
      <c r="I3677" s="22"/>
    </row>
    <row r="3678" spans="1:9" ht="15" customHeight="1" x14ac:dyDescent="0.25">
      <c r="A3678" s="147" t="s">
        <v>16</v>
      </c>
      <c r="B3678" s="148"/>
      <c r="C3678" s="148"/>
      <c r="D3678" s="148"/>
      <c r="E3678" s="148"/>
      <c r="F3678" s="148"/>
      <c r="G3678" s="148"/>
      <c r="H3678" s="149"/>
      <c r="I3678" s="22"/>
    </row>
    <row r="3679" spans="1:9" ht="27" x14ac:dyDescent="0.25">
      <c r="A3679" s="29">
        <v>5113</v>
      </c>
      <c r="B3679" s="29" t="s">
        <v>4483</v>
      </c>
      <c r="C3679" s="29" t="s">
        <v>1093</v>
      </c>
      <c r="D3679" s="29" t="s">
        <v>13</v>
      </c>
      <c r="E3679" s="29" t="s">
        <v>14</v>
      </c>
      <c r="F3679" s="29">
        <v>471888</v>
      </c>
      <c r="G3679" s="29">
        <v>471888</v>
      </c>
      <c r="H3679" s="29">
        <v>1</v>
      </c>
      <c r="I3679" s="22"/>
    </row>
    <row r="3680" spans="1:9" ht="54" x14ac:dyDescent="0.25">
      <c r="A3680" s="29">
        <v>5129</v>
      </c>
      <c r="B3680" s="29" t="s">
        <v>3086</v>
      </c>
      <c r="C3680" s="29" t="s">
        <v>1808</v>
      </c>
      <c r="D3680" s="29" t="s">
        <v>15</v>
      </c>
      <c r="E3680" s="29" t="s">
        <v>14</v>
      </c>
      <c r="F3680" s="29">
        <v>15000000</v>
      </c>
      <c r="G3680" s="29">
        <v>15000000</v>
      </c>
      <c r="H3680" s="29">
        <v>1</v>
      </c>
      <c r="I3680" s="22"/>
    </row>
    <row r="3681" spans="1:9" ht="27" x14ac:dyDescent="0.25">
      <c r="A3681" s="29">
        <v>5113</v>
      </c>
      <c r="B3681" s="29" t="s">
        <v>1862</v>
      </c>
      <c r="C3681" s="29" t="s">
        <v>974</v>
      </c>
      <c r="D3681" s="29" t="s">
        <v>381</v>
      </c>
      <c r="E3681" s="29" t="s">
        <v>14</v>
      </c>
      <c r="F3681" s="29">
        <v>0</v>
      </c>
      <c r="G3681" s="29">
        <v>0</v>
      </c>
      <c r="H3681" s="29">
        <v>1</v>
      </c>
      <c r="I3681" s="22"/>
    </row>
    <row r="3682" spans="1:9" ht="27" x14ac:dyDescent="0.25">
      <c r="A3682" s="29">
        <v>5113</v>
      </c>
      <c r="B3682" s="29" t="s">
        <v>1090</v>
      </c>
      <c r="C3682" s="29" t="s">
        <v>974</v>
      </c>
      <c r="D3682" s="29" t="s">
        <v>381</v>
      </c>
      <c r="E3682" s="29" t="s">
        <v>14</v>
      </c>
      <c r="F3682" s="29">
        <v>0</v>
      </c>
      <c r="G3682" s="29">
        <v>0</v>
      </c>
      <c r="H3682" s="29">
        <v>1</v>
      </c>
      <c r="I3682" s="22"/>
    </row>
    <row r="3683" spans="1:9" ht="27" x14ac:dyDescent="0.25">
      <c r="A3683" s="29">
        <v>5113</v>
      </c>
      <c r="B3683" s="29" t="s">
        <v>2075</v>
      </c>
      <c r="C3683" s="29" t="s">
        <v>974</v>
      </c>
      <c r="D3683" s="29" t="s">
        <v>15</v>
      </c>
      <c r="E3683" s="29" t="s">
        <v>14</v>
      </c>
      <c r="F3683" s="29">
        <v>81131960</v>
      </c>
      <c r="G3683" s="29">
        <v>81131960</v>
      </c>
      <c r="H3683" s="29">
        <v>1</v>
      </c>
      <c r="I3683" s="22"/>
    </row>
    <row r="3684" spans="1:9" ht="27" x14ac:dyDescent="0.25">
      <c r="A3684" s="29">
        <v>5113</v>
      </c>
      <c r="B3684" s="29" t="s">
        <v>1091</v>
      </c>
      <c r="C3684" s="29" t="s">
        <v>974</v>
      </c>
      <c r="D3684" s="29" t="s">
        <v>381</v>
      </c>
      <c r="E3684" s="29" t="s">
        <v>14</v>
      </c>
      <c r="F3684" s="29">
        <v>0</v>
      </c>
      <c r="G3684" s="29">
        <v>0</v>
      </c>
      <c r="H3684" s="29">
        <v>1</v>
      </c>
      <c r="I3684" s="22"/>
    </row>
    <row r="3685" spans="1:9" ht="27" x14ac:dyDescent="0.25">
      <c r="A3685" s="29">
        <v>5113</v>
      </c>
      <c r="B3685" s="29" t="s">
        <v>6086</v>
      </c>
      <c r="C3685" s="29" t="s">
        <v>974</v>
      </c>
      <c r="D3685" s="29" t="s">
        <v>381</v>
      </c>
      <c r="E3685" s="29" t="s">
        <v>14</v>
      </c>
      <c r="F3685" s="29">
        <v>14945800</v>
      </c>
      <c r="G3685" s="29">
        <v>14945800</v>
      </c>
      <c r="H3685" s="29">
        <v>1</v>
      </c>
      <c r="I3685" s="22"/>
    </row>
    <row r="3686" spans="1:9" ht="27" x14ac:dyDescent="0.25">
      <c r="A3686" s="29">
        <v>5113</v>
      </c>
      <c r="B3686" s="29" t="s">
        <v>6087</v>
      </c>
      <c r="C3686" s="29" t="s">
        <v>974</v>
      </c>
      <c r="D3686" s="29" t="s">
        <v>381</v>
      </c>
      <c r="E3686" s="29" t="s">
        <v>14</v>
      </c>
      <c r="F3686" s="29">
        <v>39162500</v>
      </c>
      <c r="G3686" s="29">
        <v>39162500</v>
      </c>
      <c r="H3686" s="29">
        <v>1</v>
      </c>
      <c r="I3686" s="22"/>
    </row>
    <row r="3687" spans="1:9" ht="27" x14ac:dyDescent="0.25">
      <c r="A3687" s="29">
        <v>5113</v>
      </c>
      <c r="B3687" s="29" t="s">
        <v>6088</v>
      </c>
      <c r="C3687" s="29" t="s">
        <v>974</v>
      </c>
      <c r="D3687" s="29" t="s">
        <v>381</v>
      </c>
      <c r="E3687" s="29" t="s">
        <v>14</v>
      </c>
      <c r="F3687" s="29">
        <v>27153900</v>
      </c>
      <c r="G3687" s="29">
        <v>27153900</v>
      </c>
      <c r="H3687" s="29">
        <v>1</v>
      </c>
      <c r="I3687" s="22"/>
    </row>
    <row r="3688" spans="1:9" ht="27" x14ac:dyDescent="0.25">
      <c r="A3688" s="29">
        <v>5113</v>
      </c>
      <c r="B3688" s="29" t="s">
        <v>6264</v>
      </c>
      <c r="C3688" s="29" t="s">
        <v>974</v>
      </c>
      <c r="D3688" s="29" t="s">
        <v>381</v>
      </c>
      <c r="E3688" s="29" t="s">
        <v>14</v>
      </c>
      <c r="F3688" s="29">
        <v>0</v>
      </c>
      <c r="G3688" s="29">
        <v>0</v>
      </c>
      <c r="H3688" s="29">
        <v>1</v>
      </c>
      <c r="I3688" s="22"/>
    </row>
    <row r="3689" spans="1:9" ht="27" x14ac:dyDescent="0.25">
      <c r="A3689" s="29">
        <v>5113</v>
      </c>
      <c r="B3689" s="29" t="s">
        <v>6265</v>
      </c>
      <c r="C3689" s="29" t="s">
        <v>974</v>
      </c>
      <c r="D3689" s="29" t="s">
        <v>381</v>
      </c>
      <c r="E3689" s="29" t="s">
        <v>14</v>
      </c>
      <c r="F3689" s="29">
        <v>0</v>
      </c>
      <c r="G3689" s="29">
        <v>0</v>
      </c>
      <c r="H3689" s="29">
        <v>1</v>
      </c>
      <c r="I3689" s="22"/>
    </row>
    <row r="3690" spans="1:9" ht="27" x14ac:dyDescent="0.25">
      <c r="A3690" s="29">
        <v>5113</v>
      </c>
      <c r="B3690" s="29" t="s">
        <v>6266</v>
      </c>
      <c r="C3690" s="29" t="s">
        <v>974</v>
      </c>
      <c r="D3690" s="29" t="s">
        <v>381</v>
      </c>
      <c r="E3690" s="29" t="s">
        <v>14</v>
      </c>
      <c r="F3690" s="29">
        <v>0</v>
      </c>
      <c r="G3690" s="29">
        <v>0</v>
      </c>
      <c r="H3690" s="29">
        <v>1</v>
      </c>
      <c r="I3690" s="22"/>
    </row>
    <row r="3691" spans="1:9" ht="27" x14ac:dyDescent="0.25">
      <c r="A3691" s="29">
        <v>5113</v>
      </c>
      <c r="B3691" s="29" t="s">
        <v>6267</v>
      </c>
      <c r="C3691" s="29" t="s">
        <v>974</v>
      </c>
      <c r="D3691" s="29" t="s">
        <v>381</v>
      </c>
      <c r="E3691" s="29" t="s">
        <v>14</v>
      </c>
      <c r="F3691" s="29">
        <v>0</v>
      </c>
      <c r="G3691" s="29">
        <v>0</v>
      </c>
      <c r="H3691" s="29">
        <v>1</v>
      </c>
      <c r="I3691" s="22"/>
    </row>
    <row r="3692" spans="1:9" ht="27" x14ac:dyDescent="0.25">
      <c r="A3692" s="29">
        <v>5113</v>
      </c>
      <c r="B3692" s="29" t="s">
        <v>6268</v>
      </c>
      <c r="C3692" s="29" t="s">
        <v>974</v>
      </c>
      <c r="D3692" s="29" t="s">
        <v>381</v>
      </c>
      <c r="E3692" s="29" t="s">
        <v>14</v>
      </c>
      <c r="F3692" s="29">
        <v>0</v>
      </c>
      <c r="G3692" s="29">
        <v>0</v>
      </c>
      <c r="H3692" s="29">
        <v>1</v>
      </c>
      <c r="I3692" s="22"/>
    </row>
    <row r="3693" spans="1:9" ht="27" x14ac:dyDescent="0.25">
      <c r="A3693" s="29">
        <v>5113</v>
      </c>
      <c r="B3693" s="29" t="s">
        <v>6269</v>
      </c>
      <c r="C3693" s="29" t="s">
        <v>974</v>
      </c>
      <c r="D3693" s="29" t="s">
        <v>381</v>
      </c>
      <c r="E3693" s="29" t="s">
        <v>14</v>
      </c>
      <c r="F3693" s="29">
        <v>57138200</v>
      </c>
      <c r="G3693" s="29">
        <v>57138200</v>
      </c>
      <c r="H3693" s="29">
        <v>1</v>
      </c>
      <c r="I3693" s="22"/>
    </row>
    <row r="3694" spans="1:9" ht="27" x14ac:dyDescent="0.25">
      <c r="A3694" s="29">
        <v>5113</v>
      </c>
      <c r="B3694" s="29" t="s">
        <v>6389</v>
      </c>
      <c r="C3694" s="29" t="s">
        <v>974</v>
      </c>
      <c r="D3694" s="29" t="s">
        <v>381</v>
      </c>
      <c r="E3694" s="29" t="s">
        <v>14</v>
      </c>
      <c r="F3694" s="29">
        <v>0</v>
      </c>
      <c r="G3694" s="29">
        <v>0</v>
      </c>
      <c r="H3694" s="29">
        <v>1</v>
      </c>
      <c r="I3694" s="22"/>
    </row>
    <row r="3695" spans="1:9" ht="15" customHeight="1" x14ac:dyDescent="0.25">
      <c r="A3695" s="147" t="s">
        <v>12</v>
      </c>
      <c r="B3695" s="148"/>
      <c r="C3695" s="148"/>
      <c r="D3695" s="148"/>
      <c r="E3695" s="148"/>
      <c r="F3695" s="148"/>
      <c r="G3695" s="148"/>
      <c r="H3695" s="149"/>
      <c r="I3695" s="22"/>
    </row>
    <row r="3696" spans="1:9" ht="27" x14ac:dyDescent="0.25">
      <c r="A3696" s="67">
        <v>5113</v>
      </c>
      <c r="B3696" s="67" t="s">
        <v>3743</v>
      </c>
      <c r="C3696" s="67" t="s">
        <v>454</v>
      </c>
      <c r="D3696" s="67" t="s">
        <v>15</v>
      </c>
      <c r="E3696" s="67" t="s">
        <v>14</v>
      </c>
      <c r="F3696" s="67">
        <v>1415676</v>
      </c>
      <c r="G3696" s="67">
        <v>1415676</v>
      </c>
      <c r="H3696" s="67">
        <v>1</v>
      </c>
      <c r="I3696" s="22"/>
    </row>
    <row r="3697" spans="1:9" ht="27" x14ac:dyDescent="0.25">
      <c r="A3697" s="67">
        <v>5113</v>
      </c>
      <c r="B3697" s="67" t="s">
        <v>3087</v>
      </c>
      <c r="C3697" s="67" t="s">
        <v>454</v>
      </c>
      <c r="D3697" s="67" t="s">
        <v>1212</v>
      </c>
      <c r="E3697" s="67" t="s">
        <v>14</v>
      </c>
      <c r="F3697" s="67">
        <v>270000</v>
      </c>
      <c r="G3697" s="67">
        <v>270000</v>
      </c>
      <c r="H3697" s="67">
        <v>1</v>
      </c>
      <c r="I3697" s="22"/>
    </row>
    <row r="3698" spans="1:9" ht="27" x14ac:dyDescent="0.25">
      <c r="A3698" s="67">
        <v>5113</v>
      </c>
      <c r="B3698" s="67" t="s">
        <v>3080</v>
      </c>
      <c r="C3698" s="67" t="s">
        <v>454</v>
      </c>
      <c r="D3698" s="67" t="s">
        <v>1212</v>
      </c>
      <c r="E3698" s="67" t="s">
        <v>14</v>
      </c>
      <c r="F3698" s="67">
        <v>1415676</v>
      </c>
      <c r="G3698" s="67">
        <v>1415676</v>
      </c>
      <c r="H3698" s="67">
        <v>1</v>
      </c>
      <c r="I3698" s="22"/>
    </row>
    <row r="3699" spans="1:9" ht="27" x14ac:dyDescent="0.25">
      <c r="A3699" s="67">
        <v>5113</v>
      </c>
      <c r="B3699" s="67" t="s">
        <v>1942</v>
      </c>
      <c r="C3699" s="67" t="s">
        <v>1093</v>
      </c>
      <c r="D3699" s="67" t="s">
        <v>13</v>
      </c>
      <c r="E3699" s="67" t="s">
        <v>14</v>
      </c>
      <c r="F3699" s="67">
        <v>0</v>
      </c>
      <c r="G3699" s="67">
        <v>0</v>
      </c>
      <c r="H3699" s="67">
        <v>1</v>
      </c>
      <c r="I3699" s="22"/>
    </row>
    <row r="3700" spans="1:9" ht="27" x14ac:dyDescent="0.25">
      <c r="A3700" s="67">
        <v>5113</v>
      </c>
      <c r="B3700" s="67" t="s">
        <v>1092</v>
      </c>
      <c r="C3700" s="67" t="s">
        <v>1093</v>
      </c>
      <c r="D3700" s="67" t="s">
        <v>13</v>
      </c>
      <c r="E3700" s="67" t="s">
        <v>14</v>
      </c>
      <c r="F3700" s="67">
        <v>0</v>
      </c>
      <c r="G3700" s="67">
        <v>0</v>
      </c>
      <c r="H3700" s="67">
        <v>1</v>
      </c>
      <c r="I3700" s="22"/>
    </row>
    <row r="3701" spans="1:9" ht="27" x14ac:dyDescent="0.25">
      <c r="A3701" s="67">
        <v>5113</v>
      </c>
      <c r="B3701" s="67" t="s">
        <v>1094</v>
      </c>
      <c r="C3701" s="67" t="s">
        <v>1093</v>
      </c>
      <c r="D3701" s="67" t="s">
        <v>13</v>
      </c>
      <c r="E3701" s="67" t="s">
        <v>14</v>
      </c>
      <c r="F3701" s="67">
        <v>0</v>
      </c>
      <c r="G3701" s="67">
        <v>0</v>
      </c>
      <c r="H3701" s="67">
        <v>1</v>
      </c>
      <c r="I3701" s="22"/>
    </row>
    <row r="3702" spans="1:9" ht="27" x14ac:dyDescent="0.25">
      <c r="A3702" s="67" t="s">
        <v>2056</v>
      </c>
      <c r="B3702" s="67" t="s">
        <v>2055</v>
      </c>
      <c r="C3702" s="67" t="s">
        <v>1093</v>
      </c>
      <c r="D3702" s="67" t="s">
        <v>13</v>
      </c>
      <c r="E3702" s="67" t="s">
        <v>14</v>
      </c>
      <c r="F3702" s="67">
        <v>471888</v>
      </c>
      <c r="G3702" s="67">
        <v>471888</v>
      </c>
      <c r="H3702" s="67">
        <v>1</v>
      </c>
      <c r="I3702" s="22"/>
    </row>
    <row r="3703" spans="1:9" ht="30.75" customHeight="1" x14ac:dyDescent="0.25">
      <c r="A3703" s="4" t="s">
        <v>23</v>
      </c>
      <c r="B3703" s="4" t="s">
        <v>2040</v>
      </c>
      <c r="C3703" s="4" t="s">
        <v>454</v>
      </c>
      <c r="D3703" s="4" t="s">
        <v>1212</v>
      </c>
      <c r="E3703" s="4" t="s">
        <v>14</v>
      </c>
      <c r="F3703" s="4">
        <v>1415676</v>
      </c>
      <c r="G3703" s="4">
        <v>1415676</v>
      </c>
      <c r="H3703" s="4">
        <v>1</v>
      </c>
      <c r="I3703" s="22"/>
    </row>
    <row r="3704" spans="1:9" ht="30.75" customHeight="1" x14ac:dyDescent="0.25">
      <c r="A3704" s="4">
        <v>5113</v>
      </c>
      <c r="B3704" s="4" t="s">
        <v>6094</v>
      </c>
      <c r="C3704" s="4" t="s">
        <v>454</v>
      </c>
      <c r="D3704" s="4" t="s">
        <v>1212</v>
      </c>
      <c r="E3704" s="4" t="s">
        <v>14</v>
      </c>
      <c r="F3704" s="4">
        <v>750240</v>
      </c>
      <c r="G3704" s="4">
        <v>750240</v>
      </c>
      <c r="H3704" s="4">
        <v>1</v>
      </c>
      <c r="I3704" s="22"/>
    </row>
    <row r="3705" spans="1:9" ht="30.75" customHeight="1" x14ac:dyDescent="0.25">
      <c r="A3705" s="4">
        <v>5113</v>
      </c>
      <c r="B3705" s="4" t="s">
        <v>6095</v>
      </c>
      <c r="C3705" s="4" t="s">
        <v>454</v>
      </c>
      <c r="D3705" s="4" t="s">
        <v>1212</v>
      </c>
      <c r="E3705" s="4" t="s">
        <v>14</v>
      </c>
      <c r="F3705" s="4">
        <v>424440</v>
      </c>
      <c r="G3705" s="4">
        <v>424440</v>
      </c>
      <c r="H3705" s="4">
        <v>1</v>
      </c>
      <c r="I3705" s="22"/>
    </row>
    <row r="3706" spans="1:9" ht="30.75" customHeight="1" x14ac:dyDescent="0.25">
      <c r="A3706" s="4">
        <v>5113</v>
      </c>
      <c r="B3706" s="4" t="s">
        <v>6096</v>
      </c>
      <c r="C3706" s="4" t="s">
        <v>454</v>
      </c>
      <c r="D3706" s="4" t="s">
        <v>1212</v>
      </c>
      <c r="E3706" s="4" t="s">
        <v>14</v>
      </c>
      <c r="F3706" s="4">
        <v>295680</v>
      </c>
      <c r="G3706" s="4">
        <v>295680</v>
      </c>
      <c r="H3706" s="4">
        <v>1</v>
      </c>
      <c r="I3706" s="22"/>
    </row>
    <row r="3707" spans="1:9" ht="30.75" customHeight="1" x14ac:dyDescent="0.25">
      <c r="A3707" s="4">
        <v>5129</v>
      </c>
      <c r="B3707" s="4" t="s">
        <v>6193</v>
      </c>
      <c r="C3707" s="4" t="s">
        <v>454</v>
      </c>
      <c r="D3707" s="4" t="s">
        <v>5197</v>
      </c>
      <c r="E3707" s="4" t="s">
        <v>14</v>
      </c>
      <c r="F3707" s="4">
        <v>270000</v>
      </c>
      <c r="G3707" s="4">
        <v>270000</v>
      </c>
      <c r="H3707" s="4">
        <v>1</v>
      </c>
      <c r="I3707" s="22"/>
    </row>
    <row r="3708" spans="1:9" ht="30.75" customHeight="1" x14ac:dyDescent="0.25">
      <c r="A3708" s="4">
        <v>5113</v>
      </c>
      <c r="B3708" s="4" t="s">
        <v>6903</v>
      </c>
      <c r="C3708" s="4" t="s">
        <v>454</v>
      </c>
      <c r="D3708" s="4" t="s">
        <v>1212</v>
      </c>
      <c r="E3708" s="4" t="s">
        <v>14</v>
      </c>
      <c r="F3708" s="4">
        <v>955560</v>
      </c>
      <c r="G3708" s="4">
        <v>955560</v>
      </c>
      <c r="H3708" s="4">
        <v>1</v>
      </c>
      <c r="I3708" s="22"/>
    </row>
    <row r="3709" spans="1:9" ht="30.75" customHeight="1" x14ac:dyDescent="0.25">
      <c r="A3709" s="4">
        <v>5113</v>
      </c>
      <c r="B3709" s="4" t="s">
        <v>6904</v>
      </c>
      <c r="C3709" s="4" t="s">
        <v>454</v>
      </c>
      <c r="D3709" s="4" t="s">
        <v>1212</v>
      </c>
      <c r="E3709" s="4" t="s">
        <v>14</v>
      </c>
      <c r="F3709" s="4">
        <v>410760</v>
      </c>
      <c r="G3709" s="4">
        <v>410760</v>
      </c>
      <c r="H3709" s="4">
        <v>1</v>
      </c>
      <c r="I3709" s="22"/>
    </row>
    <row r="3710" spans="1:9" ht="30.75" customHeight="1" x14ac:dyDescent="0.25">
      <c r="A3710" s="4">
        <v>5113</v>
      </c>
      <c r="B3710" s="4" t="s">
        <v>6905</v>
      </c>
      <c r="C3710" s="4" t="s">
        <v>454</v>
      </c>
      <c r="D3710" s="4" t="s">
        <v>1212</v>
      </c>
      <c r="E3710" s="4" t="s">
        <v>14</v>
      </c>
      <c r="F3710" s="4">
        <v>638400</v>
      </c>
      <c r="G3710" s="4">
        <v>638400</v>
      </c>
      <c r="H3710" s="4">
        <v>1</v>
      </c>
      <c r="I3710" s="22"/>
    </row>
    <row r="3711" spans="1:9" ht="30.75" customHeight="1" x14ac:dyDescent="0.25">
      <c r="A3711" s="29">
        <v>5113</v>
      </c>
      <c r="B3711" s="29" t="s">
        <v>6956</v>
      </c>
      <c r="C3711" s="29" t="s">
        <v>454</v>
      </c>
      <c r="D3711" s="29" t="s">
        <v>13</v>
      </c>
      <c r="E3711" s="29" t="s">
        <v>14</v>
      </c>
      <c r="F3711" s="29">
        <v>130000</v>
      </c>
      <c r="G3711" s="29">
        <v>130000</v>
      </c>
      <c r="H3711" s="29">
        <v>1</v>
      </c>
      <c r="I3711" s="22"/>
    </row>
    <row r="3712" spans="1:9" ht="30.75" customHeight="1" x14ac:dyDescent="0.25">
      <c r="A3712" s="29">
        <v>5113</v>
      </c>
      <c r="B3712" s="29" t="s">
        <v>6957</v>
      </c>
      <c r="C3712" s="29" t="s">
        <v>454</v>
      </c>
      <c r="D3712" s="29" t="s">
        <v>13</v>
      </c>
      <c r="E3712" s="29" t="s">
        <v>14</v>
      </c>
      <c r="F3712" s="29">
        <v>130000</v>
      </c>
      <c r="G3712" s="29">
        <v>130000</v>
      </c>
      <c r="H3712" s="29">
        <v>1</v>
      </c>
      <c r="I3712" s="22"/>
    </row>
    <row r="3713" spans="1:9" ht="30.75" customHeight="1" x14ac:dyDescent="0.25">
      <c r="A3713" s="29">
        <v>5113</v>
      </c>
      <c r="B3713" s="29" t="s">
        <v>6992</v>
      </c>
      <c r="C3713" s="29" t="s">
        <v>1093</v>
      </c>
      <c r="D3713" s="29" t="s">
        <v>13</v>
      </c>
      <c r="E3713" s="29" t="s">
        <v>14</v>
      </c>
      <c r="F3713" s="29">
        <v>130080</v>
      </c>
      <c r="G3713" s="29">
        <v>130080</v>
      </c>
      <c r="H3713" s="29">
        <v>1</v>
      </c>
      <c r="I3713" s="22"/>
    </row>
    <row r="3714" spans="1:9" ht="30.75" customHeight="1" x14ac:dyDescent="0.25">
      <c r="A3714" s="29">
        <v>5113</v>
      </c>
      <c r="B3714" s="29" t="s">
        <v>6993</v>
      </c>
      <c r="C3714" s="29" t="s">
        <v>1093</v>
      </c>
      <c r="D3714" s="29" t="s">
        <v>13</v>
      </c>
      <c r="E3714" s="29" t="s">
        <v>14</v>
      </c>
      <c r="F3714" s="29">
        <v>286680</v>
      </c>
      <c r="G3714" s="29">
        <v>286680</v>
      </c>
      <c r="H3714" s="29">
        <v>1</v>
      </c>
      <c r="I3714" s="22"/>
    </row>
    <row r="3715" spans="1:9" ht="30.75" customHeight="1" x14ac:dyDescent="0.25">
      <c r="A3715" s="29">
        <v>5113</v>
      </c>
      <c r="B3715" s="29" t="s">
        <v>6994</v>
      </c>
      <c r="C3715" s="29" t="s">
        <v>1093</v>
      </c>
      <c r="D3715" s="29" t="s">
        <v>13</v>
      </c>
      <c r="E3715" s="29" t="s">
        <v>14</v>
      </c>
      <c r="F3715" s="29">
        <v>88680</v>
      </c>
      <c r="G3715" s="29">
        <v>88680</v>
      </c>
      <c r="H3715" s="29">
        <v>1</v>
      </c>
      <c r="I3715" s="22"/>
    </row>
    <row r="3716" spans="1:9" ht="30.75" customHeight="1" x14ac:dyDescent="0.25">
      <c r="A3716" s="29">
        <v>5113</v>
      </c>
      <c r="B3716" s="29" t="s">
        <v>6995</v>
      </c>
      <c r="C3716" s="29" t="s">
        <v>1093</v>
      </c>
      <c r="D3716" s="29" t="s">
        <v>13</v>
      </c>
      <c r="E3716" s="29" t="s">
        <v>14</v>
      </c>
      <c r="F3716" s="29">
        <v>123240</v>
      </c>
      <c r="G3716" s="29">
        <v>123240</v>
      </c>
      <c r="H3716" s="29">
        <v>1</v>
      </c>
      <c r="I3716" s="22"/>
    </row>
    <row r="3717" spans="1:9" ht="30.75" customHeight="1" x14ac:dyDescent="0.25">
      <c r="A3717" s="29">
        <v>5113</v>
      </c>
      <c r="B3717" s="29" t="s">
        <v>6996</v>
      </c>
      <c r="C3717" s="29" t="s">
        <v>1093</v>
      </c>
      <c r="D3717" s="29" t="s">
        <v>13</v>
      </c>
      <c r="E3717" s="29" t="s">
        <v>14</v>
      </c>
      <c r="F3717" s="29">
        <v>191520</v>
      </c>
      <c r="G3717" s="29">
        <v>191520</v>
      </c>
      <c r="H3717" s="29">
        <v>1</v>
      </c>
      <c r="I3717" s="22"/>
    </row>
    <row r="3718" spans="1:9" ht="30.75" customHeight="1" x14ac:dyDescent="0.25">
      <c r="A3718" s="29">
        <v>5113</v>
      </c>
      <c r="B3718" s="29" t="s">
        <v>6997</v>
      </c>
      <c r="C3718" s="29" t="s">
        <v>1093</v>
      </c>
      <c r="D3718" s="29" t="s">
        <v>13</v>
      </c>
      <c r="E3718" s="29" t="s">
        <v>14</v>
      </c>
      <c r="F3718" s="29">
        <v>225120</v>
      </c>
      <c r="G3718" s="29">
        <v>225120</v>
      </c>
      <c r="H3718" s="29">
        <v>1</v>
      </c>
      <c r="I3718" s="22"/>
    </row>
    <row r="3719" spans="1:9" ht="30.75" customHeight="1" x14ac:dyDescent="0.25">
      <c r="A3719" s="29">
        <v>5113</v>
      </c>
      <c r="B3719" s="29" t="s">
        <v>7048</v>
      </c>
      <c r="C3719" s="29" t="s">
        <v>454</v>
      </c>
      <c r="D3719" s="29" t="s">
        <v>5197</v>
      </c>
      <c r="E3719" s="29" t="s">
        <v>14</v>
      </c>
      <c r="F3719" s="29">
        <v>130000</v>
      </c>
      <c r="G3719" s="29">
        <v>130000</v>
      </c>
      <c r="H3719" s="29">
        <v>1</v>
      </c>
      <c r="I3719" s="22"/>
    </row>
    <row r="3720" spans="1:9" ht="30.75" customHeight="1" x14ac:dyDescent="0.25">
      <c r="A3720" s="29">
        <v>5113</v>
      </c>
      <c r="B3720" s="29" t="s">
        <v>7049</v>
      </c>
      <c r="C3720" s="29" t="s">
        <v>454</v>
      </c>
      <c r="D3720" s="29" t="s">
        <v>5197</v>
      </c>
      <c r="E3720" s="29" t="s">
        <v>14</v>
      </c>
      <c r="F3720" s="29">
        <v>130000</v>
      </c>
      <c r="G3720" s="29">
        <v>130000</v>
      </c>
      <c r="H3720" s="29">
        <v>1</v>
      </c>
      <c r="I3720" s="22"/>
    </row>
    <row r="3721" spans="1:9" x14ac:dyDescent="0.25">
      <c r="A3721" s="129" t="s">
        <v>8</v>
      </c>
      <c r="B3721" s="130"/>
      <c r="C3721" s="130"/>
      <c r="D3721" s="130"/>
      <c r="E3721" s="130"/>
      <c r="F3721" s="130"/>
      <c r="G3721" s="130"/>
      <c r="H3721" s="131"/>
      <c r="I3721" s="22"/>
    </row>
    <row r="3722" spans="1:9" ht="30.75" customHeight="1" x14ac:dyDescent="0.25">
      <c r="A3722" s="29">
        <v>5129</v>
      </c>
      <c r="B3722" s="29" t="s">
        <v>3084</v>
      </c>
      <c r="C3722" s="29" t="s">
        <v>1583</v>
      </c>
      <c r="D3722" s="29" t="s">
        <v>9</v>
      </c>
      <c r="E3722" s="29" t="s">
        <v>10</v>
      </c>
      <c r="F3722" s="29">
        <v>60000</v>
      </c>
      <c r="G3722" s="29">
        <f>H3722*F3722</f>
        <v>3000000</v>
      </c>
      <c r="H3722" s="29">
        <v>50</v>
      </c>
      <c r="I3722" s="22"/>
    </row>
    <row r="3723" spans="1:9" ht="30.75" customHeight="1" x14ac:dyDescent="0.25">
      <c r="A3723" s="29">
        <v>5129</v>
      </c>
      <c r="B3723" s="29" t="s">
        <v>3085</v>
      </c>
      <c r="C3723" s="29" t="s">
        <v>1629</v>
      </c>
      <c r="D3723" s="29" t="s">
        <v>9</v>
      </c>
      <c r="E3723" s="29" t="s">
        <v>10</v>
      </c>
      <c r="F3723" s="29">
        <v>50000</v>
      </c>
      <c r="G3723" s="29">
        <f t="shared" ref="G3723:G3730" si="72">H3723*F3723</f>
        <v>2000000</v>
      </c>
      <c r="H3723" s="29">
        <v>40</v>
      </c>
      <c r="I3723" s="22"/>
    </row>
    <row r="3724" spans="1:9" ht="30.75" customHeight="1" x14ac:dyDescent="0.25">
      <c r="A3724" s="29">
        <v>5129</v>
      </c>
      <c r="B3724" s="29" t="s">
        <v>7040</v>
      </c>
      <c r="C3724" s="29" t="s">
        <v>3354</v>
      </c>
      <c r="D3724" s="29" t="s">
        <v>9</v>
      </c>
      <c r="E3724" s="29" t="s">
        <v>10</v>
      </c>
      <c r="F3724" s="29">
        <v>443844</v>
      </c>
      <c r="G3724" s="29">
        <f t="shared" si="72"/>
        <v>887688</v>
      </c>
      <c r="H3724" s="29">
        <v>2</v>
      </c>
      <c r="I3724" s="22"/>
    </row>
    <row r="3725" spans="1:9" ht="30.75" customHeight="1" x14ac:dyDescent="0.25">
      <c r="A3725" s="29">
        <v>5129</v>
      </c>
      <c r="B3725" s="29" t="s">
        <v>7041</v>
      </c>
      <c r="C3725" s="29" t="s">
        <v>3354</v>
      </c>
      <c r="D3725" s="29" t="s">
        <v>9</v>
      </c>
      <c r="E3725" s="29" t="s">
        <v>10</v>
      </c>
      <c r="F3725" s="29">
        <v>165000</v>
      </c>
      <c r="G3725" s="29">
        <f t="shared" si="72"/>
        <v>495000</v>
      </c>
      <c r="H3725" s="29">
        <v>3</v>
      </c>
      <c r="I3725" s="22"/>
    </row>
    <row r="3726" spans="1:9" ht="30.75" customHeight="1" x14ac:dyDescent="0.25">
      <c r="A3726" s="29">
        <v>5129</v>
      </c>
      <c r="B3726" s="29" t="s">
        <v>7042</v>
      </c>
      <c r="C3726" s="29" t="s">
        <v>1586</v>
      </c>
      <c r="D3726" s="29" t="s">
        <v>9</v>
      </c>
      <c r="E3726" s="29" t="s">
        <v>10</v>
      </c>
      <c r="F3726" s="29">
        <v>24000</v>
      </c>
      <c r="G3726" s="29">
        <f t="shared" si="72"/>
        <v>384000</v>
      </c>
      <c r="H3726" s="29">
        <v>16</v>
      </c>
      <c r="I3726" s="22"/>
    </row>
    <row r="3727" spans="1:9" ht="30.75" customHeight="1" x14ac:dyDescent="0.25">
      <c r="A3727" s="29">
        <v>5129</v>
      </c>
      <c r="B3727" s="29" t="s">
        <v>7043</v>
      </c>
      <c r="C3727" s="29" t="s">
        <v>7044</v>
      </c>
      <c r="D3727" s="29" t="s">
        <v>9</v>
      </c>
      <c r="E3727" s="29" t="s">
        <v>10</v>
      </c>
      <c r="F3727" s="29">
        <v>360000</v>
      </c>
      <c r="G3727" s="29">
        <f t="shared" si="72"/>
        <v>1800000</v>
      </c>
      <c r="H3727" s="29">
        <v>5</v>
      </c>
      <c r="I3727" s="22"/>
    </row>
    <row r="3728" spans="1:9" ht="30.75" customHeight="1" x14ac:dyDescent="0.25">
      <c r="A3728" s="29">
        <v>5129</v>
      </c>
      <c r="B3728" s="29" t="s">
        <v>7045</v>
      </c>
      <c r="C3728" s="29" t="s">
        <v>5297</v>
      </c>
      <c r="D3728" s="29" t="s">
        <v>9</v>
      </c>
      <c r="E3728" s="29" t="s">
        <v>10</v>
      </c>
      <c r="F3728" s="29">
        <v>26000</v>
      </c>
      <c r="G3728" s="29">
        <f t="shared" si="72"/>
        <v>416000</v>
      </c>
      <c r="H3728" s="29">
        <v>16</v>
      </c>
      <c r="I3728" s="22"/>
    </row>
    <row r="3729" spans="1:9" ht="30.75" customHeight="1" x14ac:dyDescent="0.25">
      <c r="A3729" s="29">
        <v>5129</v>
      </c>
      <c r="B3729" s="29" t="s">
        <v>7046</v>
      </c>
      <c r="C3729" s="29" t="s">
        <v>3354</v>
      </c>
      <c r="D3729" s="29" t="s">
        <v>9</v>
      </c>
      <c r="E3729" s="29" t="s">
        <v>10</v>
      </c>
      <c r="F3729" s="29">
        <v>219996</v>
      </c>
      <c r="G3729" s="29">
        <f t="shared" si="72"/>
        <v>439992</v>
      </c>
      <c r="H3729" s="29">
        <v>2</v>
      </c>
      <c r="I3729" s="22"/>
    </row>
    <row r="3730" spans="1:9" ht="30.75" customHeight="1" x14ac:dyDescent="0.25">
      <c r="A3730" s="29">
        <v>5129</v>
      </c>
      <c r="B3730" s="29" t="s">
        <v>7047</v>
      </c>
      <c r="C3730" s="29" t="s">
        <v>3354</v>
      </c>
      <c r="D3730" s="29" t="s">
        <v>9</v>
      </c>
      <c r="E3730" s="29" t="s">
        <v>10</v>
      </c>
      <c r="F3730" s="29">
        <v>188004</v>
      </c>
      <c r="G3730" s="29">
        <f t="shared" si="72"/>
        <v>752016</v>
      </c>
      <c r="H3730" s="29">
        <v>4</v>
      </c>
      <c r="I3730" s="22"/>
    </row>
    <row r="3731" spans="1:9" ht="15" customHeight="1" x14ac:dyDescent="0.25">
      <c r="A3731" s="127" t="s">
        <v>162</v>
      </c>
      <c r="B3731" s="128"/>
      <c r="C3731" s="128"/>
      <c r="D3731" s="128"/>
      <c r="E3731" s="128"/>
      <c r="F3731" s="128"/>
      <c r="G3731" s="128"/>
      <c r="H3731" s="199"/>
      <c r="I3731" s="22"/>
    </row>
    <row r="3732" spans="1:9" ht="15" customHeight="1" x14ac:dyDescent="0.25">
      <c r="A3732" s="147" t="s">
        <v>16</v>
      </c>
      <c r="B3732" s="148"/>
      <c r="C3732" s="148"/>
      <c r="D3732" s="148"/>
      <c r="E3732" s="148"/>
      <c r="F3732" s="148"/>
      <c r="G3732" s="148"/>
      <c r="H3732" s="149"/>
      <c r="I3732" s="22"/>
    </row>
    <row r="3733" spans="1:9" ht="27" x14ac:dyDescent="0.25">
      <c r="A3733" s="29">
        <v>4251</v>
      </c>
      <c r="B3733" s="29" t="s">
        <v>4092</v>
      </c>
      <c r="C3733" s="29" t="s">
        <v>20</v>
      </c>
      <c r="D3733" s="29" t="s">
        <v>381</v>
      </c>
      <c r="E3733" s="29" t="s">
        <v>14</v>
      </c>
      <c r="F3733" s="29">
        <v>25098110</v>
      </c>
      <c r="G3733" s="29">
        <v>25098110</v>
      </c>
      <c r="H3733" s="29">
        <v>1</v>
      </c>
      <c r="I3733" s="22"/>
    </row>
    <row r="3734" spans="1:9" ht="27" x14ac:dyDescent="0.25">
      <c r="A3734" s="29">
        <v>4251</v>
      </c>
      <c r="B3734" s="29" t="s">
        <v>4007</v>
      </c>
      <c r="C3734" s="29" t="s">
        <v>20</v>
      </c>
      <c r="D3734" s="29" t="s">
        <v>381</v>
      </c>
      <c r="E3734" s="29" t="s">
        <v>14</v>
      </c>
      <c r="F3734" s="29">
        <v>36800000</v>
      </c>
      <c r="G3734" s="29">
        <v>36800000</v>
      </c>
      <c r="H3734" s="29">
        <v>1</v>
      </c>
      <c r="I3734" s="22"/>
    </row>
    <row r="3735" spans="1:9" ht="15" customHeight="1" x14ac:dyDescent="0.25">
      <c r="A3735" s="129" t="s">
        <v>12</v>
      </c>
      <c r="B3735" s="130"/>
      <c r="C3735" s="130"/>
      <c r="D3735" s="130"/>
      <c r="E3735" s="130"/>
      <c r="F3735" s="130"/>
      <c r="G3735" s="130"/>
      <c r="H3735" s="131"/>
      <c r="I3735" s="22"/>
    </row>
    <row r="3736" spans="1:9" ht="27" x14ac:dyDescent="0.25">
      <c r="A3736" s="29">
        <v>4251</v>
      </c>
      <c r="B3736" s="29" t="s">
        <v>4093</v>
      </c>
      <c r="C3736" s="29" t="s">
        <v>454</v>
      </c>
      <c r="D3736" s="29" t="s">
        <v>1212</v>
      </c>
      <c r="E3736" s="29" t="s">
        <v>14</v>
      </c>
      <c r="F3736" s="29">
        <v>502070</v>
      </c>
      <c r="G3736" s="29">
        <v>502070</v>
      </c>
      <c r="H3736" s="29">
        <v>1</v>
      </c>
      <c r="I3736" s="22"/>
    </row>
    <row r="3737" spans="1:9" ht="30" customHeight="1" x14ac:dyDescent="0.25">
      <c r="A3737" s="29">
        <v>4251</v>
      </c>
      <c r="B3737" s="29" t="s">
        <v>4006</v>
      </c>
      <c r="C3737" s="29" t="s">
        <v>454</v>
      </c>
      <c r="D3737" s="29" t="s">
        <v>1212</v>
      </c>
      <c r="E3737" s="29" t="s">
        <v>14</v>
      </c>
      <c r="F3737" s="29">
        <v>700000</v>
      </c>
      <c r="G3737" s="29">
        <v>700000</v>
      </c>
      <c r="H3737" s="29">
        <v>1</v>
      </c>
      <c r="I3737" s="22"/>
    </row>
    <row r="3738" spans="1:9" ht="30" customHeight="1" x14ac:dyDescent="0.25">
      <c r="A3738" s="29">
        <v>4251</v>
      </c>
      <c r="B3738" s="29" t="s">
        <v>6192</v>
      </c>
      <c r="C3738" s="29" t="s">
        <v>454</v>
      </c>
      <c r="D3738" s="29" t="s">
        <v>5197</v>
      </c>
      <c r="E3738" s="29" t="s">
        <v>14</v>
      </c>
      <c r="F3738" s="29">
        <v>502070</v>
      </c>
      <c r="G3738" s="29">
        <v>502070</v>
      </c>
      <c r="H3738" s="29">
        <v>1</v>
      </c>
      <c r="I3738" s="22"/>
    </row>
    <row r="3739" spans="1:9" ht="15" customHeight="1" x14ac:dyDescent="0.25">
      <c r="A3739" s="127" t="s">
        <v>161</v>
      </c>
      <c r="B3739" s="128"/>
      <c r="C3739" s="128"/>
      <c r="D3739" s="128"/>
      <c r="E3739" s="128"/>
      <c r="F3739" s="128"/>
      <c r="G3739" s="128"/>
      <c r="H3739" s="199"/>
      <c r="I3739" s="22"/>
    </row>
    <row r="3740" spans="1:9" ht="15" customHeight="1" x14ac:dyDescent="0.25">
      <c r="A3740" s="129" t="s">
        <v>16</v>
      </c>
      <c r="B3740" s="130"/>
      <c r="C3740" s="130"/>
      <c r="D3740" s="130"/>
      <c r="E3740" s="130"/>
      <c r="F3740" s="130"/>
      <c r="G3740" s="130"/>
      <c r="H3740" s="131"/>
      <c r="I3740" s="22"/>
    </row>
    <row r="3741" spans="1:9" ht="27" x14ac:dyDescent="0.25">
      <c r="A3741" s="4">
        <v>4251</v>
      </c>
      <c r="B3741" s="4" t="s">
        <v>4183</v>
      </c>
      <c r="C3741" s="4" t="s">
        <v>20</v>
      </c>
      <c r="D3741" s="4" t="s">
        <v>381</v>
      </c>
      <c r="E3741" s="4" t="s">
        <v>14</v>
      </c>
      <c r="F3741" s="4">
        <v>55687000</v>
      </c>
      <c r="G3741" s="4">
        <v>55687000</v>
      </c>
      <c r="H3741" s="4">
        <v>1</v>
      </c>
      <c r="I3741" s="22"/>
    </row>
    <row r="3742" spans="1:9" ht="27" x14ac:dyDescent="0.25">
      <c r="A3742" s="4" t="s">
        <v>1978</v>
      </c>
      <c r="B3742" s="4" t="s">
        <v>2061</v>
      </c>
      <c r="C3742" s="4" t="s">
        <v>20</v>
      </c>
      <c r="D3742" s="4" t="s">
        <v>381</v>
      </c>
      <c r="E3742" s="4" t="s">
        <v>14</v>
      </c>
      <c r="F3742" s="4">
        <v>55561850</v>
      </c>
      <c r="G3742" s="4">
        <v>55561850</v>
      </c>
      <c r="H3742" s="4">
        <v>1</v>
      </c>
      <c r="I3742" s="22"/>
    </row>
    <row r="3743" spans="1:9" ht="27" x14ac:dyDescent="0.25">
      <c r="A3743" s="4" t="s">
        <v>1978</v>
      </c>
      <c r="B3743" s="4" t="s">
        <v>7122</v>
      </c>
      <c r="C3743" s="4" t="s">
        <v>20</v>
      </c>
      <c r="D3743" s="4" t="s">
        <v>381</v>
      </c>
      <c r="E3743" s="4" t="s">
        <v>14</v>
      </c>
      <c r="F3743" s="4">
        <v>0</v>
      </c>
      <c r="G3743" s="4">
        <v>0</v>
      </c>
      <c r="H3743" s="4">
        <v>1</v>
      </c>
      <c r="I3743" s="22"/>
    </row>
    <row r="3744" spans="1:9" ht="15" customHeight="1" x14ac:dyDescent="0.25">
      <c r="A3744" s="129" t="s">
        <v>12</v>
      </c>
      <c r="B3744" s="130"/>
      <c r="C3744" s="130"/>
      <c r="D3744" s="130"/>
      <c r="E3744" s="130"/>
      <c r="F3744" s="130"/>
      <c r="G3744" s="130"/>
      <c r="H3744" s="131"/>
      <c r="I3744" s="22"/>
    </row>
    <row r="3745" spans="1:9" ht="27" x14ac:dyDescent="0.25">
      <c r="A3745" s="4" t="s">
        <v>1978</v>
      </c>
      <c r="B3745" s="4" t="s">
        <v>2062</v>
      </c>
      <c r="C3745" s="4" t="s">
        <v>454</v>
      </c>
      <c r="D3745" s="4" t="s">
        <v>1212</v>
      </c>
      <c r="E3745" s="4" t="s">
        <v>14</v>
      </c>
      <c r="F3745" s="4">
        <v>1010000</v>
      </c>
      <c r="G3745" s="4">
        <v>1010000</v>
      </c>
      <c r="H3745" s="4">
        <v>1</v>
      </c>
      <c r="I3745" s="22"/>
    </row>
    <row r="3746" spans="1:9" ht="15" customHeight="1" x14ac:dyDescent="0.25">
      <c r="A3746" s="127" t="s">
        <v>123</v>
      </c>
      <c r="B3746" s="128"/>
      <c r="C3746" s="128"/>
      <c r="D3746" s="128"/>
      <c r="E3746" s="128"/>
      <c r="F3746" s="128"/>
      <c r="G3746" s="128"/>
      <c r="H3746" s="199"/>
      <c r="I3746" s="22"/>
    </row>
    <row r="3747" spans="1:9" ht="15" customHeight="1" x14ac:dyDescent="0.25">
      <c r="A3747" s="129" t="s">
        <v>12</v>
      </c>
      <c r="B3747" s="130"/>
      <c r="C3747" s="130"/>
      <c r="D3747" s="130"/>
      <c r="E3747" s="130"/>
      <c r="F3747" s="130"/>
      <c r="G3747" s="130"/>
      <c r="H3747" s="131"/>
      <c r="I3747" s="22"/>
    </row>
    <row r="3748" spans="1:9" x14ac:dyDescent="0.25">
      <c r="A3748" s="4">
        <v>4239</v>
      </c>
      <c r="B3748" s="4" t="s">
        <v>4178</v>
      </c>
      <c r="C3748" s="4" t="s">
        <v>27</v>
      </c>
      <c r="D3748" s="4" t="s">
        <v>13</v>
      </c>
      <c r="E3748" s="4" t="s">
        <v>14</v>
      </c>
      <c r="F3748" s="4">
        <v>546000</v>
      </c>
      <c r="G3748" s="4">
        <v>546000</v>
      </c>
      <c r="H3748" s="4">
        <v>1</v>
      </c>
      <c r="I3748" s="22"/>
    </row>
    <row r="3749" spans="1:9" x14ac:dyDescent="0.25">
      <c r="A3749" s="4">
        <v>4239</v>
      </c>
      <c r="B3749" s="4" t="s">
        <v>1858</v>
      </c>
      <c r="C3749" s="4" t="s">
        <v>27</v>
      </c>
      <c r="D3749" s="4" t="s">
        <v>13</v>
      </c>
      <c r="E3749" s="4" t="s">
        <v>14</v>
      </c>
      <c r="F3749" s="4">
        <v>0</v>
      </c>
      <c r="G3749" s="4">
        <v>0</v>
      </c>
      <c r="H3749" s="4">
        <v>1</v>
      </c>
      <c r="I3749" s="22"/>
    </row>
    <row r="3750" spans="1:9" ht="15" customHeight="1" x14ac:dyDescent="0.25">
      <c r="A3750" s="127" t="s">
        <v>218</v>
      </c>
      <c r="B3750" s="128"/>
      <c r="C3750" s="128"/>
      <c r="D3750" s="128"/>
      <c r="E3750" s="128"/>
      <c r="F3750" s="128"/>
      <c r="G3750" s="128"/>
      <c r="H3750" s="199"/>
      <c r="I3750" s="22"/>
    </row>
    <row r="3751" spans="1:9" ht="15" customHeight="1" x14ac:dyDescent="0.25">
      <c r="A3751" s="129" t="s">
        <v>12</v>
      </c>
      <c r="B3751" s="130"/>
      <c r="C3751" s="130"/>
      <c r="D3751" s="130"/>
      <c r="E3751" s="130"/>
      <c r="F3751" s="130"/>
      <c r="G3751" s="130"/>
      <c r="H3751" s="131"/>
      <c r="I3751" s="22"/>
    </row>
    <row r="3752" spans="1:9" ht="27" x14ac:dyDescent="0.25">
      <c r="A3752" s="32">
        <v>4251</v>
      </c>
      <c r="B3752" s="32" t="s">
        <v>4280</v>
      </c>
      <c r="C3752" s="32" t="s">
        <v>454</v>
      </c>
      <c r="D3752" s="32" t="s">
        <v>1212</v>
      </c>
      <c r="E3752" s="32" t="s">
        <v>14</v>
      </c>
      <c r="F3752" s="32">
        <v>54950</v>
      </c>
      <c r="G3752" s="32">
        <v>54950</v>
      </c>
      <c r="H3752" s="32">
        <v>1</v>
      </c>
      <c r="I3752" s="22"/>
    </row>
    <row r="3753" spans="1:9" ht="40.5" x14ac:dyDescent="0.25">
      <c r="A3753" s="32">
        <v>4251</v>
      </c>
      <c r="B3753" s="32" t="s">
        <v>4180</v>
      </c>
      <c r="C3753" s="32" t="s">
        <v>422</v>
      </c>
      <c r="D3753" s="32" t="s">
        <v>381</v>
      </c>
      <c r="E3753" s="32" t="s">
        <v>14</v>
      </c>
      <c r="F3753" s="32">
        <v>766340</v>
      </c>
      <c r="G3753" s="32">
        <v>766340</v>
      </c>
      <c r="H3753" s="32">
        <v>1</v>
      </c>
      <c r="I3753" s="22"/>
    </row>
    <row r="3754" spans="1:9" ht="40.5" x14ac:dyDescent="0.25">
      <c r="A3754" s="32">
        <v>4251</v>
      </c>
      <c r="B3754" s="32" t="s">
        <v>4181</v>
      </c>
      <c r="C3754" s="32" t="s">
        <v>422</v>
      </c>
      <c r="D3754" s="32" t="s">
        <v>381</v>
      </c>
      <c r="E3754" s="32" t="s">
        <v>14</v>
      </c>
      <c r="F3754" s="32">
        <v>816920</v>
      </c>
      <c r="G3754" s="32">
        <v>816920</v>
      </c>
      <c r="H3754" s="32">
        <v>1</v>
      </c>
      <c r="I3754" s="22"/>
    </row>
    <row r="3755" spans="1:9" ht="40.5" x14ac:dyDescent="0.25">
      <c r="A3755" s="32">
        <v>4251</v>
      </c>
      <c r="B3755" s="32" t="s">
        <v>4182</v>
      </c>
      <c r="C3755" s="32" t="s">
        <v>422</v>
      </c>
      <c r="D3755" s="32" t="s">
        <v>381</v>
      </c>
      <c r="E3755" s="32" t="s">
        <v>14</v>
      </c>
      <c r="F3755" s="32">
        <v>914660</v>
      </c>
      <c r="G3755" s="32">
        <v>914660</v>
      </c>
      <c r="H3755" s="32">
        <v>1</v>
      </c>
      <c r="I3755" s="22"/>
    </row>
    <row r="3756" spans="1:9" ht="27" x14ac:dyDescent="0.25">
      <c r="A3756" s="32">
        <v>4239</v>
      </c>
      <c r="B3756" s="32" t="s">
        <v>4003</v>
      </c>
      <c r="C3756" s="32" t="s">
        <v>857</v>
      </c>
      <c r="D3756" s="32" t="s">
        <v>248</v>
      </c>
      <c r="E3756" s="32" t="s">
        <v>14</v>
      </c>
      <c r="F3756" s="32">
        <v>525000</v>
      </c>
      <c r="G3756" s="32">
        <v>525000</v>
      </c>
      <c r="H3756" s="32">
        <v>1</v>
      </c>
      <c r="I3756" s="22"/>
    </row>
    <row r="3757" spans="1:9" ht="27" x14ac:dyDescent="0.25">
      <c r="A3757" s="32">
        <v>4239</v>
      </c>
      <c r="B3757" s="32" t="s">
        <v>4004</v>
      </c>
      <c r="C3757" s="32" t="s">
        <v>857</v>
      </c>
      <c r="D3757" s="32" t="s">
        <v>248</v>
      </c>
      <c r="E3757" s="32" t="s">
        <v>14</v>
      </c>
      <c r="F3757" s="32">
        <v>404000</v>
      </c>
      <c r="G3757" s="32">
        <v>404000</v>
      </c>
      <c r="H3757" s="32">
        <v>1</v>
      </c>
      <c r="I3757" s="22"/>
    </row>
    <row r="3758" spans="1:9" ht="27" x14ac:dyDescent="0.25">
      <c r="A3758" s="32">
        <v>4239</v>
      </c>
      <c r="B3758" s="32" t="s">
        <v>4005</v>
      </c>
      <c r="C3758" s="32" t="s">
        <v>857</v>
      </c>
      <c r="D3758" s="32" t="s">
        <v>248</v>
      </c>
      <c r="E3758" s="32" t="s">
        <v>14</v>
      </c>
      <c r="F3758" s="32">
        <v>495000</v>
      </c>
      <c r="G3758" s="32">
        <v>495000</v>
      </c>
      <c r="H3758" s="32">
        <v>1</v>
      </c>
      <c r="I3758" s="22"/>
    </row>
    <row r="3759" spans="1:9" x14ac:dyDescent="0.25">
      <c r="A3759" s="32">
        <v>4239</v>
      </c>
      <c r="B3759" s="32" t="s">
        <v>955</v>
      </c>
      <c r="C3759" s="32" t="s">
        <v>27</v>
      </c>
      <c r="D3759" s="32" t="s">
        <v>13</v>
      </c>
      <c r="E3759" s="32" t="s">
        <v>14</v>
      </c>
      <c r="F3759" s="32">
        <v>0</v>
      </c>
      <c r="G3759" s="32">
        <v>0</v>
      </c>
      <c r="H3759" s="32">
        <v>1</v>
      </c>
      <c r="I3759" s="22"/>
    </row>
    <row r="3760" spans="1:9" ht="29.25" customHeight="1" x14ac:dyDescent="0.25">
      <c r="A3760" s="32">
        <v>4251</v>
      </c>
      <c r="B3760" s="32" t="s">
        <v>6818</v>
      </c>
      <c r="C3760" s="32" t="s">
        <v>422</v>
      </c>
      <c r="D3760" s="32" t="s">
        <v>381</v>
      </c>
      <c r="E3760" s="32" t="s">
        <v>14</v>
      </c>
      <c r="F3760" s="32">
        <v>2050915</v>
      </c>
      <c r="G3760" s="32">
        <v>2050915</v>
      </c>
      <c r="H3760" s="32">
        <v>1</v>
      </c>
      <c r="I3760" s="22"/>
    </row>
    <row r="3761" spans="1:9" ht="29.25" customHeight="1" x14ac:dyDescent="0.25">
      <c r="A3761" s="32">
        <v>4251</v>
      </c>
      <c r="B3761" s="32" t="s">
        <v>6959</v>
      </c>
      <c r="C3761" s="32" t="s">
        <v>454</v>
      </c>
      <c r="D3761" s="32" t="s">
        <v>1212</v>
      </c>
      <c r="E3761" s="32" t="s">
        <v>14</v>
      </c>
      <c r="F3761" s="32">
        <v>40000</v>
      </c>
      <c r="G3761" s="32">
        <v>40000</v>
      </c>
      <c r="H3761" s="32">
        <v>1</v>
      </c>
      <c r="I3761" s="22"/>
    </row>
    <row r="3762" spans="1:9" ht="15" customHeight="1" x14ac:dyDescent="0.25">
      <c r="A3762" s="127" t="s">
        <v>5497</v>
      </c>
      <c r="B3762" s="128"/>
      <c r="C3762" s="128"/>
      <c r="D3762" s="128"/>
      <c r="E3762" s="128"/>
      <c r="F3762" s="128"/>
      <c r="G3762" s="128"/>
      <c r="H3762" s="199"/>
      <c r="I3762" s="22"/>
    </row>
    <row r="3763" spans="1:9" x14ac:dyDescent="0.25">
      <c r="A3763" s="129" t="s">
        <v>8</v>
      </c>
      <c r="B3763" s="130"/>
      <c r="C3763" s="130"/>
      <c r="D3763" s="130"/>
      <c r="E3763" s="130"/>
      <c r="F3763" s="130"/>
      <c r="G3763" s="130"/>
      <c r="H3763" s="131"/>
      <c r="I3763" s="22"/>
    </row>
    <row r="3764" spans="1:9" x14ac:dyDescent="0.25">
      <c r="A3764" s="32">
        <v>5129</v>
      </c>
      <c r="B3764" s="32" t="s">
        <v>5498</v>
      </c>
      <c r="C3764" s="32" t="s">
        <v>5499</v>
      </c>
      <c r="D3764" s="32" t="s">
        <v>9</v>
      </c>
      <c r="E3764" s="32" t="s">
        <v>10</v>
      </c>
      <c r="F3764" s="32">
        <v>200000</v>
      </c>
      <c r="G3764" s="32">
        <f>H3764*F3764</f>
        <v>400000</v>
      </c>
      <c r="H3764" s="32">
        <v>2</v>
      </c>
      <c r="I3764" s="22"/>
    </row>
    <row r="3765" spans="1:9" x14ac:dyDescent="0.25">
      <c r="A3765" s="32">
        <v>5129</v>
      </c>
      <c r="B3765" s="32" t="s">
        <v>5500</v>
      </c>
      <c r="C3765" s="32" t="s">
        <v>1353</v>
      </c>
      <c r="D3765" s="32" t="s">
        <v>9</v>
      </c>
      <c r="E3765" s="32" t="s">
        <v>10</v>
      </c>
      <c r="F3765" s="32">
        <v>150000</v>
      </c>
      <c r="G3765" s="32">
        <f t="shared" ref="G3765:G3783" si="73">H3765*F3765</f>
        <v>150000</v>
      </c>
      <c r="H3765" s="32">
        <v>1</v>
      </c>
      <c r="I3765" s="22"/>
    </row>
    <row r="3766" spans="1:9" x14ac:dyDescent="0.25">
      <c r="A3766" s="32">
        <v>5129</v>
      </c>
      <c r="B3766" s="32" t="s">
        <v>5501</v>
      </c>
      <c r="C3766" s="32" t="s">
        <v>5502</v>
      </c>
      <c r="D3766" s="32" t="s">
        <v>9</v>
      </c>
      <c r="E3766" s="32" t="s">
        <v>10</v>
      </c>
      <c r="F3766" s="32">
        <v>220000</v>
      </c>
      <c r="G3766" s="32">
        <f t="shared" si="73"/>
        <v>660000</v>
      </c>
      <c r="H3766" s="32">
        <v>3</v>
      </c>
      <c r="I3766" s="22"/>
    </row>
    <row r="3767" spans="1:9" x14ac:dyDescent="0.25">
      <c r="A3767" s="32">
        <v>5129</v>
      </c>
      <c r="B3767" s="32" t="s">
        <v>5503</v>
      </c>
      <c r="C3767" s="32" t="s">
        <v>1344</v>
      </c>
      <c r="D3767" s="32" t="s">
        <v>9</v>
      </c>
      <c r="E3767" s="32" t="s">
        <v>10</v>
      </c>
      <c r="F3767" s="32">
        <v>120000</v>
      </c>
      <c r="G3767" s="32">
        <f t="shared" si="73"/>
        <v>120000</v>
      </c>
      <c r="H3767" s="32">
        <v>1</v>
      </c>
      <c r="I3767" s="22"/>
    </row>
    <row r="3768" spans="1:9" x14ac:dyDescent="0.25">
      <c r="A3768" s="32">
        <v>5129</v>
      </c>
      <c r="B3768" s="32" t="s">
        <v>5504</v>
      </c>
      <c r="C3768" s="32" t="s">
        <v>3233</v>
      </c>
      <c r="D3768" s="32" t="s">
        <v>9</v>
      </c>
      <c r="E3768" s="32" t="s">
        <v>10</v>
      </c>
      <c r="F3768" s="32">
        <v>140000</v>
      </c>
      <c r="G3768" s="32">
        <f t="shared" si="73"/>
        <v>280000</v>
      </c>
      <c r="H3768" s="32">
        <v>2</v>
      </c>
      <c r="I3768" s="22"/>
    </row>
    <row r="3769" spans="1:9" x14ac:dyDescent="0.25">
      <c r="A3769" s="32">
        <v>5129</v>
      </c>
      <c r="B3769" s="32" t="s">
        <v>5505</v>
      </c>
      <c r="C3769" s="32" t="s">
        <v>1349</v>
      </c>
      <c r="D3769" s="32" t="s">
        <v>9</v>
      </c>
      <c r="E3769" s="32" t="s">
        <v>10</v>
      </c>
      <c r="F3769" s="32">
        <v>240000</v>
      </c>
      <c r="G3769" s="32">
        <f t="shared" si="73"/>
        <v>960000</v>
      </c>
      <c r="H3769" s="32">
        <v>4</v>
      </c>
      <c r="I3769" s="22"/>
    </row>
    <row r="3770" spans="1:9" x14ac:dyDescent="0.25">
      <c r="A3770" s="32">
        <v>5129</v>
      </c>
      <c r="B3770" s="32" t="s">
        <v>5506</v>
      </c>
      <c r="C3770" s="32" t="s">
        <v>1351</v>
      </c>
      <c r="D3770" s="32" t="s">
        <v>9</v>
      </c>
      <c r="E3770" s="32" t="s">
        <v>10</v>
      </c>
      <c r="F3770" s="32">
        <v>150000</v>
      </c>
      <c r="G3770" s="32">
        <f t="shared" si="73"/>
        <v>300000</v>
      </c>
      <c r="H3770" s="32">
        <v>2</v>
      </c>
      <c r="I3770" s="22"/>
    </row>
    <row r="3771" spans="1:9" ht="30" customHeight="1" x14ac:dyDescent="0.25">
      <c r="A3771" s="32">
        <v>4267</v>
      </c>
      <c r="B3771" s="32" t="s">
        <v>7107</v>
      </c>
      <c r="C3771" s="32" t="s">
        <v>1608</v>
      </c>
      <c r="D3771" s="32" t="s">
        <v>9</v>
      </c>
      <c r="E3771" s="32" t="s">
        <v>923</v>
      </c>
      <c r="F3771" s="32">
        <v>4000</v>
      </c>
      <c r="G3771" s="32">
        <f t="shared" si="73"/>
        <v>128000</v>
      </c>
      <c r="H3771" s="32">
        <v>32</v>
      </c>
      <c r="I3771" s="22"/>
    </row>
    <row r="3772" spans="1:9" ht="30" customHeight="1" x14ac:dyDescent="0.25">
      <c r="A3772" s="32">
        <v>4267</v>
      </c>
      <c r="B3772" s="32" t="s">
        <v>7108</v>
      </c>
      <c r="C3772" s="32" t="s">
        <v>7109</v>
      </c>
      <c r="D3772" s="32" t="s">
        <v>9</v>
      </c>
      <c r="E3772" s="32" t="s">
        <v>923</v>
      </c>
      <c r="F3772" s="32">
        <v>1500</v>
      </c>
      <c r="G3772" s="32">
        <f t="shared" si="73"/>
        <v>96000</v>
      </c>
      <c r="H3772" s="32">
        <v>64</v>
      </c>
      <c r="I3772" s="22"/>
    </row>
    <row r="3773" spans="1:9" ht="30" customHeight="1" x14ac:dyDescent="0.25">
      <c r="A3773" s="32">
        <v>4267</v>
      </c>
      <c r="B3773" s="32" t="s">
        <v>7110</v>
      </c>
      <c r="C3773" s="32" t="s">
        <v>1603</v>
      </c>
      <c r="D3773" s="32" t="s">
        <v>9</v>
      </c>
      <c r="E3773" s="32" t="s">
        <v>923</v>
      </c>
      <c r="F3773" s="32">
        <v>10000</v>
      </c>
      <c r="G3773" s="32">
        <f t="shared" si="73"/>
        <v>90000</v>
      </c>
      <c r="H3773" s="32">
        <v>9</v>
      </c>
      <c r="I3773" s="22"/>
    </row>
    <row r="3774" spans="1:9" ht="30" customHeight="1" x14ac:dyDescent="0.25">
      <c r="A3774" s="32">
        <v>4267</v>
      </c>
      <c r="B3774" s="32" t="s">
        <v>7111</v>
      </c>
      <c r="C3774" s="32" t="s">
        <v>7112</v>
      </c>
      <c r="D3774" s="32" t="s">
        <v>9</v>
      </c>
      <c r="E3774" s="32" t="s">
        <v>10</v>
      </c>
      <c r="F3774" s="32">
        <v>1000</v>
      </c>
      <c r="G3774" s="32">
        <f t="shared" si="73"/>
        <v>32000</v>
      </c>
      <c r="H3774" s="32">
        <v>32</v>
      </c>
      <c r="I3774" s="22"/>
    </row>
    <row r="3775" spans="1:9" ht="30" customHeight="1" x14ac:dyDescent="0.25">
      <c r="A3775" s="32">
        <v>4267</v>
      </c>
      <c r="B3775" s="32" t="s">
        <v>7113</v>
      </c>
      <c r="C3775" s="32" t="s">
        <v>7114</v>
      </c>
      <c r="D3775" s="32" t="s">
        <v>9</v>
      </c>
      <c r="E3775" s="32" t="s">
        <v>11</v>
      </c>
      <c r="F3775" s="32">
        <v>6000</v>
      </c>
      <c r="G3775" s="32">
        <f t="shared" si="73"/>
        <v>138000</v>
      </c>
      <c r="H3775" s="32">
        <v>23</v>
      </c>
      <c r="I3775" s="22"/>
    </row>
    <row r="3776" spans="1:9" ht="30" customHeight="1" x14ac:dyDescent="0.25">
      <c r="A3776" s="32">
        <v>4267</v>
      </c>
      <c r="B3776" s="32" t="s">
        <v>7115</v>
      </c>
      <c r="C3776" s="32" t="s">
        <v>2548</v>
      </c>
      <c r="D3776" s="32" t="s">
        <v>9</v>
      </c>
      <c r="E3776" s="32" t="s">
        <v>11</v>
      </c>
      <c r="F3776" s="32">
        <v>13000</v>
      </c>
      <c r="G3776" s="32">
        <f t="shared" si="73"/>
        <v>208000</v>
      </c>
      <c r="H3776" s="32">
        <v>16</v>
      </c>
      <c r="I3776" s="22"/>
    </row>
    <row r="3777" spans="1:9" ht="30" customHeight="1" x14ac:dyDescent="0.25">
      <c r="A3777" s="32">
        <v>4267</v>
      </c>
      <c r="B3777" s="32" t="s">
        <v>7116</v>
      </c>
      <c r="C3777" s="32" t="s">
        <v>7117</v>
      </c>
      <c r="D3777" s="32" t="s">
        <v>9</v>
      </c>
      <c r="E3777" s="32" t="s">
        <v>923</v>
      </c>
      <c r="F3777" s="32">
        <v>5500</v>
      </c>
      <c r="G3777" s="32">
        <f t="shared" si="73"/>
        <v>176000</v>
      </c>
      <c r="H3777" s="32">
        <v>32</v>
      </c>
      <c r="I3777" s="22"/>
    </row>
    <row r="3778" spans="1:9" ht="30" customHeight="1" x14ac:dyDescent="0.25">
      <c r="A3778" s="32">
        <v>5129</v>
      </c>
      <c r="B3778" s="32" t="s">
        <v>7182</v>
      </c>
      <c r="C3778" s="32" t="s">
        <v>5499</v>
      </c>
      <c r="D3778" s="32" t="s">
        <v>9</v>
      </c>
      <c r="E3778" s="32" t="s">
        <v>10</v>
      </c>
      <c r="F3778" s="32">
        <v>240000</v>
      </c>
      <c r="G3778" s="32">
        <f t="shared" si="73"/>
        <v>480000</v>
      </c>
      <c r="H3778" s="32">
        <v>2</v>
      </c>
      <c r="I3778" s="22"/>
    </row>
    <row r="3779" spans="1:9" ht="30" customHeight="1" x14ac:dyDescent="0.25">
      <c r="A3779" s="32">
        <v>5129</v>
      </c>
      <c r="B3779" s="32" t="s">
        <v>7183</v>
      </c>
      <c r="C3779" s="32" t="s">
        <v>1351</v>
      </c>
      <c r="D3779" s="32" t="s">
        <v>9</v>
      </c>
      <c r="E3779" s="32" t="s">
        <v>10</v>
      </c>
      <c r="F3779" s="32">
        <v>150000</v>
      </c>
      <c r="G3779" s="32">
        <f t="shared" si="73"/>
        <v>450000</v>
      </c>
      <c r="H3779" s="32">
        <v>3</v>
      </c>
      <c r="I3779" s="22"/>
    </row>
    <row r="3780" spans="1:9" ht="30" customHeight="1" x14ac:dyDescent="0.25">
      <c r="A3780" s="32">
        <v>5129</v>
      </c>
      <c r="B3780" s="32" t="s">
        <v>7184</v>
      </c>
      <c r="C3780" s="32" t="s">
        <v>1349</v>
      </c>
      <c r="D3780" s="32" t="s">
        <v>9</v>
      </c>
      <c r="E3780" s="32" t="s">
        <v>10</v>
      </c>
      <c r="F3780" s="32">
        <v>220000</v>
      </c>
      <c r="G3780" s="32">
        <f t="shared" si="73"/>
        <v>440000</v>
      </c>
      <c r="H3780" s="32">
        <v>2</v>
      </c>
      <c r="I3780" s="22"/>
    </row>
    <row r="3781" spans="1:9" ht="30" customHeight="1" x14ac:dyDescent="0.25">
      <c r="A3781" s="32">
        <v>5129</v>
      </c>
      <c r="B3781" s="32" t="s">
        <v>7185</v>
      </c>
      <c r="C3781" s="32" t="s">
        <v>1344</v>
      </c>
      <c r="D3781" s="32" t="s">
        <v>9</v>
      </c>
      <c r="E3781" s="32" t="s">
        <v>10</v>
      </c>
      <c r="F3781" s="32">
        <v>190000</v>
      </c>
      <c r="G3781" s="32">
        <f t="shared" si="73"/>
        <v>190000</v>
      </c>
      <c r="H3781" s="32">
        <v>1</v>
      </c>
      <c r="I3781" s="22"/>
    </row>
    <row r="3782" spans="1:9" ht="30" customHeight="1" x14ac:dyDescent="0.25">
      <c r="A3782" s="32">
        <v>5129</v>
      </c>
      <c r="B3782" s="32" t="s">
        <v>7186</v>
      </c>
      <c r="C3782" s="32" t="s">
        <v>5502</v>
      </c>
      <c r="D3782" s="32" t="s">
        <v>9</v>
      </c>
      <c r="E3782" s="32" t="s">
        <v>10</v>
      </c>
      <c r="F3782" s="32">
        <v>220000</v>
      </c>
      <c r="G3782" s="32">
        <f t="shared" si="73"/>
        <v>440000</v>
      </c>
      <c r="H3782" s="32">
        <v>2</v>
      </c>
      <c r="I3782" s="22"/>
    </row>
    <row r="3783" spans="1:9" ht="30" customHeight="1" x14ac:dyDescent="0.25">
      <c r="A3783" s="32">
        <v>5129</v>
      </c>
      <c r="B3783" s="32" t="s">
        <v>7187</v>
      </c>
      <c r="C3783" s="32" t="s">
        <v>1353</v>
      </c>
      <c r="D3783" s="32" t="s">
        <v>9</v>
      </c>
      <c r="E3783" s="32" t="s">
        <v>10</v>
      </c>
      <c r="F3783" s="32">
        <v>150000</v>
      </c>
      <c r="G3783" s="32">
        <f t="shared" si="73"/>
        <v>450000</v>
      </c>
      <c r="H3783" s="32">
        <v>3</v>
      </c>
      <c r="I3783" s="22"/>
    </row>
    <row r="3784" spans="1:9" ht="15" customHeight="1" x14ac:dyDescent="0.25">
      <c r="A3784" s="127" t="s">
        <v>4175</v>
      </c>
      <c r="B3784" s="128"/>
      <c r="C3784" s="128"/>
      <c r="D3784" s="128"/>
      <c r="E3784" s="128"/>
      <c r="F3784" s="128"/>
      <c r="G3784" s="128"/>
      <c r="H3784" s="199"/>
      <c r="I3784" s="22"/>
    </row>
    <row r="3785" spans="1:9" x14ac:dyDescent="0.25">
      <c r="A3785" s="129" t="s">
        <v>8</v>
      </c>
      <c r="B3785" s="130"/>
      <c r="C3785" s="130"/>
      <c r="D3785" s="130"/>
      <c r="E3785" s="130"/>
      <c r="F3785" s="130"/>
      <c r="G3785" s="130"/>
      <c r="H3785" s="131"/>
      <c r="I3785" s="22"/>
    </row>
    <row r="3786" spans="1:9" x14ac:dyDescent="0.25">
      <c r="A3786" s="32">
        <v>4239</v>
      </c>
      <c r="B3786" s="32" t="s">
        <v>4265</v>
      </c>
      <c r="C3786" s="32" t="s">
        <v>4266</v>
      </c>
      <c r="D3786" s="32" t="s">
        <v>9</v>
      </c>
      <c r="E3786" s="32" t="s">
        <v>10</v>
      </c>
      <c r="F3786" s="32">
        <v>20000</v>
      </c>
      <c r="G3786" s="32">
        <f>+F3786*H3786</f>
        <v>480000</v>
      </c>
      <c r="H3786" s="32">
        <v>24</v>
      </c>
      <c r="I3786" s="22"/>
    </row>
    <row r="3787" spans="1:9" x14ac:dyDescent="0.25">
      <c r="A3787" s="32">
        <v>4239</v>
      </c>
      <c r="B3787" s="32" t="s">
        <v>4267</v>
      </c>
      <c r="C3787" s="32" t="s">
        <v>4268</v>
      </c>
      <c r="D3787" s="32" t="s">
        <v>9</v>
      </c>
      <c r="E3787" s="32" t="s">
        <v>10</v>
      </c>
      <c r="F3787" s="32">
        <v>6500</v>
      </c>
      <c r="G3787" s="32">
        <f>+F3787*H3787</f>
        <v>227500</v>
      </c>
      <c r="H3787" s="32">
        <v>35</v>
      </c>
      <c r="I3787" s="22"/>
    </row>
    <row r="3788" spans="1:9" x14ac:dyDescent="0.25">
      <c r="A3788" s="32">
        <v>4261</v>
      </c>
      <c r="B3788" s="32" t="s">
        <v>4179</v>
      </c>
      <c r="C3788" s="32" t="s">
        <v>3067</v>
      </c>
      <c r="D3788" s="32" t="s">
        <v>9</v>
      </c>
      <c r="E3788" s="32" t="s">
        <v>10</v>
      </c>
      <c r="F3788" s="32">
        <v>15000</v>
      </c>
      <c r="G3788" s="32">
        <f>+F3788*H3788</f>
        <v>1500000</v>
      </c>
      <c r="H3788" s="32">
        <v>100</v>
      </c>
      <c r="I3788" s="22"/>
    </row>
    <row r="3789" spans="1:9" x14ac:dyDescent="0.25">
      <c r="A3789" s="32">
        <v>5129</v>
      </c>
      <c r="B3789" s="32" t="s">
        <v>4176</v>
      </c>
      <c r="C3789" s="32" t="s">
        <v>4177</v>
      </c>
      <c r="D3789" s="32" t="s">
        <v>9</v>
      </c>
      <c r="E3789" s="32" t="s">
        <v>10</v>
      </c>
      <c r="F3789" s="32">
        <v>62000</v>
      </c>
      <c r="G3789" s="32">
        <f>+F3789*H3789</f>
        <v>310000</v>
      </c>
      <c r="H3789" s="32">
        <v>5</v>
      </c>
      <c r="I3789" s="22"/>
    </row>
    <row r="3790" spans="1:9" x14ac:dyDescent="0.25">
      <c r="A3790" s="32"/>
      <c r="B3790" s="69"/>
      <c r="C3790" s="69"/>
      <c r="D3790" s="69"/>
      <c r="E3790" s="69"/>
      <c r="F3790" s="69"/>
      <c r="G3790" s="69"/>
      <c r="H3790" s="69"/>
      <c r="I3790" s="22"/>
    </row>
    <row r="3791" spans="1:9" ht="27" x14ac:dyDescent="0.25">
      <c r="A3791" s="32">
        <v>4239</v>
      </c>
      <c r="B3791" s="32" t="s">
        <v>4484</v>
      </c>
      <c r="C3791" s="32" t="s">
        <v>857</v>
      </c>
      <c r="D3791" s="32" t="s">
        <v>248</v>
      </c>
      <c r="E3791" s="32" t="s">
        <v>14</v>
      </c>
      <c r="F3791" s="32">
        <v>480000</v>
      </c>
      <c r="G3791" s="32">
        <v>480000</v>
      </c>
      <c r="H3791" s="32">
        <v>1</v>
      </c>
      <c r="I3791" s="22"/>
    </row>
    <row r="3792" spans="1:9" ht="27" x14ac:dyDescent="0.25">
      <c r="A3792" s="32">
        <v>4239</v>
      </c>
      <c r="B3792" s="32" t="s">
        <v>4485</v>
      </c>
      <c r="C3792" s="32" t="s">
        <v>857</v>
      </c>
      <c r="D3792" s="32" t="s">
        <v>248</v>
      </c>
      <c r="E3792" s="32" t="s">
        <v>14</v>
      </c>
      <c r="F3792" s="32">
        <v>227500</v>
      </c>
      <c r="G3792" s="32">
        <v>227500</v>
      </c>
      <c r="H3792" s="32">
        <v>1</v>
      </c>
      <c r="I3792" s="22"/>
    </row>
    <row r="3793" spans="1:9" x14ac:dyDescent="0.25">
      <c r="A3793" s="32"/>
      <c r="B3793" s="69"/>
      <c r="C3793" s="69"/>
      <c r="D3793" s="69"/>
      <c r="E3793" s="69"/>
      <c r="F3793" s="69"/>
      <c r="G3793" s="69"/>
      <c r="H3793" s="69"/>
      <c r="I3793" s="22"/>
    </row>
    <row r="3794" spans="1:9" x14ac:dyDescent="0.25">
      <c r="A3794" s="32"/>
      <c r="B3794" s="69"/>
      <c r="C3794" s="69"/>
      <c r="D3794" s="69"/>
      <c r="E3794" s="69"/>
      <c r="F3794" s="69"/>
      <c r="G3794" s="69"/>
      <c r="H3794" s="69"/>
      <c r="I3794" s="22"/>
    </row>
    <row r="3795" spans="1:9" ht="15" customHeight="1" x14ac:dyDescent="0.25">
      <c r="A3795" s="127" t="s">
        <v>175</v>
      </c>
      <c r="B3795" s="128"/>
      <c r="C3795" s="128"/>
      <c r="D3795" s="128"/>
      <c r="E3795" s="128"/>
      <c r="F3795" s="128"/>
      <c r="G3795" s="128"/>
      <c r="H3795" s="199"/>
      <c r="I3795" s="22"/>
    </row>
    <row r="3796" spans="1:9" ht="15" customHeight="1" x14ac:dyDescent="0.25">
      <c r="A3796" s="129" t="s">
        <v>16</v>
      </c>
      <c r="B3796" s="130"/>
      <c r="C3796" s="130"/>
      <c r="D3796" s="130"/>
      <c r="E3796" s="130"/>
      <c r="F3796" s="130"/>
      <c r="G3796" s="130"/>
      <c r="H3796" s="131"/>
      <c r="I3796" s="22"/>
    </row>
    <row r="3797" spans="1:9" x14ac:dyDescent="0.25">
      <c r="A3797" s="32">
        <v>4267</v>
      </c>
      <c r="B3797" s="32" t="s">
        <v>956</v>
      </c>
      <c r="C3797" s="32" t="s">
        <v>957</v>
      </c>
      <c r="D3797" s="32" t="s">
        <v>381</v>
      </c>
      <c r="E3797" s="32" t="s">
        <v>10</v>
      </c>
      <c r="F3797" s="32">
        <v>8333.4</v>
      </c>
      <c r="G3797" s="32">
        <f>+F3797*H3797</f>
        <v>1650013.2</v>
      </c>
      <c r="H3797" s="32">
        <v>198</v>
      </c>
      <c r="I3797" s="22"/>
    </row>
    <row r="3798" spans="1:9" x14ac:dyDescent="0.25">
      <c r="A3798" s="32">
        <v>4267</v>
      </c>
      <c r="B3798" s="32" t="s">
        <v>958</v>
      </c>
      <c r="C3798" s="32" t="s">
        <v>959</v>
      </c>
      <c r="D3798" s="32" t="s">
        <v>381</v>
      </c>
      <c r="E3798" s="32" t="s">
        <v>14</v>
      </c>
      <c r="F3798" s="32">
        <v>450000</v>
      </c>
      <c r="G3798" s="32">
        <v>450000</v>
      </c>
      <c r="H3798" s="32">
        <v>1</v>
      </c>
      <c r="I3798" s="22"/>
    </row>
    <row r="3799" spans="1:9" ht="15" customHeight="1" x14ac:dyDescent="0.25">
      <c r="A3799" s="206" t="s">
        <v>211</v>
      </c>
      <c r="B3799" s="207"/>
      <c r="C3799" s="207"/>
      <c r="D3799" s="207"/>
      <c r="E3799" s="207"/>
      <c r="F3799" s="207"/>
      <c r="G3799" s="207"/>
      <c r="H3799" s="255"/>
      <c r="I3799" s="22"/>
    </row>
    <row r="3800" spans="1:9" ht="15" customHeight="1" x14ac:dyDescent="0.25">
      <c r="A3800" s="129" t="s">
        <v>16</v>
      </c>
      <c r="B3800" s="130"/>
      <c r="C3800" s="130"/>
      <c r="D3800" s="130"/>
      <c r="E3800" s="130"/>
      <c r="F3800" s="130"/>
      <c r="G3800" s="130"/>
      <c r="H3800" s="131"/>
      <c r="I3800" s="22"/>
    </row>
    <row r="3801" spans="1:9" ht="40.5" x14ac:dyDescent="0.25">
      <c r="A3801" s="11">
        <v>4251</v>
      </c>
      <c r="B3801" s="11" t="s">
        <v>3379</v>
      </c>
      <c r="C3801" s="11" t="s">
        <v>422</v>
      </c>
      <c r="D3801" s="11" t="s">
        <v>381</v>
      </c>
      <c r="E3801" s="11" t="s">
        <v>14</v>
      </c>
      <c r="F3801" s="11">
        <v>10310000</v>
      </c>
      <c r="G3801" s="11">
        <v>10310000</v>
      </c>
      <c r="H3801" s="11">
        <v>1</v>
      </c>
      <c r="I3801" s="22"/>
    </row>
    <row r="3802" spans="1:9" ht="15" customHeight="1" x14ac:dyDescent="0.25">
      <c r="A3802" s="165" t="s">
        <v>12</v>
      </c>
      <c r="B3802" s="166"/>
      <c r="C3802" s="166"/>
      <c r="D3802" s="166"/>
      <c r="E3802" s="166"/>
      <c r="F3802" s="166"/>
      <c r="G3802" s="166"/>
      <c r="H3802" s="167"/>
      <c r="I3802" s="22"/>
    </row>
    <row r="3803" spans="1:9" ht="18" x14ac:dyDescent="0.25">
      <c r="A3803" s="32">
        <v>4251</v>
      </c>
      <c r="B3803" s="1" t="s">
        <v>3382</v>
      </c>
      <c r="C3803" s="1" t="s">
        <v>454</v>
      </c>
      <c r="D3803" s="69" t="s">
        <v>1212</v>
      </c>
      <c r="E3803" s="69" t="s">
        <v>14</v>
      </c>
      <c r="F3803" s="69">
        <v>190000</v>
      </c>
      <c r="G3803" s="69">
        <v>190000</v>
      </c>
      <c r="H3803" s="69">
        <v>1</v>
      </c>
      <c r="I3803" s="22"/>
    </row>
    <row r="3804" spans="1:9" ht="15" customHeight="1" x14ac:dyDescent="0.25">
      <c r="A3804" s="259" t="s">
        <v>295</v>
      </c>
      <c r="B3804" s="260"/>
      <c r="C3804" s="260"/>
      <c r="D3804" s="260"/>
      <c r="E3804" s="260"/>
      <c r="F3804" s="260"/>
      <c r="G3804" s="260"/>
      <c r="H3804" s="261"/>
      <c r="I3804" s="22"/>
    </row>
    <row r="3805" spans="1:9" ht="15" customHeight="1" x14ac:dyDescent="0.25">
      <c r="A3805" s="129" t="s">
        <v>12</v>
      </c>
      <c r="B3805" s="130"/>
      <c r="C3805" s="130"/>
      <c r="D3805" s="130"/>
      <c r="E3805" s="130"/>
      <c r="F3805" s="130"/>
      <c r="G3805" s="130"/>
      <c r="H3805" s="131"/>
      <c r="I3805" s="22"/>
    </row>
    <row r="3806" spans="1:9" x14ac:dyDescent="0.25">
      <c r="A3806" s="29"/>
      <c r="B3806" s="29"/>
      <c r="C3806" s="29"/>
      <c r="D3806" s="29"/>
      <c r="E3806" s="12"/>
      <c r="F3806" s="12"/>
      <c r="G3806" s="12"/>
      <c r="H3806" s="12"/>
      <c r="I3806" s="22"/>
    </row>
    <row r="3807" spans="1:9" ht="15" customHeight="1" x14ac:dyDescent="0.25">
      <c r="A3807" s="206" t="s">
        <v>124</v>
      </c>
      <c r="B3807" s="207"/>
      <c r="C3807" s="207"/>
      <c r="D3807" s="207"/>
      <c r="E3807" s="207"/>
      <c r="F3807" s="207"/>
      <c r="G3807" s="207"/>
      <c r="H3807" s="255"/>
      <c r="I3807" s="22"/>
    </row>
    <row r="3808" spans="1:9" ht="15" customHeight="1" x14ac:dyDescent="0.25">
      <c r="A3808" s="129" t="s">
        <v>12</v>
      </c>
      <c r="B3808" s="130"/>
      <c r="C3808" s="130"/>
      <c r="D3808" s="130"/>
      <c r="E3808" s="130"/>
      <c r="F3808" s="130"/>
      <c r="G3808" s="130"/>
      <c r="H3808" s="131"/>
      <c r="I3808" s="22"/>
    </row>
    <row r="3809" spans="1:9" x14ac:dyDescent="0.25">
      <c r="A3809" s="4">
        <v>4239</v>
      </c>
      <c r="B3809" s="4" t="s">
        <v>3081</v>
      </c>
      <c r="C3809" s="4" t="s">
        <v>27</v>
      </c>
      <c r="D3809" s="4" t="s">
        <v>13</v>
      </c>
      <c r="E3809" s="4" t="s">
        <v>14</v>
      </c>
      <c r="F3809" s="4">
        <v>546000</v>
      </c>
      <c r="G3809" s="4">
        <v>546000</v>
      </c>
      <c r="H3809" s="4"/>
      <c r="I3809" s="22"/>
    </row>
    <row r="3810" spans="1:9" x14ac:dyDescent="0.25">
      <c r="A3810" s="4">
        <v>4239</v>
      </c>
      <c r="B3810" s="4" t="s">
        <v>921</v>
      </c>
      <c r="C3810" s="4" t="s">
        <v>27</v>
      </c>
      <c r="D3810" s="4" t="s">
        <v>13</v>
      </c>
      <c r="E3810" s="4" t="s">
        <v>14</v>
      </c>
      <c r="F3810" s="4">
        <v>0</v>
      </c>
      <c r="G3810" s="4">
        <v>0</v>
      </c>
      <c r="H3810" s="4">
        <v>1</v>
      </c>
      <c r="I3810" s="22"/>
    </row>
    <row r="3811" spans="1:9" ht="15" customHeight="1" x14ac:dyDescent="0.25">
      <c r="A3811" s="144" t="s">
        <v>5461</v>
      </c>
      <c r="B3811" s="145"/>
      <c r="C3811" s="145"/>
      <c r="D3811" s="145"/>
      <c r="E3811" s="145"/>
      <c r="F3811" s="145"/>
      <c r="G3811" s="145"/>
      <c r="H3811" s="146"/>
      <c r="I3811" s="22"/>
    </row>
    <row r="3812" spans="1:9" ht="15" customHeight="1" x14ac:dyDescent="0.25">
      <c r="A3812" s="135" t="s">
        <v>41</v>
      </c>
      <c r="B3812" s="136"/>
      <c r="C3812" s="136"/>
      <c r="D3812" s="136"/>
      <c r="E3812" s="136"/>
      <c r="F3812" s="136"/>
      <c r="G3812" s="136"/>
      <c r="H3812" s="137"/>
      <c r="I3812" s="22"/>
    </row>
    <row r="3813" spans="1:9" ht="15" customHeight="1" x14ac:dyDescent="0.25">
      <c r="A3813" s="129" t="s">
        <v>21</v>
      </c>
      <c r="B3813" s="130"/>
      <c r="C3813" s="130"/>
      <c r="D3813" s="130"/>
      <c r="E3813" s="130"/>
      <c r="F3813" s="130"/>
      <c r="G3813" s="130"/>
      <c r="H3813" s="131"/>
      <c r="I3813" s="22"/>
    </row>
    <row r="3814" spans="1:9" ht="15" customHeight="1" x14ac:dyDescent="0.25">
      <c r="A3814" s="32">
        <v>4264</v>
      </c>
      <c r="B3814" s="32" t="s">
        <v>4507</v>
      </c>
      <c r="C3814" s="32" t="s">
        <v>229</v>
      </c>
      <c r="D3814" s="32" t="s">
        <v>9</v>
      </c>
      <c r="E3814" s="32" t="s">
        <v>11</v>
      </c>
      <c r="F3814" s="32">
        <v>480</v>
      </c>
      <c r="G3814" s="32">
        <f>+F3814*H3814</f>
        <v>5827200</v>
      </c>
      <c r="H3814" s="32">
        <v>12140</v>
      </c>
      <c r="I3814" s="22"/>
    </row>
    <row r="3815" spans="1:9" ht="15" customHeight="1" x14ac:dyDescent="0.25">
      <c r="A3815" s="32">
        <v>4267</v>
      </c>
      <c r="B3815" s="32" t="s">
        <v>4001</v>
      </c>
      <c r="C3815" s="32" t="s">
        <v>541</v>
      </c>
      <c r="D3815" s="32" t="s">
        <v>9</v>
      </c>
      <c r="E3815" s="32" t="s">
        <v>11</v>
      </c>
      <c r="F3815" s="32">
        <v>70</v>
      </c>
      <c r="G3815" s="32">
        <f>+F3815*H3815</f>
        <v>595000</v>
      </c>
      <c r="H3815" s="32">
        <v>8500</v>
      </c>
      <c r="I3815" s="22"/>
    </row>
    <row r="3816" spans="1:9" ht="15" customHeight="1" x14ac:dyDescent="0.25">
      <c r="A3816" s="32">
        <v>4269</v>
      </c>
      <c r="B3816" s="32" t="s">
        <v>3018</v>
      </c>
      <c r="C3816" s="32" t="s">
        <v>1378</v>
      </c>
      <c r="D3816" s="32" t="s">
        <v>9</v>
      </c>
      <c r="E3816" s="32" t="s">
        <v>543</v>
      </c>
      <c r="F3816" s="32">
        <v>1800</v>
      </c>
      <c r="G3816" s="32">
        <f>+F3816*H3816</f>
        <v>3600</v>
      </c>
      <c r="H3816" s="32">
        <v>2</v>
      </c>
      <c r="I3816" s="22"/>
    </row>
    <row r="3817" spans="1:9" ht="15" customHeight="1" x14ac:dyDescent="0.25">
      <c r="A3817" s="32">
        <v>4269</v>
      </c>
      <c r="B3817" s="32" t="s">
        <v>3019</v>
      </c>
      <c r="C3817" s="32" t="s">
        <v>555</v>
      </c>
      <c r="D3817" s="32" t="s">
        <v>9</v>
      </c>
      <c r="E3817" s="32" t="s">
        <v>10</v>
      </c>
      <c r="F3817" s="32">
        <v>1200</v>
      </c>
      <c r="G3817" s="32">
        <f t="shared" ref="G3817:G3819" si="74">+F3817*H3817</f>
        <v>3600</v>
      </c>
      <c r="H3817" s="32">
        <v>3</v>
      </c>
      <c r="I3817" s="22"/>
    </row>
    <row r="3818" spans="1:9" ht="15" customHeight="1" x14ac:dyDescent="0.25">
      <c r="A3818" s="32">
        <v>4269</v>
      </c>
      <c r="B3818" s="32" t="s">
        <v>3020</v>
      </c>
      <c r="C3818" s="32" t="s">
        <v>3021</v>
      </c>
      <c r="D3818" s="32" t="s">
        <v>9</v>
      </c>
      <c r="E3818" s="32" t="s">
        <v>543</v>
      </c>
      <c r="F3818" s="32">
        <v>2800</v>
      </c>
      <c r="G3818" s="32">
        <f t="shared" si="74"/>
        <v>28000</v>
      </c>
      <c r="H3818" s="32">
        <v>10</v>
      </c>
      <c r="I3818" s="22"/>
    </row>
    <row r="3819" spans="1:9" ht="15" customHeight="1" x14ac:dyDescent="0.25">
      <c r="A3819" s="32">
        <v>4269</v>
      </c>
      <c r="B3819" s="32" t="s">
        <v>3022</v>
      </c>
      <c r="C3819" s="32" t="s">
        <v>3023</v>
      </c>
      <c r="D3819" s="32" t="s">
        <v>9</v>
      </c>
      <c r="E3819" s="32" t="s">
        <v>543</v>
      </c>
      <c r="F3819" s="32">
        <v>900</v>
      </c>
      <c r="G3819" s="32">
        <f t="shared" si="74"/>
        <v>45000</v>
      </c>
      <c r="H3819" s="32">
        <v>50</v>
      </c>
      <c r="I3819" s="22"/>
    </row>
    <row r="3820" spans="1:9" ht="15" customHeight="1" x14ac:dyDescent="0.25">
      <c r="A3820" s="32">
        <v>4261</v>
      </c>
      <c r="B3820" s="32" t="s">
        <v>2857</v>
      </c>
      <c r="C3820" s="32" t="s">
        <v>2858</v>
      </c>
      <c r="D3820" s="32" t="s">
        <v>9</v>
      </c>
      <c r="E3820" s="32" t="s">
        <v>10</v>
      </c>
      <c r="F3820" s="32">
        <v>6000</v>
      </c>
      <c r="G3820" s="32">
        <f>+F3820*H3820</f>
        <v>120000</v>
      </c>
      <c r="H3820" s="32">
        <v>20</v>
      </c>
      <c r="I3820" s="22"/>
    </row>
    <row r="3821" spans="1:9" ht="15" customHeight="1" x14ac:dyDescent="0.25">
      <c r="A3821" s="32">
        <v>4261</v>
      </c>
      <c r="B3821" s="32" t="s">
        <v>2859</v>
      </c>
      <c r="C3821" s="32" t="s">
        <v>2858</v>
      </c>
      <c r="D3821" s="32" t="s">
        <v>9</v>
      </c>
      <c r="E3821" s="32" t="s">
        <v>10</v>
      </c>
      <c r="F3821" s="32">
        <v>6000</v>
      </c>
      <c r="G3821" s="32">
        <f t="shared" ref="G3821:G3831" si="75">+F3821*H3821</f>
        <v>120000</v>
      </c>
      <c r="H3821" s="32">
        <v>20</v>
      </c>
      <c r="I3821" s="22"/>
    </row>
    <row r="3822" spans="1:9" ht="15" customHeight="1" x14ac:dyDescent="0.25">
      <c r="A3822" s="32">
        <v>4261</v>
      </c>
      <c r="B3822" s="32" t="s">
        <v>2860</v>
      </c>
      <c r="C3822" s="32" t="s">
        <v>2858</v>
      </c>
      <c r="D3822" s="32" t="s">
        <v>9</v>
      </c>
      <c r="E3822" s="32" t="s">
        <v>10</v>
      </c>
      <c r="F3822" s="32">
        <v>7000</v>
      </c>
      <c r="G3822" s="32">
        <f t="shared" si="75"/>
        <v>14000</v>
      </c>
      <c r="H3822" s="32">
        <v>2</v>
      </c>
      <c r="I3822" s="22"/>
    </row>
    <row r="3823" spans="1:9" ht="15" customHeight="1" x14ac:dyDescent="0.25">
      <c r="A3823" s="32">
        <v>4261</v>
      </c>
      <c r="B3823" s="32" t="s">
        <v>2861</v>
      </c>
      <c r="C3823" s="32" t="s">
        <v>2858</v>
      </c>
      <c r="D3823" s="32" t="s">
        <v>9</v>
      </c>
      <c r="E3823" s="32" t="s">
        <v>10</v>
      </c>
      <c r="F3823" s="32">
        <v>11000</v>
      </c>
      <c r="G3823" s="32">
        <f t="shared" si="75"/>
        <v>44000</v>
      </c>
      <c r="H3823" s="32">
        <v>4</v>
      </c>
      <c r="I3823" s="22"/>
    </row>
    <row r="3824" spans="1:9" ht="15" customHeight="1" x14ac:dyDescent="0.25">
      <c r="A3824" s="32">
        <v>4261</v>
      </c>
      <c r="B3824" s="32" t="s">
        <v>2862</v>
      </c>
      <c r="C3824" s="32" t="s">
        <v>2858</v>
      </c>
      <c r="D3824" s="32" t="s">
        <v>9</v>
      </c>
      <c r="E3824" s="32" t="s">
        <v>10</v>
      </c>
      <c r="F3824" s="32">
        <v>6000</v>
      </c>
      <c r="G3824" s="32">
        <f t="shared" si="75"/>
        <v>60000</v>
      </c>
      <c r="H3824" s="32">
        <v>10</v>
      </c>
      <c r="I3824" s="22"/>
    </row>
    <row r="3825" spans="1:9" ht="15" customHeight="1" x14ac:dyDescent="0.25">
      <c r="A3825" s="32">
        <v>4261</v>
      </c>
      <c r="B3825" s="32" t="s">
        <v>2863</v>
      </c>
      <c r="C3825" s="32" t="s">
        <v>2858</v>
      </c>
      <c r="D3825" s="32" t="s">
        <v>9</v>
      </c>
      <c r="E3825" s="32" t="s">
        <v>10</v>
      </c>
      <c r="F3825" s="32">
        <v>6000</v>
      </c>
      <c r="G3825" s="32">
        <f t="shared" si="75"/>
        <v>90000</v>
      </c>
      <c r="H3825" s="32">
        <v>15</v>
      </c>
      <c r="I3825" s="22"/>
    </row>
    <row r="3826" spans="1:9" x14ac:dyDescent="0.25">
      <c r="A3826" s="32">
        <v>4261</v>
      </c>
      <c r="B3826" s="32" t="s">
        <v>2864</v>
      </c>
      <c r="C3826" s="32" t="s">
        <v>2858</v>
      </c>
      <c r="D3826" s="32" t="s">
        <v>9</v>
      </c>
      <c r="E3826" s="32" t="s">
        <v>10</v>
      </c>
      <c r="F3826" s="32">
        <v>12000</v>
      </c>
      <c r="G3826" s="32">
        <f t="shared" si="75"/>
        <v>120000</v>
      </c>
      <c r="H3826" s="32">
        <v>10</v>
      </c>
      <c r="I3826" s="22"/>
    </row>
    <row r="3827" spans="1:9" ht="27" x14ac:dyDescent="0.25">
      <c r="A3827" s="32">
        <v>4261</v>
      </c>
      <c r="B3827" s="32" t="s">
        <v>2865</v>
      </c>
      <c r="C3827" s="32" t="s">
        <v>2866</v>
      </c>
      <c r="D3827" s="32" t="s">
        <v>9</v>
      </c>
      <c r="E3827" s="32" t="s">
        <v>10</v>
      </c>
      <c r="F3827" s="32">
        <v>10000</v>
      </c>
      <c r="G3827" s="32">
        <f t="shared" si="75"/>
        <v>20000</v>
      </c>
      <c r="H3827" s="32">
        <v>2</v>
      </c>
      <c r="I3827" s="22"/>
    </row>
    <row r="3828" spans="1:9" ht="27" x14ac:dyDescent="0.25">
      <c r="A3828" s="32">
        <v>4261</v>
      </c>
      <c r="B3828" s="32" t="s">
        <v>2867</v>
      </c>
      <c r="C3828" s="32" t="s">
        <v>2866</v>
      </c>
      <c r="D3828" s="32" t="s">
        <v>9</v>
      </c>
      <c r="E3828" s="32" t="s">
        <v>10</v>
      </c>
      <c r="F3828" s="32">
        <v>10000</v>
      </c>
      <c r="G3828" s="32">
        <f t="shared" si="75"/>
        <v>20000</v>
      </c>
      <c r="H3828" s="32">
        <v>2</v>
      </c>
      <c r="I3828" s="22"/>
    </row>
    <row r="3829" spans="1:9" x14ac:dyDescent="0.25">
      <c r="A3829" s="32">
        <v>4261</v>
      </c>
      <c r="B3829" s="32" t="s">
        <v>2868</v>
      </c>
      <c r="C3829" s="32" t="s">
        <v>1473</v>
      </c>
      <c r="D3829" s="32" t="s">
        <v>9</v>
      </c>
      <c r="E3829" s="32" t="s">
        <v>10</v>
      </c>
      <c r="F3829" s="32">
        <v>3000</v>
      </c>
      <c r="G3829" s="32">
        <f t="shared" si="75"/>
        <v>120000</v>
      </c>
      <c r="H3829" s="32">
        <v>40</v>
      </c>
      <c r="I3829" s="22"/>
    </row>
    <row r="3830" spans="1:9" x14ac:dyDescent="0.25">
      <c r="A3830" s="32">
        <v>4261</v>
      </c>
      <c r="B3830" s="32" t="s">
        <v>2869</v>
      </c>
      <c r="C3830" s="32" t="s">
        <v>2291</v>
      </c>
      <c r="D3830" s="32" t="s">
        <v>9</v>
      </c>
      <c r="E3830" s="32" t="s">
        <v>10</v>
      </c>
      <c r="F3830" s="32">
        <v>4000</v>
      </c>
      <c r="G3830" s="32">
        <f t="shared" si="75"/>
        <v>160000</v>
      </c>
      <c r="H3830" s="32">
        <v>40</v>
      </c>
      <c r="I3830" s="22"/>
    </row>
    <row r="3831" spans="1:9" ht="27" x14ac:dyDescent="0.25">
      <c r="A3831" s="32">
        <v>4261</v>
      </c>
      <c r="B3831" s="32" t="s">
        <v>2870</v>
      </c>
      <c r="C3831" s="32" t="s">
        <v>2871</v>
      </c>
      <c r="D3831" s="32" t="s">
        <v>9</v>
      </c>
      <c r="E3831" s="32" t="s">
        <v>855</v>
      </c>
      <c r="F3831" s="32">
        <v>130</v>
      </c>
      <c r="G3831" s="32">
        <f t="shared" si="75"/>
        <v>39650</v>
      </c>
      <c r="H3831" s="32">
        <v>305</v>
      </c>
      <c r="I3831" s="22"/>
    </row>
    <row r="3832" spans="1:9" x14ac:dyDescent="0.25">
      <c r="A3832" s="32">
        <v>4269</v>
      </c>
      <c r="B3832" s="32" t="s">
        <v>2855</v>
      </c>
      <c r="C3832" s="32" t="s">
        <v>651</v>
      </c>
      <c r="D3832" s="32" t="s">
        <v>9</v>
      </c>
      <c r="E3832" s="32" t="s">
        <v>10</v>
      </c>
      <c r="F3832" s="32">
        <v>800</v>
      </c>
      <c r="G3832" s="32">
        <f>+F3832*H3832</f>
        <v>289600</v>
      </c>
      <c r="H3832" s="32">
        <v>362</v>
      </c>
      <c r="I3832" s="22"/>
    </row>
    <row r="3833" spans="1:9" ht="15" customHeight="1" x14ac:dyDescent="0.25">
      <c r="A3833" s="32">
        <v>4269</v>
      </c>
      <c r="B3833" s="32" t="s">
        <v>2856</v>
      </c>
      <c r="C3833" s="32" t="s">
        <v>654</v>
      </c>
      <c r="D3833" s="32" t="s">
        <v>9</v>
      </c>
      <c r="E3833" s="32" t="s">
        <v>10</v>
      </c>
      <c r="F3833" s="32">
        <v>30000</v>
      </c>
      <c r="G3833" s="32">
        <f>+F3833*H3833</f>
        <v>120000</v>
      </c>
      <c r="H3833" s="32">
        <v>4</v>
      </c>
      <c r="I3833" s="22"/>
    </row>
    <row r="3834" spans="1:9" ht="27" x14ac:dyDescent="0.25">
      <c r="A3834" s="32">
        <v>5122</v>
      </c>
      <c r="B3834" s="32" t="s">
        <v>850</v>
      </c>
      <c r="C3834" s="32" t="s">
        <v>2685</v>
      </c>
      <c r="D3834" s="32" t="s">
        <v>9</v>
      </c>
      <c r="E3834" s="32" t="s">
        <v>10</v>
      </c>
      <c r="F3834" s="32">
        <v>3166.25</v>
      </c>
      <c r="G3834" s="32">
        <f>+F3834*H3834</f>
        <v>25330</v>
      </c>
      <c r="H3834" s="32">
        <v>8</v>
      </c>
      <c r="I3834" s="22"/>
    </row>
    <row r="3835" spans="1:9" ht="15" customHeight="1" x14ac:dyDescent="0.25">
      <c r="A3835" s="32">
        <v>5122</v>
      </c>
      <c r="B3835" s="32" t="s">
        <v>851</v>
      </c>
      <c r="C3835" s="32" t="s">
        <v>852</v>
      </c>
      <c r="D3835" s="32" t="s">
        <v>9</v>
      </c>
      <c r="E3835" s="32" t="s">
        <v>10</v>
      </c>
      <c r="F3835" s="32">
        <v>1580</v>
      </c>
      <c r="G3835" s="32">
        <f t="shared" ref="G3835:G3869" si="76">+F3835*H3835</f>
        <v>39500</v>
      </c>
      <c r="H3835" s="32">
        <v>25</v>
      </c>
      <c r="I3835" s="22"/>
    </row>
    <row r="3836" spans="1:9" ht="27" x14ac:dyDescent="0.25">
      <c r="A3836" s="32">
        <v>4267</v>
      </c>
      <c r="B3836" s="32" t="s">
        <v>812</v>
      </c>
      <c r="C3836" s="32" t="s">
        <v>1497</v>
      </c>
      <c r="D3836" s="32" t="s">
        <v>9</v>
      </c>
      <c r="E3836" s="32" t="s">
        <v>10</v>
      </c>
      <c r="F3836" s="32">
        <v>2880</v>
      </c>
      <c r="G3836" s="32">
        <f t="shared" si="76"/>
        <v>28800</v>
      </c>
      <c r="H3836" s="32">
        <v>10</v>
      </c>
      <c r="I3836" s="22"/>
    </row>
    <row r="3837" spans="1:9" x14ac:dyDescent="0.25">
      <c r="A3837" s="32">
        <v>4267</v>
      </c>
      <c r="B3837" s="32" t="s">
        <v>806</v>
      </c>
      <c r="C3837" s="32" t="s">
        <v>807</v>
      </c>
      <c r="D3837" s="32" t="s">
        <v>9</v>
      </c>
      <c r="E3837" s="32" t="s">
        <v>10</v>
      </c>
      <c r="F3837" s="32">
        <v>1590</v>
      </c>
      <c r="G3837" s="32">
        <f t="shared" si="76"/>
        <v>159000</v>
      </c>
      <c r="H3837" s="32">
        <v>100</v>
      </c>
      <c r="I3837" s="22"/>
    </row>
    <row r="3838" spans="1:9" x14ac:dyDescent="0.25">
      <c r="A3838" s="32">
        <v>4267</v>
      </c>
      <c r="B3838" s="32" t="s">
        <v>831</v>
      </c>
      <c r="C3838" s="32" t="s">
        <v>2339</v>
      </c>
      <c r="D3838" s="32" t="s">
        <v>9</v>
      </c>
      <c r="E3838" s="32" t="s">
        <v>10</v>
      </c>
      <c r="F3838" s="32">
        <v>2880</v>
      </c>
      <c r="G3838" s="32">
        <f t="shared" si="76"/>
        <v>14400</v>
      </c>
      <c r="H3838" s="32">
        <v>5</v>
      </c>
      <c r="I3838" s="22"/>
    </row>
    <row r="3839" spans="1:9" x14ac:dyDescent="0.25">
      <c r="A3839" s="32">
        <v>4267</v>
      </c>
      <c r="B3839" s="32" t="s">
        <v>800</v>
      </c>
      <c r="C3839" s="32" t="s">
        <v>1694</v>
      </c>
      <c r="D3839" s="32" t="s">
        <v>9</v>
      </c>
      <c r="E3839" s="32" t="s">
        <v>853</v>
      </c>
      <c r="F3839" s="32">
        <v>156</v>
      </c>
      <c r="G3839" s="32">
        <f t="shared" si="76"/>
        <v>7800</v>
      </c>
      <c r="H3839" s="32">
        <v>50</v>
      </c>
      <c r="I3839" s="22"/>
    </row>
    <row r="3840" spans="1:9" x14ac:dyDescent="0.25">
      <c r="A3840" s="32">
        <v>4267</v>
      </c>
      <c r="B3840" s="32" t="s">
        <v>837</v>
      </c>
      <c r="C3840" s="32" t="s">
        <v>838</v>
      </c>
      <c r="D3840" s="32" t="s">
        <v>9</v>
      </c>
      <c r="E3840" s="32" t="s">
        <v>11</v>
      </c>
      <c r="F3840" s="32">
        <v>540.54</v>
      </c>
      <c r="G3840" s="32">
        <f t="shared" si="76"/>
        <v>10810.8</v>
      </c>
      <c r="H3840" s="32">
        <v>20</v>
      </c>
      <c r="I3840" s="22"/>
    </row>
    <row r="3841" spans="1:9" x14ac:dyDescent="0.25">
      <c r="A3841" s="32">
        <v>4267</v>
      </c>
      <c r="B3841" s="32" t="s">
        <v>826</v>
      </c>
      <c r="C3841" s="32" t="s">
        <v>827</v>
      </c>
      <c r="D3841" s="32" t="s">
        <v>9</v>
      </c>
      <c r="E3841" s="32" t="s">
        <v>10</v>
      </c>
      <c r="F3841" s="32">
        <v>108.8</v>
      </c>
      <c r="G3841" s="32">
        <f t="shared" si="76"/>
        <v>6528</v>
      </c>
      <c r="H3841" s="32">
        <v>60</v>
      </c>
      <c r="I3841" s="22"/>
    </row>
    <row r="3842" spans="1:9" x14ac:dyDescent="0.25">
      <c r="A3842" s="32">
        <v>4267</v>
      </c>
      <c r="B3842" s="32" t="s">
        <v>848</v>
      </c>
      <c r="C3842" s="32" t="s">
        <v>849</v>
      </c>
      <c r="D3842" s="32" t="s">
        <v>9</v>
      </c>
      <c r="E3842" s="32" t="s">
        <v>10</v>
      </c>
      <c r="F3842" s="32">
        <v>2083.75</v>
      </c>
      <c r="G3842" s="32">
        <f t="shared" si="76"/>
        <v>16670</v>
      </c>
      <c r="H3842" s="32">
        <v>8</v>
      </c>
      <c r="I3842" s="22"/>
    </row>
    <row r="3843" spans="1:9" x14ac:dyDescent="0.25">
      <c r="A3843" s="32">
        <v>4267</v>
      </c>
      <c r="B3843" s="32" t="s">
        <v>804</v>
      </c>
      <c r="C3843" s="32" t="s">
        <v>805</v>
      </c>
      <c r="D3843" s="32" t="s">
        <v>9</v>
      </c>
      <c r="E3843" s="32" t="s">
        <v>10</v>
      </c>
      <c r="F3843" s="32">
        <v>247.5</v>
      </c>
      <c r="G3843" s="32">
        <f t="shared" si="76"/>
        <v>9900</v>
      </c>
      <c r="H3843" s="32">
        <v>40</v>
      </c>
      <c r="I3843" s="22"/>
    </row>
    <row r="3844" spans="1:9" x14ac:dyDescent="0.25">
      <c r="A3844" s="32">
        <v>4267</v>
      </c>
      <c r="B3844" s="32" t="s">
        <v>835</v>
      </c>
      <c r="C3844" s="32" t="s">
        <v>1520</v>
      </c>
      <c r="D3844" s="32" t="s">
        <v>9</v>
      </c>
      <c r="E3844" s="32" t="s">
        <v>543</v>
      </c>
      <c r="F3844" s="32">
        <v>450</v>
      </c>
      <c r="G3844" s="32">
        <f t="shared" si="76"/>
        <v>13500</v>
      </c>
      <c r="H3844" s="32">
        <v>30</v>
      </c>
      <c r="I3844" s="22"/>
    </row>
    <row r="3845" spans="1:9" ht="27" x14ac:dyDescent="0.25">
      <c r="A3845" s="32">
        <v>4267</v>
      </c>
      <c r="B3845" s="32" t="s">
        <v>841</v>
      </c>
      <c r="C3845" s="32" t="s">
        <v>842</v>
      </c>
      <c r="D3845" s="32" t="s">
        <v>9</v>
      </c>
      <c r="E3845" s="32" t="s">
        <v>10</v>
      </c>
      <c r="F3845" s="32">
        <v>921.25</v>
      </c>
      <c r="G3845" s="32">
        <f t="shared" si="76"/>
        <v>7370</v>
      </c>
      <c r="H3845" s="32">
        <v>8</v>
      </c>
      <c r="I3845" s="22"/>
    </row>
    <row r="3846" spans="1:9" x14ac:dyDescent="0.25">
      <c r="A3846" s="32">
        <v>4267</v>
      </c>
      <c r="B3846" s="32" t="s">
        <v>821</v>
      </c>
      <c r="C3846" s="32" t="s">
        <v>822</v>
      </c>
      <c r="D3846" s="32" t="s">
        <v>9</v>
      </c>
      <c r="E3846" s="32" t="s">
        <v>10</v>
      </c>
      <c r="F3846" s="32">
        <v>130.69999999999999</v>
      </c>
      <c r="G3846" s="32">
        <f t="shared" si="76"/>
        <v>143770</v>
      </c>
      <c r="H3846" s="32">
        <v>1100</v>
      </c>
      <c r="I3846" s="22"/>
    </row>
    <row r="3847" spans="1:9" x14ac:dyDescent="0.25">
      <c r="A3847" s="32">
        <v>4267</v>
      </c>
      <c r="B3847" s="32" t="s">
        <v>820</v>
      </c>
      <c r="C3847" s="32" t="s">
        <v>1506</v>
      </c>
      <c r="D3847" s="32" t="s">
        <v>9</v>
      </c>
      <c r="E3847" s="32" t="s">
        <v>10</v>
      </c>
      <c r="F3847" s="32">
        <v>87</v>
      </c>
      <c r="G3847" s="32">
        <f t="shared" si="76"/>
        <v>34800</v>
      </c>
      <c r="H3847" s="32">
        <v>400</v>
      </c>
      <c r="I3847" s="22"/>
    </row>
    <row r="3848" spans="1:9" x14ac:dyDescent="0.25">
      <c r="A3848" s="32">
        <v>4267</v>
      </c>
      <c r="B3848" s="32" t="s">
        <v>823</v>
      </c>
      <c r="C3848" s="32" t="s">
        <v>824</v>
      </c>
      <c r="D3848" s="32" t="s">
        <v>9</v>
      </c>
      <c r="E3848" s="32" t="s">
        <v>10</v>
      </c>
      <c r="F3848" s="32">
        <v>188.5</v>
      </c>
      <c r="G3848" s="32">
        <f t="shared" si="76"/>
        <v>11310</v>
      </c>
      <c r="H3848" s="32">
        <v>60</v>
      </c>
      <c r="I3848" s="22"/>
    </row>
    <row r="3849" spans="1:9" ht="27" x14ac:dyDescent="0.25">
      <c r="A3849" s="32">
        <v>4267</v>
      </c>
      <c r="B3849" s="32" t="s">
        <v>801</v>
      </c>
      <c r="C3849" s="32" t="s">
        <v>2686</v>
      </c>
      <c r="D3849" s="32" t="s">
        <v>9</v>
      </c>
      <c r="E3849" s="32" t="s">
        <v>10</v>
      </c>
      <c r="F3849" s="32">
        <v>204</v>
      </c>
      <c r="G3849" s="32">
        <f t="shared" si="76"/>
        <v>10200</v>
      </c>
      <c r="H3849" s="32">
        <v>50</v>
      </c>
      <c r="I3849" s="22"/>
    </row>
    <row r="3850" spans="1:9" x14ac:dyDescent="0.25">
      <c r="A3850" s="32">
        <v>4267</v>
      </c>
      <c r="B3850" s="32" t="s">
        <v>815</v>
      </c>
      <c r="C3850" s="32" t="s">
        <v>816</v>
      </c>
      <c r="D3850" s="32" t="s">
        <v>9</v>
      </c>
      <c r="E3850" s="32" t="s">
        <v>10</v>
      </c>
      <c r="F3850" s="32">
        <v>681.34</v>
      </c>
      <c r="G3850" s="32">
        <f t="shared" si="76"/>
        <v>10220.1</v>
      </c>
      <c r="H3850" s="32">
        <v>15</v>
      </c>
      <c r="I3850" s="22"/>
    </row>
    <row r="3851" spans="1:9" x14ac:dyDescent="0.25">
      <c r="A3851" s="32">
        <v>4267</v>
      </c>
      <c r="B3851" s="32" t="s">
        <v>803</v>
      </c>
      <c r="C3851" s="32" t="s">
        <v>1490</v>
      </c>
      <c r="D3851" s="32" t="s">
        <v>9</v>
      </c>
      <c r="E3851" s="32" t="s">
        <v>11</v>
      </c>
      <c r="F3851" s="32">
        <v>760.32</v>
      </c>
      <c r="G3851" s="32">
        <f t="shared" si="76"/>
        <v>38016</v>
      </c>
      <c r="H3851" s="32">
        <v>50</v>
      </c>
      <c r="I3851" s="22"/>
    </row>
    <row r="3852" spans="1:9" x14ac:dyDescent="0.25">
      <c r="A3852" s="32">
        <v>4267</v>
      </c>
      <c r="B3852" s="32" t="s">
        <v>825</v>
      </c>
      <c r="C3852" s="32" t="s">
        <v>1507</v>
      </c>
      <c r="D3852" s="32" t="s">
        <v>9</v>
      </c>
      <c r="E3852" s="32" t="s">
        <v>10</v>
      </c>
      <c r="F3852" s="32">
        <v>1000</v>
      </c>
      <c r="G3852" s="32">
        <f t="shared" si="76"/>
        <v>18000</v>
      </c>
      <c r="H3852" s="32">
        <v>18</v>
      </c>
      <c r="I3852" s="22"/>
    </row>
    <row r="3853" spans="1:9" x14ac:dyDescent="0.25">
      <c r="A3853" s="32">
        <v>4267</v>
      </c>
      <c r="B3853" s="32" t="s">
        <v>819</v>
      </c>
      <c r="C3853" s="32" t="s">
        <v>1506</v>
      </c>
      <c r="D3853" s="32" t="s">
        <v>9</v>
      </c>
      <c r="E3853" s="32" t="s">
        <v>10</v>
      </c>
      <c r="F3853" s="32">
        <v>77.150000000000006</v>
      </c>
      <c r="G3853" s="32">
        <f t="shared" si="76"/>
        <v>54005.000000000007</v>
      </c>
      <c r="H3853" s="32">
        <v>700</v>
      </c>
      <c r="I3853" s="22"/>
    </row>
    <row r="3854" spans="1:9" ht="27" x14ac:dyDescent="0.25">
      <c r="A3854" s="32">
        <v>4267</v>
      </c>
      <c r="B3854" s="32" t="s">
        <v>808</v>
      </c>
      <c r="C3854" s="32" t="s">
        <v>809</v>
      </c>
      <c r="D3854" s="32" t="s">
        <v>9</v>
      </c>
      <c r="E3854" s="32" t="s">
        <v>10</v>
      </c>
      <c r="F3854" s="32">
        <v>788</v>
      </c>
      <c r="G3854" s="32">
        <f t="shared" si="76"/>
        <v>9456</v>
      </c>
      <c r="H3854" s="32">
        <v>12</v>
      </c>
      <c r="I3854" s="22"/>
    </row>
    <row r="3855" spans="1:9" x14ac:dyDescent="0.25">
      <c r="A3855" s="32">
        <v>4267</v>
      </c>
      <c r="B3855" s="32" t="s">
        <v>843</v>
      </c>
      <c r="C3855" s="32" t="s">
        <v>2353</v>
      </c>
      <c r="D3855" s="32" t="s">
        <v>9</v>
      </c>
      <c r="E3855" s="32" t="s">
        <v>10</v>
      </c>
      <c r="F3855" s="32">
        <v>1197</v>
      </c>
      <c r="G3855" s="32">
        <f t="shared" si="76"/>
        <v>4788</v>
      </c>
      <c r="H3855" s="32">
        <v>4</v>
      </c>
      <c r="I3855" s="22"/>
    </row>
    <row r="3856" spans="1:9" x14ac:dyDescent="0.25">
      <c r="A3856" s="32">
        <v>4267</v>
      </c>
      <c r="B3856" s="32" t="s">
        <v>829</v>
      </c>
      <c r="C3856" s="32" t="s">
        <v>830</v>
      </c>
      <c r="D3856" s="32" t="s">
        <v>9</v>
      </c>
      <c r="E3856" s="32" t="s">
        <v>854</v>
      </c>
      <c r="F3856" s="32">
        <v>3833.4</v>
      </c>
      <c r="G3856" s="32">
        <f t="shared" si="76"/>
        <v>11500.2</v>
      </c>
      <c r="H3856" s="32">
        <v>3</v>
      </c>
      <c r="I3856" s="22"/>
    </row>
    <row r="3857" spans="1:9" x14ac:dyDescent="0.25">
      <c r="A3857" s="32">
        <v>4267</v>
      </c>
      <c r="B3857" s="32" t="s">
        <v>834</v>
      </c>
      <c r="C3857" s="32" t="s">
        <v>1519</v>
      </c>
      <c r="D3857" s="32" t="s">
        <v>9</v>
      </c>
      <c r="E3857" s="32" t="s">
        <v>11</v>
      </c>
      <c r="F3857" s="32">
        <v>600</v>
      </c>
      <c r="G3857" s="32">
        <f t="shared" si="76"/>
        <v>12000</v>
      </c>
      <c r="H3857" s="32">
        <v>20</v>
      </c>
      <c r="I3857" s="22"/>
    </row>
    <row r="3858" spans="1:9" x14ac:dyDescent="0.25">
      <c r="A3858" s="32">
        <v>4267</v>
      </c>
      <c r="B3858" s="32" t="s">
        <v>836</v>
      </c>
      <c r="C3858" s="32" t="s">
        <v>1522</v>
      </c>
      <c r="D3858" s="32" t="s">
        <v>9</v>
      </c>
      <c r="E3858" s="32" t="s">
        <v>11</v>
      </c>
      <c r="F3858" s="32">
        <v>400</v>
      </c>
      <c r="G3858" s="32">
        <f t="shared" si="76"/>
        <v>52000</v>
      </c>
      <c r="H3858" s="32">
        <v>130</v>
      </c>
      <c r="I3858" s="22"/>
    </row>
    <row r="3859" spans="1:9" ht="27" x14ac:dyDescent="0.25">
      <c r="A3859" s="32">
        <v>4267</v>
      </c>
      <c r="B3859" s="32" t="s">
        <v>817</v>
      </c>
      <c r="C3859" s="32" t="s">
        <v>818</v>
      </c>
      <c r="D3859" s="32" t="s">
        <v>9</v>
      </c>
      <c r="E3859" s="32" t="s">
        <v>10</v>
      </c>
      <c r="F3859" s="32">
        <v>300</v>
      </c>
      <c r="G3859" s="32">
        <f t="shared" si="76"/>
        <v>6000</v>
      </c>
      <c r="H3859" s="32">
        <v>20</v>
      </c>
      <c r="I3859" s="22"/>
    </row>
    <row r="3860" spans="1:9" ht="27" x14ac:dyDescent="0.25">
      <c r="A3860" s="32">
        <v>4267</v>
      </c>
      <c r="B3860" s="32" t="s">
        <v>844</v>
      </c>
      <c r="C3860" s="32" t="s">
        <v>845</v>
      </c>
      <c r="D3860" s="32" t="s">
        <v>9</v>
      </c>
      <c r="E3860" s="32" t="s">
        <v>855</v>
      </c>
      <c r="F3860" s="32">
        <v>2088</v>
      </c>
      <c r="G3860" s="32">
        <f t="shared" si="76"/>
        <v>6264</v>
      </c>
      <c r="H3860" s="32">
        <v>3</v>
      </c>
      <c r="I3860" s="22"/>
    </row>
    <row r="3861" spans="1:9" x14ac:dyDescent="0.25">
      <c r="A3861" s="32">
        <v>4267</v>
      </c>
      <c r="B3861" s="32" t="s">
        <v>832</v>
      </c>
      <c r="C3861" s="32" t="s">
        <v>1517</v>
      </c>
      <c r="D3861" s="32" t="s">
        <v>9</v>
      </c>
      <c r="E3861" s="32" t="s">
        <v>10</v>
      </c>
      <c r="F3861" s="32">
        <v>524</v>
      </c>
      <c r="G3861" s="32">
        <f t="shared" si="76"/>
        <v>15720</v>
      </c>
      <c r="H3861" s="32">
        <v>30</v>
      </c>
      <c r="I3861" s="22"/>
    </row>
    <row r="3862" spans="1:9" ht="27" x14ac:dyDescent="0.25">
      <c r="A3862" s="32">
        <v>4267</v>
      </c>
      <c r="B3862" s="32" t="s">
        <v>810</v>
      </c>
      <c r="C3862" s="32" t="s">
        <v>809</v>
      </c>
      <c r="D3862" s="32" t="s">
        <v>9</v>
      </c>
      <c r="E3862" s="32" t="s">
        <v>10</v>
      </c>
      <c r="F3862" s="32">
        <v>472.98</v>
      </c>
      <c r="G3862" s="32">
        <f t="shared" si="76"/>
        <v>18919.2</v>
      </c>
      <c r="H3862" s="32">
        <v>40</v>
      </c>
      <c r="I3862" s="22"/>
    </row>
    <row r="3863" spans="1:9" x14ac:dyDescent="0.25">
      <c r="A3863" s="32">
        <v>4267</v>
      </c>
      <c r="B3863" s="32" t="s">
        <v>846</v>
      </c>
      <c r="C3863" s="32" t="s">
        <v>847</v>
      </c>
      <c r="D3863" s="32" t="s">
        <v>9</v>
      </c>
      <c r="E3863" s="32" t="s">
        <v>10</v>
      </c>
      <c r="F3863" s="32">
        <v>2158.4</v>
      </c>
      <c r="G3863" s="32">
        <f t="shared" si="76"/>
        <v>12950.400000000001</v>
      </c>
      <c r="H3863" s="32">
        <v>6</v>
      </c>
      <c r="I3863" s="22"/>
    </row>
    <row r="3864" spans="1:9" x14ac:dyDescent="0.25">
      <c r="A3864" s="32">
        <v>4267</v>
      </c>
      <c r="B3864" s="32" t="s">
        <v>828</v>
      </c>
      <c r="C3864" s="32" t="s">
        <v>2687</v>
      </c>
      <c r="D3864" s="32" t="s">
        <v>9</v>
      </c>
      <c r="E3864" s="32" t="s">
        <v>10</v>
      </c>
      <c r="F3864" s="32">
        <v>266.7</v>
      </c>
      <c r="G3864" s="32">
        <f t="shared" si="76"/>
        <v>24003</v>
      </c>
      <c r="H3864" s="32">
        <v>90</v>
      </c>
      <c r="I3864" s="22"/>
    </row>
    <row r="3865" spans="1:9" x14ac:dyDescent="0.25">
      <c r="A3865" s="32">
        <v>4267</v>
      </c>
      <c r="B3865" s="32" t="s">
        <v>813</v>
      </c>
      <c r="C3865" s="32" t="s">
        <v>814</v>
      </c>
      <c r="D3865" s="32" t="s">
        <v>9</v>
      </c>
      <c r="E3865" s="32" t="s">
        <v>10</v>
      </c>
      <c r="F3865" s="32">
        <v>300</v>
      </c>
      <c r="G3865" s="32">
        <f t="shared" si="76"/>
        <v>3000</v>
      </c>
      <c r="H3865" s="32">
        <v>10</v>
      </c>
      <c r="I3865" s="22"/>
    </row>
    <row r="3866" spans="1:9" x14ac:dyDescent="0.25">
      <c r="A3866" s="32">
        <v>4267</v>
      </c>
      <c r="B3866" s="32" t="s">
        <v>833</v>
      </c>
      <c r="C3866" s="32" t="s">
        <v>1519</v>
      </c>
      <c r="D3866" s="32" t="s">
        <v>9</v>
      </c>
      <c r="E3866" s="32" t="s">
        <v>11</v>
      </c>
      <c r="F3866" s="32">
        <v>440</v>
      </c>
      <c r="G3866" s="32">
        <f t="shared" si="76"/>
        <v>22000</v>
      </c>
      <c r="H3866" s="32">
        <v>50</v>
      </c>
      <c r="I3866" s="22"/>
    </row>
    <row r="3867" spans="1:9" x14ac:dyDescent="0.25">
      <c r="A3867" s="32">
        <v>4267</v>
      </c>
      <c r="B3867" s="32" t="s">
        <v>802</v>
      </c>
      <c r="C3867" s="32" t="s">
        <v>1490</v>
      </c>
      <c r="D3867" s="32" t="s">
        <v>9</v>
      </c>
      <c r="E3867" s="32" t="s">
        <v>11</v>
      </c>
      <c r="F3867" s="32">
        <v>104.71000000000001</v>
      </c>
      <c r="G3867" s="32">
        <f t="shared" si="76"/>
        <v>17800.7</v>
      </c>
      <c r="H3867" s="32">
        <v>170</v>
      </c>
      <c r="I3867" s="22"/>
    </row>
    <row r="3868" spans="1:9" x14ac:dyDescent="0.25">
      <c r="A3868" s="32">
        <v>4267</v>
      </c>
      <c r="B3868" s="32" t="s">
        <v>839</v>
      </c>
      <c r="C3868" s="32" t="s">
        <v>840</v>
      </c>
      <c r="D3868" s="32" t="s">
        <v>9</v>
      </c>
      <c r="E3868" s="32" t="s">
        <v>10</v>
      </c>
      <c r="F3868" s="32">
        <v>332.8</v>
      </c>
      <c r="G3868" s="32">
        <f t="shared" si="76"/>
        <v>29952</v>
      </c>
      <c r="H3868" s="32">
        <v>90</v>
      </c>
      <c r="I3868" s="22"/>
    </row>
    <row r="3869" spans="1:9" ht="27" x14ac:dyDescent="0.25">
      <c r="A3869" s="32">
        <v>4267</v>
      </c>
      <c r="B3869" s="32" t="s">
        <v>811</v>
      </c>
      <c r="C3869" s="32" t="s">
        <v>1497</v>
      </c>
      <c r="D3869" s="32" t="s">
        <v>9</v>
      </c>
      <c r="E3869" s="32" t="s">
        <v>10</v>
      </c>
      <c r="F3869" s="32">
        <v>4331.25</v>
      </c>
      <c r="G3869" s="32">
        <f t="shared" si="76"/>
        <v>34650</v>
      </c>
      <c r="H3869" s="32">
        <v>8</v>
      </c>
      <c r="I3869" s="22"/>
    </row>
    <row r="3870" spans="1:9" x14ac:dyDescent="0.25">
      <c r="A3870" s="32">
        <v>4261</v>
      </c>
      <c r="B3870" s="32" t="s">
        <v>767</v>
      </c>
      <c r="C3870" s="32" t="s">
        <v>636</v>
      </c>
      <c r="D3870" s="32" t="s">
        <v>9</v>
      </c>
      <c r="E3870" s="32" t="s">
        <v>10</v>
      </c>
      <c r="F3870" s="32">
        <v>49.5</v>
      </c>
      <c r="G3870" s="32">
        <f>F3870*H3870</f>
        <v>2970</v>
      </c>
      <c r="H3870" s="32">
        <v>60</v>
      </c>
      <c r="I3870" s="22"/>
    </row>
    <row r="3871" spans="1:9" x14ac:dyDescent="0.25">
      <c r="A3871" s="32">
        <v>4261</v>
      </c>
      <c r="B3871" s="32" t="s">
        <v>790</v>
      </c>
      <c r="C3871" s="32" t="s">
        <v>641</v>
      </c>
      <c r="D3871" s="32" t="s">
        <v>9</v>
      </c>
      <c r="E3871" s="32" t="s">
        <v>10</v>
      </c>
      <c r="F3871" s="32">
        <v>148.5</v>
      </c>
      <c r="G3871" s="32">
        <f t="shared" ref="G3871:G3903" si="77">F3871*H3871</f>
        <v>2970</v>
      </c>
      <c r="H3871" s="32">
        <v>20</v>
      </c>
      <c r="I3871" s="22"/>
    </row>
    <row r="3872" spans="1:9" ht="40.5" x14ac:dyDescent="0.25">
      <c r="A3872" s="32">
        <v>4261</v>
      </c>
      <c r="B3872" s="32" t="s">
        <v>768</v>
      </c>
      <c r="C3872" s="32" t="s">
        <v>769</v>
      </c>
      <c r="D3872" s="32" t="s">
        <v>9</v>
      </c>
      <c r="E3872" s="32" t="s">
        <v>10</v>
      </c>
      <c r="F3872" s="32">
        <v>286.39999999999998</v>
      </c>
      <c r="G3872" s="32">
        <f t="shared" si="77"/>
        <v>4296</v>
      </c>
      <c r="H3872" s="32">
        <v>15</v>
      </c>
      <c r="I3872" s="22"/>
    </row>
    <row r="3873" spans="1:9" x14ac:dyDescent="0.25">
      <c r="A3873" s="32">
        <v>4261</v>
      </c>
      <c r="B3873" s="32" t="s">
        <v>796</v>
      </c>
      <c r="C3873" s="32" t="s">
        <v>617</v>
      </c>
      <c r="D3873" s="32" t="s">
        <v>9</v>
      </c>
      <c r="E3873" s="32" t="s">
        <v>10</v>
      </c>
      <c r="F3873" s="32">
        <v>168.24</v>
      </c>
      <c r="G3873" s="32">
        <f t="shared" si="77"/>
        <v>8412</v>
      </c>
      <c r="H3873" s="32">
        <v>50</v>
      </c>
      <c r="I3873" s="22"/>
    </row>
    <row r="3874" spans="1:9" x14ac:dyDescent="0.25">
      <c r="A3874" s="32">
        <v>4261</v>
      </c>
      <c r="B3874" s="32" t="s">
        <v>797</v>
      </c>
      <c r="C3874" s="32" t="s">
        <v>611</v>
      </c>
      <c r="D3874" s="32" t="s">
        <v>9</v>
      </c>
      <c r="E3874" s="32" t="s">
        <v>10</v>
      </c>
      <c r="F3874" s="32">
        <v>9.84</v>
      </c>
      <c r="G3874" s="32">
        <f t="shared" si="77"/>
        <v>984</v>
      </c>
      <c r="H3874" s="32">
        <v>100</v>
      </c>
      <c r="I3874" s="22"/>
    </row>
    <row r="3875" spans="1:9" x14ac:dyDescent="0.25">
      <c r="A3875" s="32">
        <v>4261</v>
      </c>
      <c r="B3875" s="32" t="s">
        <v>798</v>
      </c>
      <c r="C3875" s="32" t="s">
        <v>605</v>
      </c>
      <c r="D3875" s="32" t="s">
        <v>9</v>
      </c>
      <c r="E3875" s="32" t="s">
        <v>10</v>
      </c>
      <c r="F3875" s="32">
        <v>35.49</v>
      </c>
      <c r="G3875" s="32">
        <f t="shared" si="77"/>
        <v>2484.3000000000002</v>
      </c>
      <c r="H3875" s="32">
        <v>70</v>
      </c>
      <c r="I3875" s="22"/>
    </row>
    <row r="3876" spans="1:9" ht="27" x14ac:dyDescent="0.25">
      <c r="A3876" s="32">
        <v>4261</v>
      </c>
      <c r="B3876" s="32" t="s">
        <v>772</v>
      </c>
      <c r="C3876" s="32" t="s">
        <v>773</v>
      </c>
      <c r="D3876" s="32" t="s">
        <v>9</v>
      </c>
      <c r="E3876" s="32" t="s">
        <v>10</v>
      </c>
      <c r="F3876" s="32">
        <v>96</v>
      </c>
      <c r="G3876" s="32">
        <f t="shared" si="77"/>
        <v>2880</v>
      </c>
      <c r="H3876" s="32">
        <v>30</v>
      </c>
      <c r="I3876" s="22"/>
    </row>
    <row r="3877" spans="1:9" x14ac:dyDescent="0.25">
      <c r="A3877" s="32">
        <v>4261</v>
      </c>
      <c r="B3877" s="32" t="s">
        <v>786</v>
      </c>
      <c r="C3877" s="32" t="s">
        <v>561</v>
      </c>
      <c r="D3877" s="32" t="s">
        <v>9</v>
      </c>
      <c r="E3877" s="32" t="s">
        <v>10</v>
      </c>
      <c r="F3877" s="32">
        <v>98.4</v>
      </c>
      <c r="G3877" s="32">
        <f t="shared" si="77"/>
        <v>4920</v>
      </c>
      <c r="H3877" s="32">
        <v>50</v>
      </c>
      <c r="I3877" s="22"/>
    </row>
    <row r="3878" spans="1:9" x14ac:dyDescent="0.25">
      <c r="A3878" s="32">
        <v>4261</v>
      </c>
      <c r="B3878" s="32" t="s">
        <v>774</v>
      </c>
      <c r="C3878" s="32" t="s">
        <v>645</v>
      </c>
      <c r="D3878" s="32" t="s">
        <v>9</v>
      </c>
      <c r="E3878" s="32" t="s">
        <v>10</v>
      </c>
      <c r="F3878" s="32">
        <v>69</v>
      </c>
      <c r="G3878" s="32">
        <f t="shared" si="77"/>
        <v>2760</v>
      </c>
      <c r="H3878" s="32">
        <v>40</v>
      </c>
      <c r="I3878" s="22"/>
    </row>
    <row r="3879" spans="1:9" x14ac:dyDescent="0.25">
      <c r="A3879" s="32">
        <v>4261</v>
      </c>
      <c r="B3879" s="32" t="s">
        <v>775</v>
      </c>
      <c r="C3879" s="32" t="s">
        <v>623</v>
      </c>
      <c r="D3879" s="32" t="s">
        <v>9</v>
      </c>
      <c r="E3879" s="32" t="s">
        <v>10</v>
      </c>
      <c r="F3879" s="32">
        <v>80</v>
      </c>
      <c r="G3879" s="32">
        <f t="shared" si="77"/>
        <v>800</v>
      </c>
      <c r="H3879" s="32">
        <v>10</v>
      </c>
      <c r="I3879" s="22"/>
    </row>
    <row r="3880" spans="1:9" x14ac:dyDescent="0.25">
      <c r="A3880" s="32">
        <v>4261</v>
      </c>
      <c r="B3880" s="32" t="s">
        <v>788</v>
      </c>
      <c r="C3880" s="32" t="s">
        <v>2440</v>
      </c>
      <c r="D3880" s="32" t="s">
        <v>9</v>
      </c>
      <c r="E3880" s="32" t="s">
        <v>10</v>
      </c>
      <c r="F3880" s="32">
        <v>5.01</v>
      </c>
      <c r="G3880" s="32">
        <f t="shared" si="77"/>
        <v>115230</v>
      </c>
      <c r="H3880" s="32">
        <v>23000</v>
      </c>
      <c r="I3880" s="22"/>
    </row>
    <row r="3881" spans="1:9" x14ac:dyDescent="0.25">
      <c r="A3881" s="32">
        <v>4261</v>
      </c>
      <c r="B3881" s="32" t="s">
        <v>776</v>
      </c>
      <c r="C3881" s="32" t="s">
        <v>596</v>
      </c>
      <c r="D3881" s="32" t="s">
        <v>9</v>
      </c>
      <c r="E3881" s="32" t="s">
        <v>10</v>
      </c>
      <c r="F3881" s="32">
        <v>120</v>
      </c>
      <c r="G3881" s="32">
        <f t="shared" si="77"/>
        <v>8400</v>
      </c>
      <c r="H3881" s="32">
        <v>70</v>
      </c>
      <c r="I3881" s="22"/>
    </row>
    <row r="3882" spans="1:9" ht="27" x14ac:dyDescent="0.25">
      <c r="A3882" s="32">
        <v>4261</v>
      </c>
      <c r="B3882" s="32" t="s">
        <v>789</v>
      </c>
      <c r="C3882" s="32" t="s">
        <v>594</v>
      </c>
      <c r="D3882" s="32" t="s">
        <v>9</v>
      </c>
      <c r="E3882" s="32" t="s">
        <v>10</v>
      </c>
      <c r="F3882" s="32">
        <v>110</v>
      </c>
      <c r="G3882" s="32">
        <f t="shared" si="77"/>
        <v>38500</v>
      </c>
      <c r="H3882" s="32">
        <v>350</v>
      </c>
      <c r="I3882" s="22"/>
    </row>
    <row r="3883" spans="1:9" x14ac:dyDescent="0.25">
      <c r="A3883" s="32">
        <v>4261</v>
      </c>
      <c r="B3883" s="32" t="s">
        <v>791</v>
      </c>
      <c r="C3883" s="32" t="s">
        <v>583</v>
      </c>
      <c r="D3883" s="32" t="s">
        <v>9</v>
      </c>
      <c r="E3883" s="32" t="s">
        <v>542</v>
      </c>
      <c r="F3883" s="32">
        <v>495</v>
      </c>
      <c r="G3883" s="32">
        <f t="shared" si="77"/>
        <v>9900</v>
      </c>
      <c r="H3883" s="32">
        <v>20</v>
      </c>
      <c r="I3883" s="22"/>
    </row>
    <row r="3884" spans="1:9" ht="27" x14ac:dyDescent="0.25">
      <c r="A3884" s="32">
        <v>4261</v>
      </c>
      <c r="B3884" s="32" t="s">
        <v>781</v>
      </c>
      <c r="C3884" s="32" t="s">
        <v>589</v>
      </c>
      <c r="D3884" s="32" t="s">
        <v>9</v>
      </c>
      <c r="E3884" s="32" t="s">
        <v>10</v>
      </c>
      <c r="F3884" s="32">
        <v>5.4</v>
      </c>
      <c r="G3884" s="32">
        <f t="shared" si="77"/>
        <v>21600</v>
      </c>
      <c r="H3884" s="32">
        <v>4000</v>
      </c>
      <c r="I3884" s="22"/>
    </row>
    <row r="3885" spans="1:9" x14ac:dyDescent="0.25">
      <c r="A3885" s="32">
        <v>4261</v>
      </c>
      <c r="B3885" s="32" t="s">
        <v>784</v>
      </c>
      <c r="C3885" s="32" t="s">
        <v>565</v>
      </c>
      <c r="D3885" s="32" t="s">
        <v>9</v>
      </c>
      <c r="E3885" s="32" t="s">
        <v>10</v>
      </c>
      <c r="F3885" s="32">
        <v>343.5</v>
      </c>
      <c r="G3885" s="32">
        <f t="shared" si="77"/>
        <v>27480</v>
      </c>
      <c r="H3885" s="32">
        <v>80</v>
      </c>
      <c r="I3885" s="22"/>
    </row>
    <row r="3886" spans="1:9" ht="40.5" x14ac:dyDescent="0.25">
      <c r="A3886" s="32">
        <v>4261</v>
      </c>
      <c r="B3886" s="32" t="s">
        <v>770</v>
      </c>
      <c r="C3886" s="32" t="s">
        <v>771</v>
      </c>
      <c r="D3886" s="32" t="s">
        <v>9</v>
      </c>
      <c r="E3886" s="32" t="s">
        <v>10</v>
      </c>
      <c r="F3886" s="32">
        <v>247.2</v>
      </c>
      <c r="G3886" s="32">
        <f t="shared" si="77"/>
        <v>7416</v>
      </c>
      <c r="H3886" s="32">
        <v>30</v>
      </c>
      <c r="I3886" s="22"/>
    </row>
    <row r="3887" spans="1:9" x14ac:dyDescent="0.25">
      <c r="A3887" s="32">
        <v>4261</v>
      </c>
      <c r="B3887" s="32" t="s">
        <v>765</v>
      </c>
      <c r="C3887" s="32" t="s">
        <v>633</v>
      </c>
      <c r="D3887" s="32" t="s">
        <v>9</v>
      </c>
      <c r="E3887" s="32" t="s">
        <v>10</v>
      </c>
      <c r="F3887" s="32">
        <v>156</v>
      </c>
      <c r="G3887" s="32">
        <f t="shared" si="77"/>
        <v>1560</v>
      </c>
      <c r="H3887" s="32">
        <v>10</v>
      </c>
      <c r="I3887" s="22"/>
    </row>
    <row r="3888" spans="1:9" x14ac:dyDescent="0.25">
      <c r="A3888" s="32">
        <v>4261</v>
      </c>
      <c r="B3888" s="32" t="s">
        <v>783</v>
      </c>
      <c r="C3888" s="32" t="s">
        <v>577</v>
      </c>
      <c r="D3888" s="32" t="s">
        <v>9</v>
      </c>
      <c r="E3888" s="32" t="s">
        <v>10</v>
      </c>
      <c r="F3888" s="32">
        <v>99</v>
      </c>
      <c r="G3888" s="32">
        <f t="shared" si="77"/>
        <v>7920</v>
      </c>
      <c r="H3888" s="32">
        <v>80</v>
      </c>
      <c r="I3888" s="22"/>
    </row>
    <row r="3889" spans="1:9" x14ac:dyDescent="0.25">
      <c r="A3889" s="32">
        <v>4261</v>
      </c>
      <c r="B3889" s="32" t="s">
        <v>763</v>
      </c>
      <c r="C3889" s="32" t="s">
        <v>592</v>
      </c>
      <c r="D3889" s="32" t="s">
        <v>9</v>
      </c>
      <c r="E3889" s="32" t="s">
        <v>10</v>
      </c>
      <c r="F3889" s="32">
        <v>1200</v>
      </c>
      <c r="G3889" s="32">
        <f t="shared" si="77"/>
        <v>12000</v>
      </c>
      <c r="H3889" s="32">
        <v>10</v>
      </c>
      <c r="I3889" s="22"/>
    </row>
    <row r="3890" spans="1:9" x14ac:dyDescent="0.25">
      <c r="A3890" s="32">
        <v>4261</v>
      </c>
      <c r="B3890" s="32" t="s">
        <v>780</v>
      </c>
      <c r="C3890" s="32" t="s">
        <v>573</v>
      </c>
      <c r="D3890" s="32" t="s">
        <v>9</v>
      </c>
      <c r="E3890" s="32" t="s">
        <v>10</v>
      </c>
      <c r="F3890" s="32">
        <v>280</v>
      </c>
      <c r="G3890" s="32">
        <f t="shared" si="77"/>
        <v>2800</v>
      </c>
      <c r="H3890" s="32">
        <v>10</v>
      </c>
      <c r="I3890" s="22"/>
    </row>
    <row r="3891" spans="1:9" x14ac:dyDescent="0.25">
      <c r="A3891" s="32">
        <v>4261</v>
      </c>
      <c r="B3891" s="32" t="s">
        <v>795</v>
      </c>
      <c r="C3891" s="32" t="s">
        <v>545</v>
      </c>
      <c r="D3891" s="32" t="s">
        <v>9</v>
      </c>
      <c r="E3891" s="32" t="s">
        <v>543</v>
      </c>
      <c r="F3891" s="32">
        <v>59.4</v>
      </c>
      <c r="G3891" s="32">
        <f t="shared" si="77"/>
        <v>3564</v>
      </c>
      <c r="H3891" s="32">
        <v>60</v>
      </c>
      <c r="I3891" s="22"/>
    </row>
    <row r="3892" spans="1:9" x14ac:dyDescent="0.25">
      <c r="A3892" s="32">
        <v>4261</v>
      </c>
      <c r="B3892" s="32" t="s">
        <v>787</v>
      </c>
      <c r="C3892" s="32" t="s">
        <v>613</v>
      </c>
      <c r="D3892" s="32" t="s">
        <v>9</v>
      </c>
      <c r="E3892" s="32" t="s">
        <v>10</v>
      </c>
      <c r="F3892" s="32">
        <v>632.21</v>
      </c>
      <c r="G3892" s="32">
        <f t="shared" si="77"/>
        <v>1454083</v>
      </c>
      <c r="H3892" s="32">
        <v>2300</v>
      </c>
      <c r="I3892" s="22"/>
    </row>
    <row r="3893" spans="1:9" x14ac:dyDescent="0.25">
      <c r="A3893" s="32">
        <v>4261</v>
      </c>
      <c r="B3893" s="32" t="s">
        <v>764</v>
      </c>
      <c r="C3893" s="32" t="s">
        <v>607</v>
      </c>
      <c r="D3893" s="32" t="s">
        <v>9</v>
      </c>
      <c r="E3893" s="32" t="s">
        <v>10</v>
      </c>
      <c r="F3893" s="32">
        <v>49.44</v>
      </c>
      <c r="G3893" s="32">
        <f t="shared" si="77"/>
        <v>2472</v>
      </c>
      <c r="H3893" s="32">
        <v>50</v>
      </c>
      <c r="I3893" s="22"/>
    </row>
    <row r="3894" spans="1:9" ht="40.5" x14ac:dyDescent="0.25">
      <c r="A3894" s="32">
        <v>4261</v>
      </c>
      <c r="B3894" s="32" t="s">
        <v>793</v>
      </c>
      <c r="C3894" s="32" t="s">
        <v>1479</v>
      </c>
      <c r="D3894" s="32" t="s">
        <v>9</v>
      </c>
      <c r="E3894" s="32" t="s">
        <v>10</v>
      </c>
      <c r="F3894" s="32">
        <v>528</v>
      </c>
      <c r="G3894" s="32">
        <f t="shared" si="77"/>
        <v>7920</v>
      </c>
      <c r="H3894" s="32">
        <v>15</v>
      </c>
      <c r="I3894" s="22"/>
    </row>
    <row r="3895" spans="1:9" ht="27" x14ac:dyDescent="0.25">
      <c r="A3895" s="32">
        <v>4261</v>
      </c>
      <c r="B3895" s="32" t="s">
        <v>782</v>
      </c>
      <c r="C3895" s="32" t="s">
        <v>551</v>
      </c>
      <c r="D3895" s="32" t="s">
        <v>9</v>
      </c>
      <c r="E3895" s="32" t="s">
        <v>10</v>
      </c>
      <c r="F3895" s="32">
        <v>59.4</v>
      </c>
      <c r="G3895" s="32">
        <f t="shared" si="77"/>
        <v>17820</v>
      </c>
      <c r="H3895" s="32">
        <v>300</v>
      </c>
      <c r="I3895" s="22"/>
    </row>
    <row r="3896" spans="1:9" ht="27" x14ac:dyDescent="0.25">
      <c r="A3896" s="32">
        <v>4261</v>
      </c>
      <c r="B3896" s="32" t="s">
        <v>779</v>
      </c>
      <c r="C3896" s="32" t="s">
        <v>587</v>
      </c>
      <c r="D3896" s="32" t="s">
        <v>9</v>
      </c>
      <c r="E3896" s="32" t="s">
        <v>10</v>
      </c>
      <c r="F3896" s="32">
        <v>49.2</v>
      </c>
      <c r="G3896" s="32">
        <f t="shared" si="77"/>
        <v>4920</v>
      </c>
      <c r="H3896" s="32">
        <v>100</v>
      </c>
      <c r="I3896" s="22"/>
    </row>
    <row r="3897" spans="1:9" x14ac:dyDescent="0.25">
      <c r="A3897" s="32">
        <v>4261</v>
      </c>
      <c r="B3897" s="32" t="s">
        <v>762</v>
      </c>
      <c r="C3897" s="32" t="s">
        <v>609</v>
      </c>
      <c r="D3897" s="32" t="s">
        <v>9</v>
      </c>
      <c r="E3897" s="32" t="s">
        <v>10</v>
      </c>
      <c r="F3897" s="32">
        <v>3000</v>
      </c>
      <c r="G3897" s="32">
        <f t="shared" si="77"/>
        <v>15000</v>
      </c>
      <c r="H3897" s="32">
        <v>5</v>
      </c>
      <c r="I3897" s="22"/>
    </row>
    <row r="3898" spans="1:9" x14ac:dyDescent="0.25">
      <c r="A3898" s="32">
        <v>4261</v>
      </c>
      <c r="B3898" s="32" t="s">
        <v>799</v>
      </c>
      <c r="C3898" s="32" t="s">
        <v>567</v>
      </c>
      <c r="D3898" s="32" t="s">
        <v>9</v>
      </c>
      <c r="E3898" s="32" t="s">
        <v>10</v>
      </c>
      <c r="F3898" s="32">
        <v>108</v>
      </c>
      <c r="G3898" s="32">
        <f t="shared" si="77"/>
        <v>2160</v>
      </c>
      <c r="H3898" s="32">
        <v>20</v>
      </c>
      <c r="I3898" s="22"/>
    </row>
    <row r="3899" spans="1:9" ht="27" x14ac:dyDescent="0.25">
      <c r="A3899" s="32">
        <v>4261</v>
      </c>
      <c r="B3899" s="32" t="s">
        <v>777</v>
      </c>
      <c r="C3899" s="32" t="s">
        <v>778</v>
      </c>
      <c r="D3899" s="32" t="s">
        <v>9</v>
      </c>
      <c r="E3899" s="32" t="s">
        <v>542</v>
      </c>
      <c r="F3899" s="32">
        <v>800</v>
      </c>
      <c r="G3899" s="32">
        <f t="shared" si="77"/>
        <v>12000</v>
      </c>
      <c r="H3899" s="32">
        <v>15</v>
      </c>
      <c r="I3899" s="22"/>
    </row>
    <row r="3900" spans="1:9" ht="40.5" x14ac:dyDescent="0.25">
      <c r="A3900" s="32">
        <v>4261</v>
      </c>
      <c r="B3900" s="32" t="s">
        <v>792</v>
      </c>
      <c r="C3900" s="32" t="s">
        <v>1479</v>
      </c>
      <c r="D3900" s="32" t="s">
        <v>9</v>
      </c>
      <c r="E3900" s="32" t="s">
        <v>542</v>
      </c>
      <c r="F3900" s="32">
        <v>424</v>
      </c>
      <c r="G3900" s="32">
        <f t="shared" si="77"/>
        <v>6360</v>
      </c>
      <c r="H3900" s="32">
        <v>15</v>
      </c>
      <c r="I3900" s="22"/>
    </row>
    <row r="3901" spans="1:9" x14ac:dyDescent="0.25">
      <c r="A3901" s="32">
        <v>4261</v>
      </c>
      <c r="B3901" s="32" t="s">
        <v>766</v>
      </c>
      <c r="C3901" s="32" t="s">
        <v>633</v>
      </c>
      <c r="D3901" s="32" t="s">
        <v>9</v>
      </c>
      <c r="E3901" s="32" t="s">
        <v>10</v>
      </c>
      <c r="F3901" s="32">
        <v>21.74</v>
      </c>
      <c r="G3901" s="32">
        <f t="shared" si="77"/>
        <v>19566</v>
      </c>
      <c r="H3901" s="32">
        <v>900</v>
      </c>
      <c r="I3901" s="22"/>
    </row>
    <row r="3902" spans="1:9" ht="40.5" x14ac:dyDescent="0.25">
      <c r="A3902" s="32">
        <v>4261</v>
      </c>
      <c r="B3902" s="32" t="s">
        <v>794</v>
      </c>
      <c r="C3902" s="32" t="s">
        <v>1479</v>
      </c>
      <c r="D3902" s="32" t="s">
        <v>9</v>
      </c>
      <c r="E3902" s="32" t="s">
        <v>10</v>
      </c>
      <c r="F3902" s="32">
        <v>2376</v>
      </c>
      <c r="G3902" s="32">
        <f t="shared" si="77"/>
        <v>4752</v>
      </c>
      <c r="H3902" s="32">
        <v>2</v>
      </c>
      <c r="I3902" s="22"/>
    </row>
    <row r="3903" spans="1:9" x14ac:dyDescent="0.25">
      <c r="A3903" s="32">
        <v>4261</v>
      </c>
      <c r="B3903" s="32" t="s">
        <v>785</v>
      </c>
      <c r="C3903" s="32" t="s">
        <v>561</v>
      </c>
      <c r="D3903" s="32" t="s">
        <v>9</v>
      </c>
      <c r="E3903" s="32" t="s">
        <v>10</v>
      </c>
      <c r="F3903" s="32">
        <v>1080</v>
      </c>
      <c r="G3903" s="32">
        <f t="shared" si="77"/>
        <v>21600</v>
      </c>
      <c r="H3903" s="32">
        <v>20</v>
      </c>
      <c r="I3903" s="22"/>
    </row>
    <row r="3904" spans="1:9" x14ac:dyDescent="0.25">
      <c r="A3904" s="32">
        <v>4267</v>
      </c>
      <c r="B3904" s="32" t="s">
        <v>748</v>
      </c>
      <c r="C3904" s="32" t="s">
        <v>541</v>
      </c>
      <c r="D3904" s="32" t="s">
        <v>9</v>
      </c>
      <c r="E3904" s="32" t="s">
        <v>11</v>
      </c>
      <c r="F3904" s="32">
        <v>70</v>
      </c>
      <c r="G3904" s="32">
        <f>+H3904*F3904</f>
        <v>595000</v>
      </c>
      <c r="H3904" s="32">
        <v>8500</v>
      </c>
      <c r="I3904" s="22"/>
    </row>
    <row r="3905" spans="1:9" x14ac:dyDescent="0.25">
      <c r="A3905" s="32">
        <v>4267</v>
      </c>
      <c r="B3905" s="32" t="s">
        <v>749</v>
      </c>
      <c r="C3905" s="32" t="s">
        <v>541</v>
      </c>
      <c r="D3905" s="32" t="s">
        <v>9</v>
      </c>
      <c r="E3905" s="32" t="s">
        <v>11</v>
      </c>
      <c r="F3905" s="32">
        <v>0</v>
      </c>
      <c r="G3905" s="32">
        <v>0</v>
      </c>
      <c r="H3905" s="32">
        <v>80</v>
      </c>
      <c r="I3905" s="22"/>
    </row>
    <row r="3906" spans="1:9" x14ac:dyDescent="0.25">
      <c r="A3906" s="32">
        <v>4264</v>
      </c>
      <c r="B3906" s="32" t="s">
        <v>747</v>
      </c>
      <c r="C3906" s="32" t="s">
        <v>229</v>
      </c>
      <c r="D3906" s="32" t="s">
        <v>9</v>
      </c>
      <c r="E3906" s="32" t="s">
        <v>11</v>
      </c>
      <c r="F3906" s="32">
        <v>490</v>
      </c>
      <c r="G3906" s="32">
        <f>F3906*H3906</f>
        <v>5948600</v>
      </c>
      <c r="H3906" s="32">
        <v>12140</v>
      </c>
      <c r="I3906" s="22"/>
    </row>
    <row r="3907" spans="1:9" ht="21" customHeight="1" x14ac:dyDescent="0.25">
      <c r="A3907" s="32">
        <v>5122</v>
      </c>
      <c r="B3907" s="32" t="s">
        <v>409</v>
      </c>
      <c r="C3907" s="32" t="s">
        <v>410</v>
      </c>
      <c r="D3907" s="32" t="s">
        <v>9</v>
      </c>
      <c r="E3907" s="32" t="s">
        <v>10</v>
      </c>
      <c r="F3907" s="32">
        <v>5000</v>
      </c>
      <c r="G3907" s="32">
        <f>+F3907*H3907</f>
        <v>150000</v>
      </c>
      <c r="H3907" s="32">
        <v>30</v>
      </c>
      <c r="I3907" s="22"/>
    </row>
    <row r="3908" spans="1:9" x14ac:dyDescent="0.25">
      <c r="A3908" s="32">
        <v>5122</v>
      </c>
      <c r="B3908" s="32" t="s">
        <v>406</v>
      </c>
      <c r="C3908" s="32" t="s">
        <v>407</v>
      </c>
      <c r="D3908" s="32" t="s">
        <v>9</v>
      </c>
      <c r="E3908" s="32" t="s">
        <v>10</v>
      </c>
      <c r="F3908" s="32">
        <v>181800</v>
      </c>
      <c r="G3908" s="32">
        <f t="shared" ref="G3908:G3914" si="78">+F3908*H3908</f>
        <v>1818000</v>
      </c>
      <c r="H3908" s="32">
        <v>10</v>
      </c>
      <c r="I3908" s="22"/>
    </row>
    <row r="3909" spans="1:9" ht="40.5" x14ac:dyDescent="0.25">
      <c r="A3909" s="32">
        <v>5122</v>
      </c>
      <c r="B3909" s="32" t="s">
        <v>413</v>
      </c>
      <c r="C3909" s="32" t="s">
        <v>414</v>
      </c>
      <c r="D3909" s="32" t="s">
        <v>9</v>
      </c>
      <c r="E3909" s="32" t="s">
        <v>10</v>
      </c>
      <c r="F3909" s="32">
        <v>216000</v>
      </c>
      <c r="G3909" s="32">
        <f t="shared" si="78"/>
        <v>1296000</v>
      </c>
      <c r="H3909" s="32">
        <v>6</v>
      </c>
      <c r="I3909" s="22"/>
    </row>
    <row r="3910" spans="1:9" x14ac:dyDescent="0.25">
      <c r="A3910" s="32">
        <v>5122</v>
      </c>
      <c r="B3910" s="32" t="s">
        <v>417</v>
      </c>
      <c r="C3910" s="32" t="s">
        <v>418</v>
      </c>
      <c r="D3910" s="32" t="s">
        <v>9</v>
      </c>
      <c r="E3910" s="32" t="s">
        <v>10</v>
      </c>
      <c r="F3910" s="32">
        <v>12000</v>
      </c>
      <c r="G3910" s="32">
        <f t="shared" si="78"/>
        <v>120000</v>
      </c>
      <c r="H3910" s="32">
        <v>10</v>
      </c>
      <c r="I3910" s="22"/>
    </row>
    <row r="3911" spans="1:9" x14ac:dyDescent="0.25">
      <c r="A3911" s="32">
        <v>5122</v>
      </c>
      <c r="B3911" s="32" t="s">
        <v>411</v>
      </c>
      <c r="C3911" s="32" t="s">
        <v>412</v>
      </c>
      <c r="D3911" s="32" t="s">
        <v>9</v>
      </c>
      <c r="E3911" s="32" t="s">
        <v>10</v>
      </c>
      <c r="F3911" s="32">
        <v>46800</v>
      </c>
      <c r="G3911" s="32">
        <f t="shared" si="78"/>
        <v>234000</v>
      </c>
      <c r="H3911" s="32">
        <v>5</v>
      </c>
      <c r="I3911" s="22"/>
    </row>
    <row r="3912" spans="1:9" ht="27" x14ac:dyDescent="0.25">
      <c r="A3912" s="32">
        <v>5122</v>
      </c>
      <c r="B3912" s="32" t="s">
        <v>415</v>
      </c>
      <c r="C3912" s="32" t="s">
        <v>416</v>
      </c>
      <c r="D3912" s="32" t="s">
        <v>9</v>
      </c>
      <c r="E3912" s="32" t="s">
        <v>10</v>
      </c>
      <c r="F3912" s="32">
        <v>60000</v>
      </c>
      <c r="G3912" s="32">
        <f t="shared" si="78"/>
        <v>360000</v>
      </c>
      <c r="H3912" s="32">
        <v>6</v>
      </c>
      <c r="I3912" s="22"/>
    </row>
    <row r="3913" spans="1:9" x14ac:dyDescent="0.25">
      <c r="A3913" s="32">
        <v>5122</v>
      </c>
      <c r="B3913" s="32" t="s">
        <v>1245</v>
      </c>
      <c r="C3913" s="32" t="s">
        <v>1246</v>
      </c>
      <c r="D3913" s="32" t="s">
        <v>9</v>
      </c>
      <c r="E3913" s="32" t="s">
        <v>10</v>
      </c>
      <c r="F3913" s="32">
        <v>295920</v>
      </c>
      <c r="G3913" s="32">
        <f t="shared" si="78"/>
        <v>295920</v>
      </c>
      <c r="H3913" s="32">
        <v>1</v>
      </c>
      <c r="I3913" s="22"/>
    </row>
    <row r="3914" spans="1:9" x14ac:dyDescent="0.25">
      <c r="A3914" s="32">
        <v>5122</v>
      </c>
      <c r="B3914" s="32" t="s">
        <v>408</v>
      </c>
      <c r="C3914" s="32" t="s">
        <v>407</v>
      </c>
      <c r="D3914" s="32" t="s">
        <v>9</v>
      </c>
      <c r="E3914" s="32" t="s">
        <v>10</v>
      </c>
      <c r="F3914" s="32">
        <v>344400</v>
      </c>
      <c r="G3914" s="32">
        <f t="shared" si="78"/>
        <v>344400</v>
      </c>
      <c r="H3914" s="32">
        <v>1</v>
      </c>
      <c r="I3914" s="22"/>
    </row>
    <row r="3915" spans="1:9" x14ac:dyDescent="0.25">
      <c r="A3915" s="32">
        <v>5122</v>
      </c>
      <c r="B3915" s="32" t="s">
        <v>2002</v>
      </c>
      <c r="C3915" s="32" t="s">
        <v>407</v>
      </c>
      <c r="D3915" s="32" t="s">
        <v>9</v>
      </c>
      <c r="E3915" s="32" t="s">
        <v>10</v>
      </c>
      <c r="F3915" s="32">
        <v>255000</v>
      </c>
      <c r="G3915" s="32">
        <f>+F3915*H3915</f>
        <v>6120000</v>
      </c>
      <c r="H3915" s="32">
        <v>24</v>
      </c>
      <c r="I3915" s="22"/>
    </row>
    <row r="3916" spans="1:9" x14ac:dyDescent="0.25">
      <c r="A3916" s="32">
        <v>5122</v>
      </c>
      <c r="B3916" s="32" t="s">
        <v>2844</v>
      </c>
      <c r="C3916" s="32" t="s">
        <v>2319</v>
      </c>
      <c r="D3916" s="32" t="s">
        <v>9</v>
      </c>
      <c r="E3916" s="32" t="s">
        <v>10</v>
      </c>
      <c r="F3916" s="32">
        <v>32000</v>
      </c>
      <c r="G3916" s="32">
        <f>+F3916*H3916</f>
        <v>320000</v>
      </c>
      <c r="H3916" s="32">
        <v>10</v>
      </c>
      <c r="I3916" s="22"/>
    </row>
    <row r="3917" spans="1:9" x14ac:dyDescent="0.25">
      <c r="A3917" s="32">
        <v>5122</v>
      </c>
      <c r="B3917" s="32" t="s">
        <v>2845</v>
      </c>
      <c r="C3917" s="32" t="s">
        <v>2321</v>
      </c>
      <c r="D3917" s="32" t="s">
        <v>9</v>
      </c>
      <c r="E3917" s="32" t="s">
        <v>10</v>
      </c>
      <c r="F3917" s="32">
        <v>70000</v>
      </c>
      <c r="G3917" s="32">
        <f t="shared" ref="G3917:G3921" si="79">+F3917*H3917</f>
        <v>210000</v>
      </c>
      <c r="H3917" s="32">
        <v>3</v>
      </c>
      <c r="I3917" s="22"/>
    </row>
    <row r="3918" spans="1:9" x14ac:dyDescent="0.25">
      <c r="A3918" s="32">
        <v>5122</v>
      </c>
      <c r="B3918" s="32" t="s">
        <v>2846</v>
      </c>
      <c r="C3918" s="32" t="s">
        <v>2847</v>
      </c>
      <c r="D3918" s="32" t="s">
        <v>9</v>
      </c>
      <c r="E3918" s="32" t="s">
        <v>10</v>
      </c>
      <c r="F3918" s="32">
        <v>800000</v>
      </c>
      <c r="G3918" s="32">
        <f t="shared" si="79"/>
        <v>800000</v>
      </c>
      <c r="H3918" s="32">
        <v>1</v>
      </c>
      <c r="I3918" s="22"/>
    </row>
    <row r="3919" spans="1:9" ht="27" x14ac:dyDescent="0.25">
      <c r="A3919" s="32">
        <v>5122</v>
      </c>
      <c r="B3919" s="32" t="s">
        <v>2848</v>
      </c>
      <c r="C3919" s="32" t="s">
        <v>2849</v>
      </c>
      <c r="D3919" s="32" t="s">
        <v>9</v>
      </c>
      <c r="E3919" s="32" t="s">
        <v>10</v>
      </c>
      <c r="F3919" s="32">
        <v>25000</v>
      </c>
      <c r="G3919" s="32">
        <f t="shared" si="79"/>
        <v>50000</v>
      </c>
      <c r="H3919" s="32">
        <v>2</v>
      </c>
      <c r="I3919" s="22"/>
    </row>
    <row r="3920" spans="1:9" x14ac:dyDescent="0.25">
      <c r="A3920" s="32">
        <v>5122</v>
      </c>
      <c r="B3920" s="32" t="s">
        <v>2850</v>
      </c>
      <c r="C3920" s="32" t="s">
        <v>1344</v>
      </c>
      <c r="D3920" s="32" t="s">
        <v>9</v>
      </c>
      <c r="E3920" s="32" t="s">
        <v>10</v>
      </c>
      <c r="F3920" s="32">
        <v>80000</v>
      </c>
      <c r="G3920" s="32">
        <f t="shared" si="79"/>
        <v>80000</v>
      </c>
      <c r="H3920" s="32">
        <v>1</v>
      </c>
      <c r="I3920" s="22"/>
    </row>
    <row r="3921" spans="1:9" x14ac:dyDescent="0.25">
      <c r="A3921" s="32">
        <v>5122</v>
      </c>
      <c r="B3921" s="32" t="s">
        <v>2851</v>
      </c>
      <c r="C3921" s="32" t="s">
        <v>2852</v>
      </c>
      <c r="D3921" s="32" t="s">
        <v>9</v>
      </c>
      <c r="E3921" s="32" t="s">
        <v>10</v>
      </c>
      <c r="F3921" s="32">
        <v>24000</v>
      </c>
      <c r="G3921" s="32">
        <f t="shared" si="79"/>
        <v>24000</v>
      </c>
      <c r="H3921" s="32">
        <v>1</v>
      </c>
      <c r="I3921" s="22"/>
    </row>
    <row r="3922" spans="1:9" x14ac:dyDescent="0.25">
      <c r="A3922" s="32">
        <v>5122</v>
      </c>
      <c r="B3922" s="32" t="s">
        <v>2853</v>
      </c>
      <c r="C3922" s="32" t="s">
        <v>2854</v>
      </c>
      <c r="D3922" s="32" t="s">
        <v>9</v>
      </c>
      <c r="E3922" s="32" t="s">
        <v>10</v>
      </c>
      <c r="F3922" s="32">
        <v>23000</v>
      </c>
      <c r="G3922" s="32"/>
      <c r="H3922" s="32">
        <v>1</v>
      </c>
      <c r="I3922" s="22"/>
    </row>
    <row r="3923" spans="1:9" ht="15" customHeight="1" x14ac:dyDescent="0.25">
      <c r="A3923" s="32">
        <v>4241</v>
      </c>
      <c r="B3923" s="32" t="s">
        <v>2843</v>
      </c>
      <c r="C3923" s="32" t="s">
        <v>541</v>
      </c>
      <c r="D3923" s="32" t="s">
        <v>9</v>
      </c>
      <c r="E3923" s="32" t="s">
        <v>11</v>
      </c>
      <c r="F3923" s="32">
        <v>300</v>
      </c>
      <c r="G3923" s="32">
        <f t="shared" ref="G3923:G3928" si="80">+F3923*H3923</f>
        <v>24000</v>
      </c>
      <c r="H3923" s="32">
        <v>80</v>
      </c>
      <c r="I3923" s="22"/>
    </row>
    <row r="3924" spans="1:9" ht="15" customHeight="1" x14ac:dyDescent="0.25">
      <c r="A3924" s="32">
        <v>4267</v>
      </c>
      <c r="B3924" s="32" t="s">
        <v>4866</v>
      </c>
      <c r="C3924" s="32" t="s">
        <v>541</v>
      </c>
      <c r="D3924" s="32" t="s">
        <v>9</v>
      </c>
      <c r="E3924" s="32" t="s">
        <v>11</v>
      </c>
      <c r="F3924" s="32">
        <v>80</v>
      </c>
      <c r="G3924" s="32">
        <f t="shared" si="80"/>
        <v>594320</v>
      </c>
      <c r="H3924" s="32">
        <v>7429</v>
      </c>
      <c r="I3924" s="22"/>
    </row>
    <row r="3925" spans="1:9" ht="15" customHeight="1" x14ac:dyDescent="0.25">
      <c r="A3925" s="32">
        <v>5122</v>
      </c>
      <c r="B3925" s="32" t="s">
        <v>4867</v>
      </c>
      <c r="C3925" s="32" t="s">
        <v>2321</v>
      </c>
      <c r="D3925" s="32" t="s">
        <v>9</v>
      </c>
      <c r="E3925" s="32" t="s">
        <v>10</v>
      </c>
      <c r="F3925" s="32">
        <v>350000</v>
      </c>
      <c r="G3925" s="32">
        <f t="shared" si="80"/>
        <v>350000</v>
      </c>
      <c r="H3925" s="32">
        <v>1</v>
      </c>
      <c r="I3925" s="22"/>
    </row>
    <row r="3926" spans="1:9" ht="15" customHeight="1" x14ac:dyDescent="0.25">
      <c r="A3926" s="32">
        <v>5122</v>
      </c>
      <c r="B3926" s="32" t="s">
        <v>5813</v>
      </c>
      <c r="C3926" s="32" t="s">
        <v>5814</v>
      </c>
      <c r="D3926" s="32" t="s">
        <v>381</v>
      </c>
      <c r="E3926" s="32" t="s">
        <v>10</v>
      </c>
      <c r="F3926" s="32">
        <v>500000</v>
      </c>
      <c r="G3926" s="32">
        <f t="shared" si="80"/>
        <v>500000</v>
      </c>
      <c r="H3926" s="32">
        <v>1</v>
      </c>
      <c r="I3926" s="22"/>
    </row>
    <row r="3927" spans="1:9" ht="35.25" customHeight="1" x14ac:dyDescent="0.25">
      <c r="A3927" s="32">
        <v>5122</v>
      </c>
      <c r="B3927" s="32" t="s">
        <v>5815</v>
      </c>
      <c r="C3927" s="32" t="s">
        <v>414</v>
      </c>
      <c r="D3927" s="32" t="s">
        <v>9</v>
      </c>
      <c r="E3927" s="32" t="s">
        <v>10</v>
      </c>
      <c r="F3927" s="32">
        <v>240000</v>
      </c>
      <c r="G3927" s="32">
        <f t="shared" si="80"/>
        <v>480000</v>
      </c>
      <c r="H3927" s="32">
        <v>2</v>
      </c>
      <c r="I3927" s="22"/>
    </row>
    <row r="3928" spans="1:9" ht="35.25" customHeight="1" x14ac:dyDescent="0.25">
      <c r="A3928" s="32">
        <v>5122</v>
      </c>
      <c r="B3928" s="32" t="s">
        <v>7075</v>
      </c>
      <c r="C3928" s="32" t="s">
        <v>3803</v>
      </c>
      <c r="D3928" s="32" t="s">
        <v>9</v>
      </c>
      <c r="E3928" s="32" t="s">
        <v>10</v>
      </c>
      <c r="F3928" s="32">
        <v>70000</v>
      </c>
      <c r="G3928" s="32">
        <f t="shared" si="80"/>
        <v>1750000</v>
      </c>
      <c r="H3928" s="32">
        <v>25</v>
      </c>
      <c r="I3928" s="22"/>
    </row>
    <row r="3929" spans="1:9" ht="15" customHeight="1" x14ac:dyDescent="0.25">
      <c r="A3929" s="129" t="s">
        <v>12</v>
      </c>
      <c r="B3929" s="130"/>
      <c r="C3929" s="130"/>
      <c r="D3929" s="130"/>
      <c r="E3929" s="130"/>
      <c r="F3929" s="130"/>
      <c r="G3929" s="130"/>
      <c r="H3929" s="131"/>
      <c r="I3929" s="22"/>
    </row>
    <row r="3930" spans="1:9" ht="27" x14ac:dyDescent="0.25">
      <c r="A3930" s="32">
        <v>4234</v>
      </c>
      <c r="B3930" s="32" t="s">
        <v>3024</v>
      </c>
      <c r="C3930" s="32" t="s">
        <v>532</v>
      </c>
      <c r="D3930" s="32" t="s">
        <v>9</v>
      </c>
      <c r="E3930" s="32" t="s">
        <v>14</v>
      </c>
      <c r="F3930" s="32">
        <v>180000</v>
      </c>
      <c r="G3930" s="32">
        <v>180000</v>
      </c>
      <c r="H3930" s="32">
        <v>1</v>
      </c>
      <c r="I3930" s="22"/>
    </row>
    <row r="3931" spans="1:9" ht="27" x14ac:dyDescent="0.25">
      <c r="A3931" s="32">
        <v>4234</v>
      </c>
      <c r="B3931" s="32" t="s">
        <v>3025</v>
      </c>
      <c r="C3931" s="32" t="s">
        <v>532</v>
      </c>
      <c r="D3931" s="32" t="s">
        <v>9</v>
      </c>
      <c r="E3931" s="32" t="s">
        <v>14</v>
      </c>
      <c r="F3931" s="32">
        <v>70000</v>
      </c>
      <c r="G3931" s="32">
        <v>70000</v>
      </c>
      <c r="H3931" s="32">
        <v>1</v>
      </c>
      <c r="I3931" s="22"/>
    </row>
    <row r="3932" spans="1:9" ht="27" x14ac:dyDescent="0.25">
      <c r="A3932" s="32">
        <v>4234</v>
      </c>
      <c r="B3932" s="32" t="s">
        <v>3026</v>
      </c>
      <c r="C3932" s="32" t="s">
        <v>532</v>
      </c>
      <c r="D3932" s="32" t="s">
        <v>9</v>
      </c>
      <c r="E3932" s="32" t="s">
        <v>14</v>
      </c>
      <c r="F3932" s="32">
        <v>300000</v>
      </c>
      <c r="G3932" s="32">
        <v>300000</v>
      </c>
      <c r="H3932" s="32">
        <v>1</v>
      </c>
      <c r="I3932" s="22"/>
    </row>
    <row r="3933" spans="1:9" ht="40.5" x14ac:dyDescent="0.25">
      <c r="A3933" s="32">
        <v>4241</v>
      </c>
      <c r="B3933" s="32" t="s">
        <v>2842</v>
      </c>
      <c r="C3933" s="32" t="s">
        <v>399</v>
      </c>
      <c r="D3933" s="32" t="s">
        <v>13</v>
      </c>
      <c r="E3933" s="32" t="s">
        <v>14</v>
      </c>
      <c r="F3933" s="32">
        <v>80000</v>
      </c>
      <c r="G3933" s="32">
        <v>80000</v>
      </c>
      <c r="H3933" s="32">
        <v>1</v>
      </c>
      <c r="I3933" s="22"/>
    </row>
    <row r="3934" spans="1:9" ht="27" x14ac:dyDescent="0.25">
      <c r="A3934" s="32">
        <v>4252</v>
      </c>
      <c r="B3934" s="32" t="s">
        <v>1617</v>
      </c>
      <c r="C3934" s="32" t="s">
        <v>445</v>
      </c>
      <c r="D3934" s="32" t="s">
        <v>381</v>
      </c>
      <c r="E3934" s="32" t="s">
        <v>14</v>
      </c>
      <c r="F3934" s="32">
        <v>0</v>
      </c>
      <c r="G3934" s="32">
        <v>0</v>
      </c>
      <c r="H3934" s="32">
        <v>1</v>
      </c>
      <c r="I3934" s="22"/>
    </row>
    <row r="3935" spans="1:9" ht="15" customHeight="1" x14ac:dyDescent="0.25">
      <c r="A3935" s="32">
        <v>4241</v>
      </c>
      <c r="B3935" s="32" t="s">
        <v>2250</v>
      </c>
      <c r="C3935" s="32" t="s">
        <v>1671</v>
      </c>
      <c r="D3935" s="32" t="s">
        <v>9</v>
      </c>
      <c r="E3935" s="32" t="s">
        <v>14</v>
      </c>
      <c r="F3935" s="32">
        <v>400000</v>
      </c>
      <c r="G3935" s="32">
        <v>400000</v>
      </c>
      <c r="H3935" s="32">
        <v>1</v>
      </c>
      <c r="I3935" s="22"/>
    </row>
    <row r="3936" spans="1:9" ht="27" x14ac:dyDescent="0.25">
      <c r="A3936" s="32">
        <v>4241</v>
      </c>
      <c r="B3936" s="32" t="s">
        <v>1589</v>
      </c>
      <c r="C3936" s="32" t="s">
        <v>392</v>
      </c>
      <c r="D3936" s="32" t="s">
        <v>381</v>
      </c>
      <c r="E3936" s="32" t="s">
        <v>14</v>
      </c>
      <c r="F3936" s="32">
        <v>45000</v>
      </c>
      <c r="G3936" s="32">
        <v>45000</v>
      </c>
      <c r="H3936" s="32">
        <v>1</v>
      </c>
      <c r="I3936" s="22"/>
    </row>
    <row r="3937" spans="1:9" ht="40.5" x14ac:dyDescent="0.25">
      <c r="A3937" s="32">
        <v>4214</v>
      </c>
      <c r="B3937" s="32" t="s">
        <v>1577</v>
      </c>
      <c r="C3937" s="32" t="s">
        <v>403</v>
      </c>
      <c r="D3937" s="32" t="s">
        <v>9</v>
      </c>
      <c r="E3937" s="32" t="s">
        <v>14</v>
      </c>
      <c r="F3937" s="32">
        <v>192000</v>
      </c>
      <c r="G3937" s="32">
        <v>192000</v>
      </c>
      <c r="H3937" s="32">
        <v>1</v>
      </c>
      <c r="I3937" s="22"/>
    </row>
    <row r="3938" spans="1:9" ht="40.5" x14ac:dyDescent="0.25">
      <c r="A3938" s="32">
        <v>4214</v>
      </c>
      <c r="B3938" s="32" t="s">
        <v>1247</v>
      </c>
      <c r="C3938" s="32" t="s">
        <v>403</v>
      </c>
      <c r="D3938" s="32" t="s">
        <v>9</v>
      </c>
      <c r="E3938" s="32" t="s">
        <v>14</v>
      </c>
      <c r="F3938" s="32">
        <v>0</v>
      </c>
      <c r="G3938" s="32">
        <v>0</v>
      </c>
      <c r="H3938" s="32">
        <v>1</v>
      </c>
      <c r="I3938" s="22"/>
    </row>
    <row r="3939" spans="1:9" ht="27" x14ac:dyDescent="0.25">
      <c r="A3939" s="32">
        <v>4214</v>
      </c>
      <c r="B3939" s="32" t="s">
        <v>1248</v>
      </c>
      <c r="C3939" s="32" t="s">
        <v>491</v>
      </c>
      <c r="D3939" s="32" t="s">
        <v>9</v>
      </c>
      <c r="E3939" s="32" t="s">
        <v>14</v>
      </c>
      <c r="F3939" s="32">
        <v>2308800</v>
      </c>
      <c r="G3939" s="32">
        <v>2308800</v>
      </c>
      <c r="H3939" s="32">
        <v>1</v>
      </c>
      <c r="I3939" s="22"/>
    </row>
    <row r="3940" spans="1:9" ht="27" x14ac:dyDescent="0.25">
      <c r="A3940" s="32">
        <v>4212</v>
      </c>
      <c r="B3940" s="32" t="s">
        <v>744</v>
      </c>
      <c r="C3940" s="32" t="s">
        <v>516</v>
      </c>
      <c r="D3940" s="32" t="s">
        <v>381</v>
      </c>
      <c r="E3940" s="32" t="s">
        <v>14</v>
      </c>
      <c r="F3940" s="32">
        <v>1830000</v>
      </c>
      <c r="G3940" s="32">
        <v>1830000</v>
      </c>
      <c r="H3940" s="32">
        <v>1</v>
      </c>
      <c r="I3940" s="22"/>
    </row>
    <row r="3941" spans="1:9" ht="27" x14ac:dyDescent="0.25">
      <c r="A3941" s="32">
        <v>4213</v>
      </c>
      <c r="B3941" s="32" t="s">
        <v>743</v>
      </c>
      <c r="C3941" s="32" t="s">
        <v>516</v>
      </c>
      <c r="D3941" s="32" t="s">
        <v>381</v>
      </c>
      <c r="E3941" s="32" t="s">
        <v>14</v>
      </c>
      <c r="F3941" s="32">
        <v>200000</v>
      </c>
      <c r="G3941" s="32">
        <v>200000</v>
      </c>
      <c r="H3941" s="32">
        <v>1</v>
      </c>
      <c r="I3941" s="22"/>
    </row>
    <row r="3942" spans="1:9" ht="40.5" x14ac:dyDescent="0.25">
      <c r="A3942" s="32">
        <v>4241</v>
      </c>
      <c r="B3942" s="32" t="s">
        <v>512</v>
      </c>
      <c r="C3942" s="32" t="s">
        <v>399</v>
      </c>
      <c r="D3942" s="32" t="s">
        <v>13</v>
      </c>
      <c r="E3942" s="32" t="s">
        <v>14</v>
      </c>
      <c r="F3942" s="32">
        <v>0</v>
      </c>
      <c r="G3942" s="32">
        <v>0</v>
      </c>
      <c r="H3942" s="32">
        <v>1</v>
      </c>
      <c r="I3942" s="22"/>
    </row>
    <row r="3943" spans="1:9" ht="27" x14ac:dyDescent="0.25">
      <c r="A3943" s="32">
        <v>4214</v>
      </c>
      <c r="B3943" s="32" t="s">
        <v>511</v>
      </c>
      <c r="C3943" s="32" t="s">
        <v>510</v>
      </c>
      <c r="D3943" s="32" t="s">
        <v>13</v>
      </c>
      <c r="E3943" s="32" t="s">
        <v>14</v>
      </c>
      <c r="F3943" s="32">
        <v>8540100</v>
      </c>
      <c r="G3943" s="32">
        <v>8540100</v>
      </c>
      <c r="H3943" s="32">
        <v>1</v>
      </c>
      <c r="I3943" s="22"/>
    </row>
    <row r="3944" spans="1:9" ht="40.5" x14ac:dyDescent="0.25">
      <c r="A3944" s="32">
        <v>4241</v>
      </c>
      <c r="B3944" s="32" t="s">
        <v>481</v>
      </c>
      <c r="C3944" s="32" t="s">
        <v>482</v>
      </c>
      <c r="D3944" s="32" t="s">
        <v>381</v>
      </c>
      <c r="E3944" s="32" t="s">
        <v>14</v>
      </c>
      <c r="F3944" s="32">
        <v>0</v>
      </c>
      <c r="G3944" s="32">
        <v>0</v>
      </c>
      <c r="H3944" s="32">
        <v>1</v>
      </c>
      <c r="I3944" s="22"/>
    </row>
    <row r="3945" spans="1:9" ht="15" customHeight="1" x14ac:dyDescent="0.25">
      <c r="A3945" s="32">
        <v>4241</v>
      </c>
      <c r="B3945" s="32" t="s">
        <v>479</v>
      </c>
      <c r="C3945" s="32" t="s">
        <v>480</v>
      </c>
      <c r="D3945" s="32" t="s">
        <v>381</v>
      </c>
      <c r="E3945" s="32" t="s">
        <v>14</v>
      </c>
      <c r="F3945" s="32">
        <v>1806000</v>
      </c>
      <c r="G3945" s="32">
        <v>1806000</v>
      </c>
      <c r="H3945" s="32">
        <v>1</v>
      </c>
      <c r="I3945" s="22"/>
    </row>
    <row r="3946" spans="1:9" ht="40.5" x14ac:dyDescent="0.25">
      <c r="A3946" s="32">
        <v>4252</v>
      </c>
      <c r="B3946" s="32" t="s">
        <v>475</v>
      </c>
      <c r="C3946" s="32" t="s">
        <v>476</v>
      </c>
      <c r="D3946" s="32" t="s">
        <v>381</v>
      </c>
      <c r="E3946" s="32" t="s">
        <v>14</v>
      </c>
      <c r="F3946" s="32">
        <v>600000</v>
      </c>
      <c r="G3946" s="32">
        <v>600000</v>
      </c>
      <c r="H3946" s="32">
        <v>1</v>
      </c>
      <c r="I3946" s="22"/>
    </row>
    <row r="3947" spans="1:9" ht="40.5" x14ac:dyDescent="0.25">
      <c r="A3947" s="32">
        <v>4252</v>
      </c>
      <c r="B3947" s="32" t="s">
        <v>477</v>
      </c>
      <c r="C3947" s="32" t="s">
        <v>476</v>
      </c>
      <c r="D3947" s="32" t="s">
        <v>381</v>
      </c>
      <c r="E3947" s="32" t="s">
        <v>14</v>
      </c>
      <c r="F3947" s="32">
        <v>1200000</v>
      </c>
      <c r="G3947" s="32">
        <v>1200000</v>
      </c>
      <c r="H3947" s="32">
        <v>1</v>
      </c>
      <c r="I3947" s="22"/>
    </row>
    <row r="3948" spans="1:9" ht="40.5" x14ac:dyDescent="0.25">
      <c r="A3948" s="32">
        <v>4252</v>
      </c>
      <c r="B3948" s="32" t="s">
        <v>473</v>
      </c>
      <c r="C3948" s="32" t="s">
        <v>474</v>
      </c>
      <c r="D3948" s="32" t="s">
        <v>381</v>
      </c>
      <c r="E3948" s="32" t="s">
        <v>14</v>
      </c>
      <c r="F3948" s="32">
        <v>500000</v>
      </c>
      <c r="G3948" s="32">
        <v>500000</v>
      </c>
      <c r="H3948" s="32">
        <v>1</v>
      </c>
      <c r="I3948" s="22"/>
    </row>
    <row r="3949" spans="1:9" ht="27" x14ac:dyDescent="0.25">
      <c r="A3949" s="32">
        <v>4252</v>
      </c>
      <c r="B3949" s="32" t="s">
        <v>444</v>
      </c>
      <c r="C3949" s="32" t="s">
        <v>445</v>
      </c>
      <c r="D3949" s="32" t="s">
        <v>381</v>
      </c>
      <c r="E3949" s="32" t="s">
        <v>14</v>
      </c>
      <c r="F3949" s="32">
        <v>180000</v>
      </c>
      <c r="G3949" s="32">
        <v>180000</v>
      </c>
      <c r="H3949" s="32">
        <v>1</v>
      </c>
      <c r="I3949" s="22"/>
    </row>
    <row r="3950" spans="1:9" ht="54" x14ac:dyDescent="0.25">
      <c r="A3950" s="32">
        <v>4251</v>
      </c>
      <c r="B3950" s="32" t="s">
        <v>380</v>
      </c>
      <c r="C3950" s="32" t="s">
        <v>382</v>
      </c>
      <c r="D3950" s="32" t="s">
        <v>381</v>
      </c>
      <c r="E3950" s="32" t="s">
        <v>14</v>
      </c>
      <c r="F3950" s="32">
        <v>1200000</v>
      </c>
      <c r="G3950" s="32">
        <v>1200000</v>
      </c>
      <c r="H3950" s="32">
        <v>1</v>
      </c>
      <c r="I3950" s="22"/>
    </row>
    <row r="3951" spans="1:9" ht="40.5" x14ac:dyDescent="0.25">
      <c r="A3951" s="32">
        <v>4241</v>
      </c>
      <c r="B3951" s="32" t="s">
        <v>7143</v>
      </c>
      <c r="C3951" s="32" t="s">
        <v>7144</v>
      </c>
      <c r="D3951" s="32" t="s">
        <v>381</v>
      </c>
      <c r="E3951" s="32" t="s">
        <v>14</v>
      </c>
      <c r="F3951" s="32">
        <v>140000</v>
      </c>
      <c r="G3951" s="32">
        <v>140000</v>
      </c>
      <c r="H3951" s="32">
        <v>1</v>
      </c>
      <c r="I3951" s="22"/>
    </row>
    <row r="3952" spans="1:9" ht="15" customHeight="1" x14ac:dyDescent="0.25">
      <c r="A3952" s="135" t="s">
        <v>2076</v>
      </c>
      <c r="B3952" s="136"/>
      <c r="C3952" s="136"/>
      <c r="D3952" s="136"/>
      <c r="E3952" s="136"/>
      <c r="F3952" s="136"/>
      <c r="G3952" s="136"/>
      <c r="H3952" s="137"/>
      <c r="I3952" s="22"/>
    </row>
    <row r="3953" spans="1:9" ht="15" customHeight="1" x14ac:dyDescent="0.25">
      <c r="A3953" s="129" t="s">
        <v>16</v>
      </c>
      <c r="B3953" s="130"/>
      <c r="C3953" s="130"/>
      <c r="D3953" s="130"/>
      <c r="E3953" s="130"/>
      <c r="F3953" s="130"/>
      <c r="G3953" s="130"/>
      <c r="H3953" s="131"/>
      <c r="I3953" s="22"/>
    </row>
    <row r="3954" spans="1:9" ht="40.5" x14ac:dyDescent="0.25">
      <c r="A3954" s="11">
        <v>4251</v>
      </c>
      <c r="B3954" s="11" t="s">
        <v>2077</v>
      </c>
      <c r="C3954" s="11" t="s">
        <v>422</v>
      </c>
      <c r="D3954" s="32" t="s">
        <v>381</v>
      </c>
      <c r="E3954" s="32" t="s">
        <v>14</v>
      </c>
      <c r="F3954" s="11">
        <v>5063741</v>
      </c>
      <c r="G3954" s="11">
        <v>5063741</v>
      </c>
      <c r="H3954" s="11">
        <v>1</v>
      </c>
      <c r="I3954" s="22"/>
    </row>
    <row r="3955" spans="1:9" ht="15" customHeight="1" x14ac:dyDescent="0.25">
      <c r="A3955" s="129" t="s">
        <v>12</v>
      </c>
      <c r="B3955" s="130"/>
      <c r="C3955" s="130"/>
      <c r="D3955" s="130"/>
      <c r="E3955" s="130"/>
      <c r="F3955" s="130"/>
      <c r="G3955" s="130"/>
      <c r="H3955" s="131"/>
      <c r="I3955" s="22"/>
    </row>
    <row r="3956" spans="1:9" ht="27" x14ac:dyDescent="0.25">
      <c r="A3956" s="11">
        <v>4251</v>
      </c>
      <c r="B3956" s="11" t="s">
        <v>2078</v>
      </c>
      <c r="C3956" s="11" t="s">
        <v>454</v>
      </c>
      <c r="D3956" s="32" t="s">
        <v>1212</v>
      </c>
      <c r="E3956" s="32" t="s">
        <v>14</v>
      </c>
      <c r="F3956" s="11">
        <v>101000</v>
      </c>
      <c r="G3956" s="11">
        <v>101000</v>
      </c>
      <c r="H3956" s="11">
        <v>1</v>
      </c>
      <c r="I3956" s="22"/>
    </row>
    <row r="3957" spans="1:9" x14ac:dyDescent="0.25">
      <c r="A3957" s="11"/>
      <c r="B3957" s="11"/>
      <c r="C3957" s="11"/>
      <c r="D3957" s="32"/>
      <c r="E3957" s="32"/>
      <c r="F3957" s="11"/>
      <c r="G3957" s="11"/>
      <c r="H3957" s="11"/>
      <c r="I3957" s="22"/>
    </row>
    <row r="3958" spans="1:9" x14ac:dyDescent="0.25">
      <c r="A3958" s="11"/>
      <c r="B3958" s="11"/>
      <c r="C3958" s="11"/>
      <c r="D3958" s="11"/>
      <c r="E3958" s="11"/>
      <c r="F3958" s="11"/>
      <c r="G3958" s="11"/>
      <c r="H3958" s="11"/>
      <c r="I3958" s="22"/>
    </row>
    <row r="3959" spans="1:9" ht="15" customHeight="1" x14ac:dyDescent="0.25">
      <c r="A3959" s="159" t="s">
        <v>44</v>
      </c>
      <c r="B3959" s="160"/>
      <c r="C3959" s="160"/>
      <c r="D3959" s="160"/>
      <c r="E3959" s="160"/>
      <c r="F3959" s="160"/>
      <c r="G3959" s="160"/>
      <c r="H3959" s="161"/>
      <c r="I3959" s="22"/>
    </row>
    <row r="3960" spans="1:9" ht="15" customHeight="1" x14ac:dyDescent="0.25">
      <c r="A3960" s="129" t="s">
        <v>16</v>
      </c>
      <c r="B3960" s="130"/>
      <c r="C3960" s="130"/>
      <c r="D3960" s="130"/>
      <c r="E3960" s="130"/>
      <c r="F3960" s="130"/>
      <c r="G3960" s="130"/>
      <c r="H3960" s="131"/>
      <c r="I3960" s="22"/>
    </row>
    <row r="3961" spans="1:9" ht="27" x14ac:dyDescent="0.25">
      <c r="A3961" s="32">
        <v>5134</v>
      </c>
      <c r="B3961" s="32" t="s">
        <v>4650</v>
      </c>
      <c r="C3961" s="32" t="s">
        <v>392</v>
      </c>
      <c r="D3961" s="32" t="s">
        <v>381</v>
      </c>
      <c r="E3961" s="32" t="s">
        <v>14</v>
      </c>
      <c r="F3961" s="32">
        <v>70000</v>
      </c>
      <c r="G3961" s="32">
        <v>70000</v>
      </c>
      <c r="H3961" s="32">
        <v>1</v>
      </c>
      <c r="I3961" s="22"/>
    </row>
    <row r="3962" spans="1:9" ht="27" x14ac:dyDescent="0.25">
      <c r="A3962" s="32">
        <v>5134</v>
      </c>
      <c r="B3962" s="32" t="s">
        <v>2669</v>
      </c>
      <c r="C3962" s="32" t="s">
        <v>392</v>
      </c>
      <c r="D3962" s="32" t="s">
        <v>381</v>
      </c>
      <c r="E3962" s="32" t="s">
        <v>14</v>
      </c>
      <c r="F3962" s="32">
        <v>0</v>
      </c>
      <c r="G3962" s="32">
        <v>0</v>
      </c>
      <c r="H3962" s="32">
        <v>1</v>
      </c>
      <c r="I3962" s="22"/>
    </row>
    <row r="3963" spans="1:9" ht="27" x14ac:dyDescent="0.25">
      <c r="A3963" s="32">
        <v>5134</v>
      </c>
      <c r="B3963" s="32" t="s">
        <v>1619</v>
      </c>
      <c r="C3963" s="32" t="s">
        <v>17</v>
      </c>
      <c r="D3963" s="32" t="s">
        <v>15</v>
      </c>
      <c r="E3963" s="32" t="s">
        <v>14</v>
      </c>
      <c r="F3963" s="32">
        <v>320000</v>
      </c>
      <c r="G3963" s="32">
        <v>320000</v>
      </c>
      <c r="H3963" s="32">
        <v>1</v>
      </c>
      <c r="I3963" s="22"/>
    </row>
    <row r="3964" spans="1:9" ht="27" x14ac:dyDescent="0.25">
      <c r="A3964" s="32">
        <v>5134</v>
      </c>
      <c r="B3964" s="32" t="s">
        <v>1620</v>
      </c>
      <c r="C3964" s="32" t="s">
        <v>17</v>
      </c>
      <c r="D3964" s="32" t="s">
        <v>15</v>
      </c>
      <c r="E3964" s="32" t="s">
        <v>14</v>
      </c>
      <c r="F3964" s="32">
        <v>710000</v>
      </c>
      <c r="G3964" s="32">
        <v>710000</v>
      </c>
      <c r="H3964" s="32">
        <v>1</v>
      </c>
      <c r="I3964" s="22"/>
    </row>
    <row r="3965" spans="1:9" ht="27" x14ac:dyDescent="0.25">
      <c r="A3965" s="32">
        <v>5134</v>
      </c>
      <c r="B3965" s="32" t="s">
        <v>1621</v>
      </c>
      <c r="C3965" s="32" t="s">
        <v>17</v>
      </c>
      <c r="D3965" s="32" t="s">
        <v>15</v>
      </c>
      <c r="E3965" s="32" t="s">
        <v>14</v>
      </c>
      <c r="F3965" s="32">
        <v>900000</v>
      </c>
      <c r="G3965" s="32">
        <v>900000</v>
      </c>
      <c r="H3965" s="32">
        <v>1</v>
      </c>
      <c r="I3965" s="22"/>
    </row>
    <row r="3966" spans="1:9" ht="27" x14ac:dyDescent="0.25">
      <c r="A3966" s="32">
        <v>5134</v>
      </c>
      <c r="B3966" s="32" t="s">
        <v>1622</v>
      </c>
      <c r="C3966" s="32" t="s">
        <v>17</v>
      </c>
      <c r="D3966" s="32" t="s">
        <v>15</v>
      </c>
      <c r="E3966" s="32" t="s">
        <v>14</v>
      </c>
      <c r="F3966" s="32">
        <v>1100000</v>
      </c>
      <c r="G3966" s="32">
        <v>1100000</v>
      </c>
      <c r="H3966" s="32">
        <v>1</v>
      </c>
      <c r="I3966" s="22"/>
    </row>
    <row r="3967" spans="1:9" ht="27" x14ac:dyDescent="0.25">
      <c r="A3967" s="32">
        <v>5134</v>
      </c>
      <c r="B3967" s="32" t="s">
        <v>1623</v>
      </c>
      <c r="C3967" s="32" t="s">
        <v>17</v>
      </c>
      <c r="D3967" s="32" t="s">
        <v>15</v>
      </c>
      <c r="E3967" s="32" t="s">
        <v>14</v>
      </c>
      <c r="F3967" s="32">
        <v>382000</v>
      </c>
      <c r="G3967" s="32">
        <v>382000</v>
      </c>
      <c r="H3967" s="32">
        <v>1</v>
      </c>
      <c r="I3967" s="22"/>
    </row>
    <row r="3968" spans="1:9" ht="27" x14ac:dyDescent="0.25">
      <c r="A3968" s="32">
        <v>5134</v>
      </c>
      <c r="B3968" s="32" t="s">
        <v>1624</v>
      </c>
      <c r="C3968" s="32" t="s">
        <v>17</v>
      </c>
      <c r="D3968" s="32" t="s">
        <v>15</v>
      </c>
      <c r="E3968" s="32" t="s">
        <v>14</v>
      </c>
      <c r="F3968" s="32">
        <v>333000</v>
      </c>
      <c r="G3968" s="32">
        <v>333000</v>
      </c>
      <c r="H3968" s="32">
        <v>1</v>
      </c>
      <c r="I3968" s="22"/>
    </row>
    <row r="3969" spans="1:9" ht="27" x14ac:dyDescent="0.25">
      <c r="A3969" s="32">
        <v>5134</v>
      </c>
      <c r="B3969" s="32" t="s">
        <v>1625</v>
      </c>
      <c r="C3969" s="32" t="s">
        <v>17</v>
      </c>
      <c r="D3969" s="32" t="s">
        <v>15</v>
      </c>
      <c r="E3969" s="32" t="s">
        <v>14</v>
      </c>
      <c r="F3969" s="32">
        <v>336000</v>
      </c>
      <c r="G3969" s="32">
        <v>336000</v>
      </c>
      <c r="H3969" s="32">
        <v>1</v>
      </c>
      <c r="I3969" s="22"/>
    </row>
    <row r="3970" spans="1:9" ht="27" x14ac:dyDescent="0.25">
      <c r="A3970" s="32">
        <v>5134</v>
      </c>
      <c r="B3970" s="32" t="s">
        <v>1626</v>
      </c>
      <c r="C3970" s="32" t="s">
        <v>17</v>
      </c>
      <c r="D3970" s="32" t="s">
        <v>15</v>
      </c>
      <c r="E3970" s="32" t="s">
        <v>14</v>
      </c>
      <c r="F3970" s="32">
        <v>392000</v>
      </c>
      <c r="G3970" s="32">
        <v>392000</v>
      </c>
      <c r="H3970" s="32">
        <v>1</v>
      </c>
      <c r="I3970" s="22"/>
    </row>
    <row r="3971" spans="1:9" ht="27" x14ac:dyDescent="0.25">
      <c r="A3971" s="32">
        <v>5134</v>
      </c>
      <c r="B3971" s="32" t="s">
        <v>732</v>
      </c>
      <c r="C3971" s="32" t="s">
        <v>17</v>
      </c>
      <c r="D3971" s="32" t="s">
        <v>15</v>
      </c>
      <c r="E3971" s="32" t="s">
        <v>14</v>
      </c>
      <c r="F3971" s="32">
        <v>249000</v>
      </c>
      <c r="G3971" s="32">
        <v>249000</v>
      </c>
      <c r="H3971" s="32">
        <v>1</v>
      </c>
      <c r="I3971" s="22"/>
    </row>
    <row r="3972" spans="1:9" ht="27" x14ac:dyDescent="0.25">
      <c r="A3972" s="32">
        <v>5134</v>
      </c>
      <c r="B3972" s="32" t="s">
        <v>383</v>
      </c>
      <c r="C3972" s="32" t="s">
        <v>17</v>
      </c>
      <c r="D3972" s="32" t="s">
        <v>15</v>
      </c>
      <c r="E3972" s="32" t="s">
        <v>14</v>
      </c>
      <c r="F3972" s="32">
        <v>0</v>
      </c>
      <c r="G3972" s="32">
        <v>0</v>
      </c>
      <c r="H3972" s="32">
        <v>1</v>
      </c>
      <c r="I3972" s="22"/>
    </row>
    <row r="3973" spans="1:9" ht="27" x14ac:dyDescent="0.25">
      <c r="A3973" s="32">
        <v>5134</v>
      </c>
      <c r="B3973" s="32" t="s">
        <v>384</v>
      </c>
      <c r="C3973" s="32" t="s">
        <v>17</v>
      </c>
      <c r="D3973" s="32" t="s">
        <v>15</v>
      </c>
      <c r="E3973" s="32" t="s">
        <v>14</v>
      </c>
      <c r="F3973" s="32">
        <v>0</v>
      </c>
      <c r="G3973" s="32">
        <v>0</v>
      </c>
      <c r="H3973" s="32">
        <v>1</v>
      </c>
      <c r="I3973" s="22"/>
    </row>
    <row r="3974" spans="1:9" ht="27" x14ac:dyDescent="0.25">
      <c r="A3974" s="32">
        <v>5134</v>
      </c>
      <c r="B3974" s="32" t="s">
        <v>385</v>
      </c>
      <c r="C3974" s="32" t="s">
        <v>17</v>
      </c>
      <c r="D3974" s="32" t="s">
        <v>15</v>
      </c>
      <c r="E3974" s="32" t="s">
        <v>14</v>
      </c>
      <c r="F3974" s="32">
        <v>0</v>
      </c>
      <c r="G3974" s="32">
        <v>0</v>
      </c>
      <c r="H3974" s="32">
        <v>1</v>
      </c>
      <c r="I3974" s="22"/>
    </row>
    <row r="3975" spans="1:9" ht="27" x14ac:dyDescent="0.25">
      <c r="A3975" s="32">
        <v>5134</v>
      </c>
      <c r="B3975" s="32" t="s">
        <v>386</v>
      </c>
      <c r="C3975" s="32" t="s">
        <v>17</v>
      </c>
      <c r="D3975" s="32" t="s">
        <v>15</v>
      </c>
      <c r="E3975" s="32" t="s">
        <v>14</v>
      </c>
      <c r="F3975" s="32">
        <v>0</v>
      </c>
      <c r="G3975" s="32">
        <v>0</v>
      </c>
      <c r="H3975" s="32">
        <v>1</v>
      </c>
      <c r="I3975" s="22"/>
    </row>
    <row r="3976" spans="1:9" ht="27" x14ac:dyDescent="0.25">
      <c r="A3976" s="32">
        <v>5134</v>
      </c>
      <c r="B3976" s="32" t="s">
        <v>387</v>
      </c>
      <c r="C3976" s="32" t="s">
        <v>17</v>
      </c>
      <c r="D3976" s="32" t="s">
        <v>15</v>
      </c>
      <c r="E3976" s="32" t="s">
        <v>14</v>
      </c>
      <c r="F3976" s="32">
        <v>0</v>
      </c>
      <c r="G3976" s="32">
        <v>0</v>
      </c>
      <c r="H3976" s="32">
        <v>1</v>
      </c>
      <c r="I3976" s="22"/>
    </row>
    <row r="3977" spans="1:9" ht="27" x14ac:dyDescent="0.25">
      <c r="A3977" s="32">
        <v>5134</v>
      </c>
      <c r="B3977" s="32" t="s">
        <v>388</v>
      </c>
      <c r="C3977" s="32" t="s">
        <v>17</v>
      </c>
      <c r="D3977" s="32" t="s">
        <v>15</v>
      </c>
      <c r="E3977" s="32" t="s">
        <v>14</v>
      </c>
      <c r="F3977" s="32">
        <v>0</v>
      </c>
      <c r="G3977" s="32">
        <v>0</v>
      </c>
      <c r="H3977" s="32">
        <v>1</v>
      </c>
      <c r="I3977" s="22"/>
    </row>
    <row r="3978" spans="1:9" ht="27" x14ac:dyDescent="0.25">
      <c r="A3978" s="32">
        <v>5134</v>
      </c>
      <c r="B3978" s="32" t="s">
        <v>389</v>
      </c>
      <c r="C3978" s="32" t="s">
        <v>17</v>
      </c>
      <c r="D3978" s="32" t="s">
        <v>15</v>
      </c>
      <c r="E3978" s="32" t="s">
        <v>14</v>
      </c>
      <c r="F3978" s="32">
        <v>0</v>
      </c>
      <c r="G3978" s="32">
        <v>0</v>
      </c>
      <c r="H3978" s="32">
        <v>1</v>
      </c>
      <c r="I3978" s="22"/>
    </row>
    <row r="3979" spans="1:9" ht="27" x14ac:dyDescent="0.25">
      <c r="A3979" s="32">
        <v>5134</v>
      </c>
      <c r="B3979" s="32" t="s">
        <v>390</v>
      </c>
      <c r="C3979" s="32" t="s">
        <v>17</v>
      </c>
      <c r="D3979" s="32" t="s">
        <v>15</v>
      </c>
      <c r="E3979" s="32" t="s">
        <v>14</v>
      </c>
      <c r="F3979" s="32">
        <v>0</v>
      </c>
      <c r="G3979" s="32">
        <v>0</v>
      </c>
      <c r="H3979" s="32">
        <v>1</v>
      </c>
      <c r="I3979" s="22"/>
    </row>
    <row r="3980" spans="1:9" ht="27" x14ac:dyDescent="0.25">
      <c r="A3980" s="32">
        <v>5134</v>
      </c>
      <c r="B3980" s="32" t="s">
        <v>4821</v>
      </c>
      <c r="C3980" s="32" t="s">
        <v>17</v>
      </c>
      <c r="D3980" s="32" t="s">
        <v>15</v>
      </c>
      <c r="E3980" s="32" t="s">
        <v>14</v>
      </c>
      <c r="F3980" s="32">
        <v>700000</v>
      </c>
      <c r="G3980" s="32">
        <v>700000</v>
      </c>
      <c r="H3980" s="32">
        <v>1</v>
      </c>
      <c r="I3980" s="22"/>
    </row>
    <row r="3981" spans="1:9" ht="27" x14ac:dyDescent="0.25">
      <c r="A3981" s="32">
        <v>5134</v>
      </c>
      <c r="B3981" s="32" t="s">
        <v>5086</v>
      </c>
      <c r="C3981" s="32" t="s">
        <v>17</v>
      </c>
      <c r="D3981" s="32" t="s">
        <v>15</v>
      </c>
      <c r="E3981" s="32" t="s">
        <v>14</v>
      </c>
      <c r="F3981" s="32">
        <v>650000</v>
      </c>
      <c r="G3981" s="32">
        <v>650000</v>
      </c>
      <c r="H3981" s="32">
        <v>1</v>
      </c>
      <c r="I3981" s="22"/>
    </row>
    <row r="3982" spans="1:9" ht="27" x14ac:dyDescent="0.25">
      <c r="A3982" s="32">
        <v>5134</v>
      </c>
      <c r="B3982" s="32" t="s">
        <v>5087</v>
      </c>
      <c r="C3982" s="32" t="s">
        <v>17</v>
      </c>
      <c r="D3982" s="32" t="s">
        <v>15</v>
      </c>
      <c r="E3982" s="32" t="s">
        <v>14</v>
      </c>
      <c r="F3982" s="32">
        <v>350000</v>
      </c>
      <c r="G3982" s="32">
        <v>350000</v>
      </c>
      <c r="H3982" s="32">
        <v>1</v>
      </c>
      <c r="I3982" s="22"/>
    </row>
    <row r="3983" spans="1:9" ht="27" x14ac:dyDescent="0.25">
      <c r="A3983" s="32">
        <v>5134</v>
      </c>
      <c r="B3983" s="32" t="s">
        <v>5088</v>
      </c>
      <c r="C3983" s="32" t="s">
        <v>17</v>
      </c>
      <c r="D3983" s="32" t="s">
        <v>15</v>
      </c>
      <c r="E3983" s="32" t="s">
        <v>14</v>
      </c>
      <c r="F3983" s="32">
        <v>400000</v>
      </c>
      <c r="G3983" s="32">
        <v>400000</v>
      </c>
      <c r="H3983" s="32">
        <v>1</v>
      </c>
      <c r="I3983" s="22"/>
    </row>
    <row r="3984" spans="1:9" ht="27" x14ac:dyDescent="0.25">
      <c r="A3984" s="32">
        <v>5134</v>
      </c>
      <c r="B3984" s="32" t="s">
        <v>5089</v>
      </c>
      <c r="C3984" s="32" t="s">
        <v>17</v>
      </c>
      <c r="D3984" s="32" t="s">
        <v>15</v>
      </c>
      <c r="E3984" s="32" t="s">
        <v>14</v>
      </c>
      <c r="F3984" s="32">
        <v>250000</v>
      </c>
      <c r="G3984" s="32">
        <v>250000</v>
      </c>
      <c r="H3984" s="32">
        <v>1</v>
      </c>
      <c r="I3984" s="22"/>
    </row>
    <row r="3985" spans="1:9" ht="27" x14ac:dyDescent="0.25">
      <c r="A3985" s="32">
        <v>5134</v>
      </c>
      <c r="B3985" s="32" t="s">
        <v>5090</v>
      </c>
      <c r="C3985" s="32" t="s">
        <v>17</v>
      </c>
      <c r="D3985" s="32" t="s">
        <v>15</v>
      </c>
      <c r="E3985" s="32" t="s">
        <v>14</v>
      </c>
      <c r="F3985" s="32">
        <v>350000</v>
      </c>
      <c r="G3985" s="32">
        <v>350000</v>
      </c>
      <c r="H3985" s="32">
        <v>1</v>
      </c>
      <c r="I3985" s="22"/>
    </row>
    <row r="3986" spans="1:9" ht="27" x14ac:dyDescent="0.25">
      <c r="A3986" s="32">
        <v>5134</v>
      </c>
      <c r="B3986" s="32" t="s">
        <v>5091</v>
      </c>
      <c r="C3986" s="32" t="s">
        <v>17</v>
      </c>
      <c r="D3986" s="32" t="s">
        <v>15</v>
      </c>
      <c r="E3986" s="32" t="s">
        <v>14</v>
      </c>
      <c r="F3986" s="32">
        <v>300000</v>
      </c>
      <c r="G3986" s="32">
        <v>300000</v>
      </c>
      <c r="H3986" s="32">
        <v>1</v>
      </c>
      <c r="I3986" s="22"/>
    </row>
    <row r="3987" spans="1:9" ht="27" x14ac:dyDescent="0.25">
      <c r="A3987" s="32">
        <v>5134</v>
      </c>
      <c r="B3987" s="32" t="s">
        <v>5092</v>
      </c>
      <c r="C3987" s="32" t="s">
        <v>17</v>
      </c>
      <c r="D3987" s="32" t="s">
        <v>15</v>
      </c>
      <c r="E3987" s="32" t="s">
        <v>14</v>
      </c>
      <c r="F3987" s="32">
        <v>300000</v>
      </c>
      <c r="G3987" s="32">
        <v>300000</v>
      </c>
      <c r="H3987" s="32">
        <v>1</v>
      </c>
      <c r="I3987" s="22"/>
    </row>
    <row r="3988" spans="1:9" ht="27" x14ac:dyDescent="0.25">
      <c r="A3988" s="32">
        <v>5134</v>
      </c>
      <c r="B3988" s="32" t="s">
        <v>5093</v>
      </c>
      <c r="C3988" s="32" t="s">
        <v>17</v>
      </c>
      <c r="D3988" s="32" t="s">
        <v>15</v>
      </c>
      <c r="E3988" s="32" t="s">
        <v>14</v>
      </c>
      <c r="F3988" s="32">
        <v>250000</v>
      </c>
      <c r="G3988" s="32">
        <v>250000</v>
      </c>
      <c r="H3988" s="32">
        <v>1</v>
      </c>
      <c r="I3988" s="22"/>
    </row>
    <row r="3989" spans="1:9" ht="27" x14ac:dyDescent="0.25">
      <c r="A3989" s="32">
        <v>5134</v>
      </c>
      <c r="B3989" s="32" t="s">
        <v>5094</v>
      </c>
      <c r="C3989" s="32" t="s">
        <v>17</v>
      </c>
      <c r="D3989" s="32" t="s">
        <v>15</v>
      </c>
      <c r="E3989" s="32" t="s">
        <v>14</v>
      </c>
      <c r="F3989" s="32">
        <v>300000</v>
      </c>
      <c r="G3989" s="32">
        <v>300000</v>
      </c>
      <c r="H3989" s="32">
        <v>1</v>
      </c>
      <c r="I3989" s="22"/>
    </row>
    <row r="3990" spans="1:9" ht="27" x14ac:dyDescent="0.25">
      <c r="A3990" s="32">
        <v>5134</v>
      </c>
      <c r="B3990" s="32" t="s">
        <v>5095</v>
      </c>
      <c r="C3990" s="32" t="s">
        <v>17</v>
      </c>
      <c r="D3990" s="32" t="s">
        <v>15</v>
      </c>
      <c r="E3990" s="32" t="s">
        <v>14</v>
      </c>
      <c r="F3990" s="32">
        <v>300000</v>
      </c>
      <c r="G3990" s="32">
        <v>300000</v>
      </c>
      <c r="H3990" s="32">
        <v>1</v>
      </c>
      <c r="I3990" s="22"/>
    </row>
    <row r="3991" spans="1:9" ht="27" x14ac:dyDescent="0.25">
      <c r="A3991" s="32">
        <v>5134</v>
      </c>
      <c r="B3991" s="32" t="s">
        <v>5096</v>
      </c>
      <c r="C3991" s="32" t="s">
        <v>17</v>
      </c>
      <c r="D3991" s="32" t="s">
        <v>15</v>
      </c>
      <c r="E3991" s="32" t="s">
        <v>14</v>
      </c>
      <c r="F3991" s="32">
        <v>350000</v>
      </c>
      <c r="G3991" s="32">
        <v>350000</v>
      </c>
      <c r="H3991" s="32">
        <v>1</v>
      </c>
      <c r="I3991" s="22"/>
    </row>
    <row r="3992" spans="1:9" ht="27" x14ac:dyDescent="0.25">
      <c r="A3992" s="32">
        <v>5134</v>
      </c>
      <c r="B3992" s="32" t="s">
        <v>5097</v>
      </c>
      <c r="C3992" s="32" t="s">
        <v>17</v>
      </c>
      <c r="D3992" s="32" t="s">
        <v>15</v>
      </c>
      <c r="E3992" s="32" t="s">
        <v>14</v>
      </c>
      <c r="F3992" s="32">
        <v>250000</v>
      </c>
      <c r="G3992" s="32">
        <v>250000</v>
      </c>
      <c r="H3992" s="32">
        <v>1</v>
      </c>
      <c r="I3992" s="22"/>
    </row>
    <row r="3993" spans="1:9" ht="27" x14ac:dyDescent="0.25">
      <c r="A3993" s="32">
        <v>5134</v>
      </c>
      <c r="B3993" s="32" t="s">
        <v>5098</v>
      </c>
      <c r="C3993" s="32" t="s">
        <v>17</v>
      </c>
      <c r="D3993" s="32" t="s">
        <v>15</v>
      </c>
      <c r="E3993" s="32" t="s">
        <v>14</v>
      </c>
      <c r="F3993" s="32">
        <v>350000</v>
      </c>
      <c r="G3993" s="32">
        <v>350000</v>
      </c>
      <c r="H3993" s="32">
        <v>1</v>
      </c>
      <c r="I3993" s="22"/>
    </row>
    <row r="3994" spans="1:9" ht="27" x14ac:dyDescent="0.25">
      <c r="A3994" s="32">
        <v>5134</v>
      </c>
      <c r="B3994" s="32" t="s">
        <v>5099</v>
      </c>
      <c r="C3994" s="32" t="s">
        <v>17</v>
      </c>
      <c r="D3994" s="32" t="s">
        <v>15</v>
      </c>
      <c r="E3994" s="32" t="s">
        <v>14</v>
      </c>
      <c r="F3994" s="32">
        <v>200000</v>
      </c>
      <c r="G3994" s="32">
        <v>200000</v>
      </c>
      <c r="H3994" s="32">
        <v>1</v>
      </c>
      <c r="I3994" s="22"/>
    </row>
    <row r="3995" spans="1:9" ht="27" x14ac:dyDescent="0.25">
      <c r="A3995" s="32">
        <v>5134</v>
      </c>
      <c r="B3995" s="32" t="s">
        <v>5100</v>
      </c>
      <c r="C3995" s="32" t="s">
        <v>17</v>
      </c>
      <c r="D3995" s="32" t="s">
        <v>15</v>
      </c>
      <c r="E3995" s="32" t="s">
        <v>14</v>
      </c>
      <c r="F3995" s="32">
        <v>300000</v>
      </c>
      <c r="G3995" s="32">
        <v>300000</v>
      </c>
      <c r="H3995" s="32">
        <v>1</v>
      </c>
      <c r="I3995" s="22"/>
    </row>
    <row r="3996" spans="1:9" ht="27" x14ac:dyDescent="0.25">
      <c r="A3996" s="32">
        <v>5134</v>
      </c>
      <c r="B3996" s="32" t="s">
        <v>5101</v>
      </c>
      <c r="C3996" s="32" t="s">
        <v>17</v>
      </c>
      <c r="D3996" s="32" t="s">
        <v>15</v>
      </c>
      <c r="E3996" s="32" t="s">
        <v>14</v>
      </c>
      <c r="F3996" s="32">
        <v>300000</v>
      </c>
      <c r="G3996" s="32">
        <v>300000</v>
      </c>
      <c r="H3996" s="32">
        <v>1</v>
      </c>
      <c r="I3996" s="22"/>
    </row>
    <row r="3997" spans="1:9" ht="27" x14ac:dyDescent="0.25">
      <c r="A3997" s="32">
        <v>5134</v>
      </c>
      <c r="B3997" s="32" t="s">
        <v>5102</v>
      </c>
      <c r="C3997" s="32" t="s">
        <v>17</v>
      </c>
      <c r="D3997" s="32" t="s">
        <v>15</v>
      </c>
      <c r="E3997" s="32" t="s">
        <v>14</v>
      </c>
      <c r="F3997" s="32">
        <v>300000</v>
      </c>
      <c r="G3997" s="32">
        <v>300000</v>
      </c>
      <c r="H3997" s="32">
        <v>1</v>
      </c>
      <c r="I3997" s="22"/>
    </row>
    <row r="3998" spans="1:9" ht="27" x14ac:dyDescent="0.25">
      <c r="A3998" s="32">
        <v>5134</v>
      </c>
      <c r="B3998" s="32" t="s">
        <v>5103</v>
      </c>
      <c r="C3998" s="32" t="s">
        <v>17</v>
      </c>
      <c r="D3998" s="32" t="s">
        <v>15</v>
      </c>
      <c r="E3998" s="32" t="s">
        <v>14</v>
      </c>
      <c r="F3998" s="32">
        <v>300000</v>
      </c>
      <c r="G3998" s="32">
        <v>300000</v>
      </c>
      <c r="H3998" s="32">
        <v>1</v>
      </c>
      <c r="I3998" s="22"/>
    </row>
    <row r="3999" spans="1:9" ht="27" x14ac:dyDescent="0.25">
      <c r="A3999" s="32">
        <v>5134</v>
      </c>
      <c r="B3999" s="32" t="s">
        <v>5104</v>
      </c>
      <c r="C3999" s="32" t="s">
        <v>17</v>
      </c>
      <c r="D3999" s="32" t="s">
        <v>15</v>
      </c>
      <c r="E3999" s="32" t="s">
        <v>14</v>
      </c>
      <c r="F3999" s="32">
        <v>400000</v>
      </c>
      <c r="G3999" s="32">
        <v>400000</v>
      </c>
      <c r="H3999" s="32">
        <v>1</v>
      </c>
      <c r="I3999" s="22"/>
    </row>
    <row r="4000" spans="1:9" ht="27" x14ac:dyDescent="0.25">
      <c r="A4000" s="32">
        <v>5134</v>
      </c>
      <c r="B4000" s="32" t="s">
        <v>5105</v>
      </c>
      <c r="C4000" s="32" t="s">
        <v>17</v>
      </c>
      <c r="D4000" s="32" t="s">
        <v>15</v>
      </c>
      <c r="E4000" s="32" t="s">
        <v>14</v>
      </c>
      <c r="F4000" s="32">
        <v>200000</v>
      </c>
      <c r="G4000" s="32">
        <v>200000</v>
      </c>
      <c r="H4000" s="32">
        <v>1</v>
      </c>
      <c r="I4000" s="22"/>
    </row>
    <row r="4001" spans="1:9" ht="27" x14ac:dyDescent="0.25">
      <c r="A4001" s="32">
        <v>5134</v>
      </c>
      <c r="B4001" s="32" t="s">
        <v>5106</v>
      </c>
      <c r="C4001" s="32" t="s">
        <v>17</v>
      </c>
      <c r="D4001" s="32" t="s">
        <v>15</v>
      </c>
      <c r="E4001" s="32" t="s">
        <v>14</v>
      </c>
      <c r="F4001" s="32">
        <v>250000</v>
      </c>
      <c r="G4001" s="32">
        <v>250000</v>
      </c>
      <c r="H4001" s="32">
        <v>1</v>
      </c>
      <c r="I4001" s="22"/>
    </row>
    <row r="4002" spans="1:9" ht="27" x14ac:dyDescent="0.25">
      <c r="A4002" s="32">
        <v>5134</v>
      </c>
      <c r="B4002" s="32" t="s">
        <v>5107</v>
      </c>
      <c r="C4002" s="32" t="s">
        <v>17</v>
      </c>
      <c r="D4002" s="32" t="s">
        <v>15</v>
      </c>
      <c r="E4002" s="32" t="s">
        <v>14</v>
      </c>
      <c r="F4002" s="32">
        <v>300000</v>
      </c>
      <c r="G4002" s="32">
        <v>300000</v>
      </c>
      <c r="H4002" s="32">
        <v>1</v>
      </c>
      <c r="I4002" s="22"/>
    </row>
    <row r="4003" spans="1:9" ht="27" x14ac:dyDescent="0.25">
      <c r="A4003" s="32">
        <v>5134</v>
      </c>
      <c r="B4003" s="32" t="s">
        <v>6064</v>
      </c>
      <c r="C4003" s="32" t="s">
        <v>17</v>
      </c>
      <c r="D4003" s="32" t="s">
        <v>381</v>
      </c>
      <c r="E4003" s="32" t="s">
        <v>14</v>
      </c>
      <c r="F4003" s="32">
        <v>0</v>
      </c>
      <c r="G4003" s="32">
        <v>0</v>
      </c>
      <c r="H4003" s="32">
        <v>1</v>
      </c>
      <c r="I4003" s="22"/>
    </row>
    <row r="4004" spans="1:9" ht="27" x14ac:dyDescent="0.25">
      <c r="A4004" s="32">
        <v>5134</v>
      </c>
      <c r="B4004" s="32" t="s">
        <v>2259</v>
      </c>
      <c r="C4004" s="32" t="s">
        <v>17</v>
      </c>
      <c r="D4004" s="32" t="s">
        <v>15</v>
      </c>
      <c r="E4004" s="32" t="s">
        <v>14</v>
      </c>
      <c r="F4004" s="32">
        <v>440000</v>
      </c>
      <c r="G4004" s="32">
        <v>440000</v>
      </c>
      <c r="H4004" s="32">
        <v>1</v>
      </c>
      <c r="I4004" s="22"/>
    </row>
    <row r="4005" spans="1:9" ht="27" x14ac:dyDescent="0.25">
      <c r="A4005" s="32">
        <v>5134</v>
      </c>
      <c r="B4005" s="32" t="s">
        <v>2261</v>
      </c>
      <c r="C4005" s="32" t="s">
        <v>17</v>
      </c>
      <c r="D4005" s="32" t="s">
        <v>15</v>
      </c>
      <c r="E4005" s="32" t="s">
        <v>14</v>
      </c>
      <c r="F4005" s="32">
        <v>220000</v>
      </c>
      <c r="G4005" s="32">
        <v>220000</v>
      </c>
      <c r="H4005" s="32">
        <v>1</v>
      </c>
      <c r="I4005" s="22"/>
    </row>
    <row r="4006" spans="1:9" ht="27" x14ac:dyDescent="0.25">
      <c r="A4006" s="32">
        <v>5134</v>
      </c>
      <c r="B4006" s="32" t="s">
        <v>2263</v>
      </c>
      <c r="C4006" s="32" t="s">
        <v>17</v>
      </c>
      <c r="D4006" s="32" t="s">
        <v>15</v>
      </c>
      <c r="E4006" s="32" t="s">
        <v>14</v>
      </c>
      <c r="F4006" s="32">
        <v>171000</v>
      </c>
      <c r="G4006" s="32">
        <v>171000</v>
      </c>
      <c r="H4006" s="32">
        <v>1</v>
      </c>
      <c r="I4006" s="22"/>
    </row>
    <row r="4007" spans="1:9" ht="27" x14ac:dyDescent="0.25">
      <c r="A4007" s="32">
        <v>5134</v>
      </c>
      <c r="B4007" s="32" t="s">
        <v>2260</v>
      </c>
      <c r="C4007" s="32" t="s">
        <v>17</v>
      </c>
      <c r="D4007" s="32" t="s">
        <v>15</v>
      </c>
      <c r="E4007" s="32" t="s">
        <v>14</v>
      </c>
      <c r="F4007" s="32">
        <v>227000</v>
      </c>
      <c r="G4007" s="32">
        <v>227000</v>
      </c>
      <c r="H4007" s="32">
        <v>1</v>
      </c>
      <c r="I4007" s="22"/>
    </row>
    <row r="4008" spans="1:9" ht="27" x14ac:dyDescent="0.25">
      <c r="A4008" s="32">
        <v>5134</v>
      </c>
      <c r="B4008" s="32" t="s">
        <v>2257</v>
      </c>
      <c r="C4008" s="32" t="s">
        <v>17</v>
      </c>
      <c r="D4008" s="32" t="s">
        <v>15</v>
      </c>
      <c r="E4008" s="32" t="s">
        <v>14</v>
      </c>
      <c r="F4008" s="32">
        <v>290000</v>
      </c>
      <c r="G4008" s="32">
        <v>290000</v>
      </c>
      <c r="H4008" s="32">
        <v>1</v>
      </c>
      <c r="I4008" s="22"/>
    </row>
    <row r="4009" spans="1:9" ht="27" x14ac:dyDescent="0.25">
      <c r="A4009" s="32">
        <v>5134</v>
      </c>
      <c r="B4009" s="32" t="s">
        <v>2258</v>
      </c>
      <c r="C4009" s="32" t="s">
        <v>17</v>
      </c>
      <c r="D4009" s="32" t="s">
        <v>15</v>
      </c>
      <c r="E4009" s="32" t="s">
        <v>14</v>
      </c>
      <c r="F4009" s="32">
        <v>220000</v>
      </c>
      <c r="G4009" s="32">
        <v>220000</v>
      </c>
      <c r="H4009" s="32">
        <v>1</v>
      </c>
      <c r="I4009" s="22"/>
    </row>
    <row r="4010" spans="1:9" ht="27" x14ac:dyDescent="0.25">
      <c r="A4010" s="32">
        <v>5134</v>
      </c>
      <c r="B4010" s="32" t="s">
        <v>2254</v>
      </c>
      <c r="C4010" s="32" t="s">
        <v>17</v>
      </c>
      <c r="D4010" s="32" t="s">
        <v>15</v>
      </c>
      <c r="E4010" s="32" t="s">
        <v>14</v>
      </c>
      <c r="F4010" s="32">
        <v>380000</v>
      </c>
      <c r="G4010" s="32">
        <v>380000</v>
      </c>
      <c r="H4010" s="32">
        <v>1</v>
      </c>
      <c r="I4010" s="22"/>
    </row>
    <row r="4011" spans="1:9" ht="27" x14ac:dyDescent="0.25">
      <c r="A4011" s="32">
        <v>5134</v>
      </c>
      <c r="B4011" s="32" t="s">
        <v>2264</v>
      </c>
      <c r="C4011" s="32" t="s">
        <v>17</v>
      </c>
      <c r="D4011" s="32" t="s">
        <v>15</v>
      </c>
      <c r="E4011" s="32" t="s">
        <v>14</v>
      </c>
      <c r="F4011" s="32">
        <v>184000</v>
      </c>
      <c r="G4011" s="32">
        <v>184000</v>
      </c>
      <c r="H4011" s="32">
        <v>1</v>
      </c>
      <c r="I4011" s="22"/>
    </row>
    <row r="4012" spans="1:9" ht="27" x14ac:dyDescent="0.25">
      <c r="A4012" s="32">
        <v>5134</v>
      </c>
      <c r="B4012" s="32" t="s">
        <v>2256</v>
      </c>
      <c r="C4012" s="32" t="s">
        <v>17</v>
      </c>
      <c r="D4012" s="32" t="s">
        <v>15</v>
      </c>
      <c r="E4012" s="32" t="s">
        <v>14</v>
      </c>
      <c r="F4012" s="32">
        <v>185000</v>
      </c>
      <c r="G4012" s="32">
        <v>185000</v>
      </c>
      <c r="H4012" s="32">
        <v>1</v>
      </c>
      <c r="I4012" s="22"/>
    </row>
    <row r="4013" spans="1:9" ht="27" x14ac:dyDescent="0.25">
      <c r="A4013" s="32">
        <v>5134</v>
      </c>
      <c r="B4013" s="32" t="s">
        <v>2262</v>
      </c>
      <c r="C4013" s="32" t="s">
        <v>17</v>
      </c>
      <c r="D4013" s="32" t="s">
        <v>15</v>
      </c>
      <c r="E4013" s="32" t="s">
        <v>14</v>
      </c>
      <c r="F4013" s="32">
        <v>380000</v>
      </c>
      <c r="G4013" s="32">
        <v>380000</v>
      </c>
      <c r="H4013" s="32">
        <v>1</v>
      </c>
      <c r="I4013" s="22"/>
    </row>
    <row r="4014" spans="1:9" ht="27" x14ac:dyDescent="0.25">
      <c r="A4014" s="32">
        <v>5134</v>
      </c>
      <c r="B4014" s="32" t="s">
        <v>2252</v>
      </c>
      <c r="C4014" s="32" t="s">
        <v>17</v>
      </c>
      <c r="D4014" s="32" t="s">
        <v>15</v>
      </c>
      <c r="E4014" s="32" t="s">
        <v>14</v>
      </c>
      <c r="F4014" s="32">
        <v>240000</v>
      </c>
      <c r="G4014" s="32">
        <v>240000</v>
      </c>
      <c r="H4014" s="32">
        <v>1</v>
      </c>
      <c r="I4014" s="22"/>
    </row>
    <row r="4015" spans="1:9" ht="27" x14ac:dyDescent="0.25">
      <c r="A4015" s="32">
        <v>5134</v>
      </c>
      <c r="B4015" s="32" t="s">
        <v>2255</v>
      </c>
      <c r="C4015" s="32" t="s">
        <v>17</v>
      </c>
      <c r="D4015" s="32" t="s">
        <v>15</v>
      </c>
      <c r="E4015" s="32" t="s">
        <v>14</v>
      </c>
      <c r="F4015" s="32">
        <v>890000</v>
      </c>
      <c r="G4015" s="32">
        <v>890000</v>
      </c>
      <c r="H4015" s="32">
        <v>1</v>
      </c>
      <c r="I4015" s="22"/>
    </row>
    <row r="4016" spans="1:9" ht="27" x14ac:dyDescent="0.25">
      <c r="A4016" s="32">
        <v>5134</v>
      </c>
      <c r="B4016" s="32" t="s">
        <v>2251</v>
      </c>
      <c r="C4016" s="32" t="s">
        <v>17</v>
      </c>
      <c r="D4016" s="32" t="s">
        <v>15</v>
      </c>
      <c r="E4016" s="32" t="s">
        <v>14</v>
      </c>
      <c r="F4016" s="32">
        <v>185000</v>
      </c>
      <c r="G4016" s="32">
        <v>185000</v>
      </c>
      <c r="H4016" s="32">
        <v>1</v>
      </c>
      <c r="I4016" s="22"/>
    </row>
    <row r="4017" spans="1:9" ht="27" x14ac:dyDescent="0.25">
      <c r="A4017" s="32">
        <v>5134</v>
      </c>
      <c r="B4017" s="32" t="s">
        <v>2253</v>
      </c>
      <c r="C4017" s="32" t="s">
        <v>17</v>
      </c>
      <c r="D4017" s="32" t="s">
        <v>15</v>
      </c>
      <c r="E4017" s="32" t="s">
        <v>14</v>
      </c>
      <c r="F4017" s="32">
        <v>240000</v>
      </c>
      <c r="G4017" s="32">
        <v>240000</v>
      </c>
      <c r="H4017" s="32">
        <v>1</v>
      </c>
      <c r="I4017" s="22"/>
    </row>
    <row r="4018" spans="1:9" ht="27" x14ac:dyDescent="0.25">
      <c r="A4018" s="32">
        <v>5134</v>
      </c>
      <c r="B4018" s="32" t="s">
        <v>6435</v>
      </c>
      <c r="C4018" s="32" t="s">
        <v>17</v>
      </c>
      <c r="D4018" s="32" t="s">
        <v>381</v>
      </c>
      <c r="E4018" s="32" t="s">
        <v>14</v>
      </c>
      <c r="F4018" s="32">
        <v>300000</v>
      </c>
      <c r="G4018" s="32">
        <v>300000</v>
      </c>
      <c r="H4018" s="32">
        <v>1</v>
      </c>
      <c r="I4018" s="22"/>
    </row>
    <row r="4019" spans="1:9" ht="27" x14ac:dyDescent="0.25">
      <c r="A4019" s="32">
        <v>5134</v>
      </c>
      <c r="B4019" s="32" t="s">
        <v>6574</v>
      </c>
      <c r="C4019" s="32" t="s">
        <v>17</v>
      </c>
      <c r="D4019" s="32" t="s">
        <v>15</v>
      </c>
      <c r="E4019" s="32" t="s">
        <v>14</v>
      </c>
      <c r="F4019" s="32">
        <v>0</v>
      </c>
      <c r="G4019" s="32">
        <v>0</v>
      </c>
      <c r="H4019" s="32">
        <v>1</v>
      </c>
      <c r="I4019" s="22"/>
    </row>
    <row r="4020" spans="1:9" ht="27" x14ac:dyDescent="0.25">
      <c r="A4020" s="32">
        <v>5134</v>
      </c>
      <c r="B4020" s="32" t="s">
        <v>6575</v>
      </c>
      <c r="C4020" s="32" t="s">
        <v>17</v>
      </c>
      <c r="D4020" s="32" t="s">
        <v>15</v>
      </c>
      <c r="E4020" s="32" t="s">
        <v>14</v>
      </c>
      <c r="F4020" s="32">
        <v>0</v>
      </c>
      <c r="G4020" s="32">
        <v>0</v>
      </c>
      <c r="H4020" s="32">
        <v>1</v>
      </c>
      <c r="I4020" s="22"/>
    </row>
    <row r="4021" spans="1:9" ht="27" x14ac:dyDescent="0.25">
      <c r="A4021" s="32">
        <v>5134</v>
      </c>
      <c r="B4021" s="32" t="s">
        <v>6576</v>
      </c>
      <c r="C4021" s="32" t="s">
        <v>17</v>
      </c>
      <c r="D4021" s="32" t="s">
        <v>15</v>
      </c>
      <c r="E4021" s="32" t="s">
        <v>14</v>
      </c>
      <c r="F4021" s="32">
        <v>0</v>
      </c>
      <c r="G4021" s="32">
        <v>0</v>
      </c>
      <c r="H4021" s="32">
        <v>1</v>
      </c>
      <c r="I4021" s="22"/>
    </row>
    <row r="4022" spans="1:9" ht="27" x14ac:dyDescent="0.25">
      <c r="A4022" s="32">
        <v>5134</v>
      </c>
      <c r="B4022" s="32" t="s">
        <v>6577</v>
      </c>
      <c r="C4022" s="32" t="s">
        <v>17</v>
      </c>
      <c r="D4022" s="32" t="s">
        <v>15</v>
      </c>
      <c r="E4022" s="32" t="s">
        <v>14</v>
      </c>
      <c r="F4022" s="32">
        <v>0</v>
      </c>
      <c r="G4022" s="32">
        <v>0</v>
      </c>
      <c r="H4022" s="32">
        <v>1</v>
      </c>
      <c r="I4022" s="22"/>
    </row>
    <row r="4023" spans="1:9" ht="27" x14ac:dyDescent="0.25">
      <c r="A4023" s="32">
        <v>5134</v>
      </c>
      <c r="B4023" s="32" t="s">
        <v>6984</v>
      </c>
      <c r="C4023" s="32" t="s">
        <v>17</v>
      </c>
      <c r="D4023" s="32" t="s">
        <v>15</v>
      </c>
      <c r="E4023" s="32" t="s">
        <v>14</v>
      </c>
      <c r="F4023" s="32">
        <v>260000</v>
      </c>
      <c r="G4023" s="32">
        <v>260000</v>
      </c>
      <c r="H4023" s="32">
        <v>1</v>
      </c>
      <c r="I4023" s="22"/>
    </row>
    <row r="4024" spans="1:9" ht="27" x14ac:dyDescent="0.25">
      <c r="A4024" s="32">
        <v>5134</v>
      </c>
      <c r="B4024" s="32" t="s">
        <v>6985</v>
      </c>
      <c r="C4024" s="32" t="s">
        <v>17</v>
      </c>
      <c r="D4024" s="32" t="s">
        <v>15</v>
      </c>
      <c r="E4024" s="32" t="s">
        <v>14</v>
      </c>
      <c r="F4024" s="32">
        <v>450000</v>
      </c>
      <c r="G4024" s="32">
        <v>450000</v>
      </c>
      <c r="H4024" s="32">
        <v>1</v>
      </c>
      <c r="I4024" s="22"/>
    </row>
    <row r="4025" spans="1:9" ht="27" x14ac:dyDescent="0.25">
      <c r="A4025" s="32">
        <v>5134</v>
      </c>
      <c r="B4025" s="32" t="s">
        <v>6986</v>
      </c>
      <c r="C4025" s="32" t="s">
        <v>17</v>
      </c>
      <c r="D4025" s="32" t="s">
        <v>15</v>
      </c>
      <c r="E4025" s="32" t="s">
        <v>14</v>
      </c>
      <c r="F4025" s="32">
        <v>259000</v>
      </c>
      <c r="G4025" s="32">
        <v>259000</v>
      </c>
      <c r="H4025" s="32">
        <v>1</v>
      </c>
      <c r="I4025" s="22"/>
    </row>
    <row r="4026" spans="1:9" ht="27" x14ac:dyDescent="0.25">
      <c r="A4026" s="32">
        <v>5134</v>
      </c>
      <c r="B4026" s="32" t="s">
        <v>6987</v>
      </c>
      <c r="C4026" s="32" t="s">
        <v>17</v>
      </c>
      <c r="D4026" s="32" t="s">
        <v>15</v>
      </c>
      <c r="E4026" s="32" t="s">
        <v>14</v>
      </c>
      <c r="F4026" s="32">
        <v>250000</v>
      </c>
      <c r="G4026" s="32">
        <v>250000</v>
      </c>
      <c r="H4026" s="32">
        <v>1</v>
      </c>
      <c r="I4026" s="22"/>
    </row>
    <row r="4027" spans="1:9" ht="27" x14ac:dyDescent="0.25">
      <c r="A4027" s="32">
        <v>5134</v>
      </c>
      <c r="B4027" s="32" t="s">
        <v>6988</v>
      </c>
      <c r="C4027" s="32" t="s">
        <v>17</v>
      </c>
      <c r="D4027" s="32" t="s">
        <v>15</v>
      </c>
      <c r="E4027" s="32" t="s">
        <v>14</v>
      </c>
      <c r="F4027" s="32">
        <v>700000</v>
      </c>
      <c r="G4027" s="32">
        <v>700000</v>
      </c>
      <c r="H4027" s="32">
        <v>1</v>
      </c>
      <c r="I4027" s="22"/>
    </row>
    <row r="4028" spans="1:9" ht="27" x14ac:dyDescent="0.25">
      <c r="A4028" s="32">
        <v>5134</v>
      </c>
      <c r="B4028" s="32" t="s">
        <v>6989</v>
      </c>
      <c r="C4028" s="32" t="s">
        <v>17</v>
      </c>
      <c r="D4028" s="32" t="s">
        <v>15</v>
      </c>
      <c r="E4028" s="32" t="s">
        <v>14</v>
      </c>
      <c r="F4028" s="32">
        <v>0</v>
      </c>
      <c r="G4028" s="32">
        <v>0</v>
      </c>
      <c r="H4028" s="32">
        <v>1</v>
      </c>
      <c r="I4028" s="22"/>
    </row>
    <row r="4029" spans="1:9" ht="15" customHeight="1" x14ac:dyDescent="0.25">
      <c r="A4029" s="180" t="s">
        <v>12</v>
      </c>
      <c r="B4029" s="181"/>
      <c r="C4029" s="181"/>
      <c r="D4029" s="181"/>
      <c r="E4029" s="181"/>
      <c r="F4029" s="181"/>
      <c r="G4029" s="181"/>
      <c r="H4029" s="182"/>
      <c r="I4029" s="22"/>
    </row>
    <row r="4030" spans="1:9" ht="27" x14ac:dyDescent="0.25">
      <c r="A4030" s="32">
        <v>5134</v>
      </c>
      <c r="B4030" s="32" t="s">
        <v>443</v>
      </c>
      <c r="C4030" s="32" t="s">
        <v>392</v>
      </c>
      <c r="D4030" s="32" t="s">
        <v>381</v>
      </c>
      <c r="E4030" s="32" t="s">
        <v>14</v>
      </c>
      <c r="F4030" s="32">
        <v>0</v>
      </c>
      <c r="G4030" s="32">
        <v>0</v>
      </c>
      <c r="H4030" s="32">
        <v>1</v>
      </c>
      <c r="I4030" s="22"/>
    </row>
    <row r="4031" spans="1:9" ht="27" x14ac:dyDescent="0.25">
      <c r="A4031" s="32">
        <v>5134</v>
      </c>
      <c r="B4031" s="32" t="s">
        <v>391</v>
      </c>
      <c r="C4031" s="32" t="s">
        <v>392</v>
      </c>
      <c r="D4031" s="32" t="s">
        <v>381</v>
      </c>
      <c r="E4031" s="32" t="s">
        <v>14</v>
      </c>
      <c r="F4031" s="32">
        <v>500000</v>
      </c>
      <c r="G4031" s="32">
        <v>500000</v>
      </c>
      <c r="H4031" s="32">
        <v>1</v>
      </c>
      <c r="I4031" s="22"/>
    </row>
    <row r="4032" spans="1:9" ht="27" x14ac:dyDescent="0.25">
      <c r="A4032" s="32">
        <v>5134</v>
      </c>
      <c r="B4032" s="32" t="s">
        <v>5164</v>
      </c>
      <c r="C4032" s="32" t="s">
        <v>392</v>
      </c>
      <c r="D4032" s="32" t="s">
        <v>381</v>
      </c>
      <c r="E4032" s="32" t="s">
        <v>14</v>
      </c>
      <c r="F4032" s="32">
        <v>0</v>
      </c>
      <c r="G4032" s="32">
        <v>0</v>
      </c>
      <c r="H4032" s="32">
        <v>1</v>
      </c>
      <c r="I4032" s="22"/>
    </row>
    <row r="4033" spans="1:9" ht="27" x14ac:dyDescent="0.25">
      <c r="A4033" s="32">
        <v>5134</v>
      </c>
      <c r="B4033" s="32" t="s">
        <v>5165</v>
      </c>
      <c r="C4033" s="32" t="s">
        <v>392</v>
      </c>
      <c r="D4033" s="32" t="s">
        <v>381</v>
      </c>
      <c r="E4033" s="32" t="s">
        <v>14</v>
      </c>
      <c r="F4033" s="32">
        <v>0</v>
      </c>
      <c r="G4033" s="32">
        <v>0</v>
      </c>
      <c r="H4033" s="32">
        <v>1</v>
      </c>
      <c r="I4033" s="22"/>
    </row>
    <row r="4034" spans="1:9" ht="27" x14ac:dyDescent="0.25">
      <c r="A4034" s="32">
        <v>5134</v>
      </c>
      <c r="B4034" s="32" t="s">
        <v>5166</v>
      </c>
      <c r="C4034" s="32" t="s">
        <v>392</v>
      </c>
      <c r="D4034" s="32" t="s">
        <v>381</v>
      </c>
      <c r="E4034" s="32" t="s">
        <v>14</v>
      </c>
      <c r="F4034" s="32">
        <v>0</v>
      </c>
      <c r="G4034" s="32">
        <v>0</v>
      </c>
      <c r="H4034" s="32">
        <v>1</v>
      </c>
      <c r="I4034" s="22"/>
    </row>
    <row r="4035" spans="1:9" ht="27" x14ac:dyDescent="0.25">
      <c r="A4035" s="32">
        <v>5134</v>
      </c>
      <c r="B4035" s="32" t="s">
        <v>5167</v>
      </c>
      <c r="C4035" s="32" t="s">
        <v>392</v>
      </c>
      <c r="D4035" s="32" t="s">
        <v>381</v>
      </c>
      <c r="E4035" s="32" t="s">
        <v>14</v>
      </c>
      <c r="F4035" s="32">
        <v>0</v>
      </c>
      <c r="G4035" s="32">
        <v>0</v>
      </c>
      <c r="H4035" s="32">
        <v>1</v>
      </c>
      <c r="I4035" s="22"/>
    </row>
    <row r="4036" spans="1:9" ht="27" x14ac:dyDescent="0.25">
      <c r="A4036" s="32">
        <v>5134</v>
      </c>
      <c r="B4036" s="32" t="s">
        <v>5168</v>
      </c>
      <c r="C4036" s="32" t="s">
        <v>392</v>
      </c>
      <c r="D4036" s="32" t="s">
        <v>381</v>
      </c>
      <c r="E4036" s="32" t="s">
        <v>14</v>
      </c>
      <c r="F4036" s="32">
        <v>0</v>
      </c>
      <c r="G4036" s="32">
        <v>0</v>
      </c>
      <c r="H4036" s="32">
        <v>1</v>
      </c>
      <c r="I4036" s="22"/>
    </row>
    <row r="4037" spans="1:9" ht="27" x14ac:dyDescent="0.25">
      <c r="A4037" s="32">
        <v>5134</v>
      </c>
      <c r="B4037" s="32" t="s">
        <v>5169</v>
      </c>
      <c r="C4037" s="32" t="s">
        <v>392</v>
      </c>
      <c r="D4037" s="32" t="s">
        <v>381</v>
      </c>
      <c r="E4037" s="32" t="s">
        <v>14</v>
      </c>
      <c r="F4037" s="32">
        <v>0</v>
      </c>
      <c r="G4037" s="32">
        <v>0</v>
      </c>
      <c r="H4037" s="32">
        <v>1</v>
      </c>
      <c r="I4037" s="22"/>
    </row>
    <row r="4038" spans="1:9" ht="27" x14ac:dyDescent="0.25">
      <c r="A4038" s="32">
        <v>5134</v>
      </c>
      <c r="B4038" s="32" t="s">
        <v>5170</v>
      </c>
      <c r="C4038" s="32" t="s">
        <v>392</v>
      </c>
      <c r="D4038" s="32" t="s">
        <v>381</v>
      </c>
      <c r="E4038" s="32" t="s">
        <v>14</v>
      </c>
      <c r="F4038" s="32">
        <v>0</v>
      </c>
      <c r="G4038" s="32">
        <v>0</v>
      </c>
      <c r="H4038" s="32">
        <v>1</v>
      </c>
      <c r="I4038" s="22"/>
    </row>
    <row r="4039" spans="1:9" ht="27" x14ac:dyDescent="0.25">
      <c r="A4039" s="32">
        <v>5134</v>
      </c>
      <c r="B4039" s="32" t="s">
        <v>5171</v>
      </c>
      <c r="C4039" s="32" t="s">
        <v>392</v>
      </c>
      <c r="D4039" s="32" t="s">
        <v>381</v>
      </c>
      <c r="E4039" s="32" t="s">
        <v>14</v>
      </c>
      <c r="F4039" s="32">
        <v>0</v>
      </c>
      <c r="G4039" s="32">
        <v>0</v>
      </c>
      <c r="H4039" s="32">
        <v>1</v>
      </c>
      <c r="I4039" s="22"/>
    </row>
    <row r="4040" spans="1:9" ht="27" x14ac:dyDescent="0.25">
      <c r="A4040" s="32">
        <v>5134</v>
      </c>
      <c r="B4040" s="32" t="s">
        <v>5172</v>
      </c>
      <c r="C4040" s="32" t="s">
        <v>392</v>
      </c>
      <c r="D4040" s="32" t="s">
        <v>381</v>
      </c>
      <c r="E4040" s="32" t="s">
        <v>14</v>
      </c>
      <c r="F4040" s="32">
        <v>0</v>
      </c>
      <c r="G4040" s="32">
        <v>0</v>
      </c>
      <c r="H4040" s="32">
        <v>1</v>
      </c>
      <c r="I4040" s="22"/>
    </row>
    <row r="4041" spans="1:9" ht="27" x14ac:dyDescent="0.25">
      <c r="A4041" s="32">
        <v>5134</v>
      </c>
      <c r="B4041" s="32" t="s">
        <v>5173</v>
      </c>
      <c r="C4041" s="32" t="s">
        <v>392</v>
      </c>
      <c r="D4041" s="32" t="s">
        <v>381</v>
      </c>
      <c r="E4041" s="32" t="s">
        <v>14</v>
      </c>
      <c r="F4041" s="32">
        <v>0</v>
      </c>
      <c r="G4041" s="32">
        <v>0</v>
      </c>
      <c r="H4041" s="32">
        <v>1</v>
      </c>
      <c r="I4041" s="22"/>
    </row>
    <row r="4042" spans="1:9" ht="27" x14ac:dyDescent="0.25">
      <c r="A4042" s="32">
        <v>5134</v>
      </c>
      <c r="B4042" s="32" t="s">
        <v>5174</v>
      </c>
      <c r="C4042" s="32" t="s">
        <v>392</v>
      </c>
      <c r="D4042" s="32" t="s">
        <v>381</v>
      </c>
      <c r="E4042" s="32" t="s">
        <v>14</v>
      </c>
      <c r="F4042" s="32">
        <v>0</v>
      </c>
      <c r="G4042" s="32">
        <v>0</v>
      </c>
      <c r="H4042" s="32">
        <v>1</v>
      </c>
      <c r="I4042" s="22"/>
    </row>
    <row r="4043" spans="1:9" ht="27" x14ac:dyDescent="0.25">
      <c r="A4043" s="32">
        <v>5134</v>
      </c>
      <c r="B4043" s="32" t="s">
        <v>5175</v>
      </c>
      <c r="C4043" s="32" t="s">
        <v>392</v>
      </c>
      <c r="D4043" s="32" t="s">
        <v>381</v>
      </c>
      <c r="E4043" s="32" t="s">
        <v>14</v>
      </c>
      <c r="F4043" s="32">
        <v>0</v>
      </c>
      <c r="G4043" s="32">
        <v>0</v>
      </c>
      <c r="H4043" s="32">
        <v>1</v>
      </c>
      <c r="I4043" s="22"/>
    </row>
    <row r="4044" spans="1:9" ht="27" x14ac:dyDescent="0.25">
      <c r="A4044" s="32">
        <v>5134</v>
      </c>
      <c r="B4044" s="32" t="s">
        <v>5176</v>
      </c>
      <c r="C4044" s="32" t="s">
        <v>392</v>
      </c>
      <c r="D4044" s="32" t="s">
        <v>381</v>
      </c>
      <c r="E4044" s="32" t="s">
        <v>14</v>
      </c>
      <c r="F4044" s="32">
        <v>0</v>
      </c>
      <c r="G4044" s="32">
        <v>0</v>
      </c>
      <c r="H4044" s="32">
        <v>1</v>
      </c>
      <c r="I4044" s="22"/>
    </row>
    <row r="4045" spans="1:9" ht="27" x14ac:dyDescent="0.25">
      <c r="A4045" s="32">
        <v>5134</v>
      </c>
      <c r="B4045" s="32" t="s">
        <v>5177</v>
      </c>
      <c r="C4045" s="32" t="s">
        <v>392</v>
      </c>
      <c r="D4045" s="32" t="s">
        <v>381</v>
      </c>
      <c r="E4045" s="32" t="s">
        <v>14</v>
      </c>
      <c r="F4045" s="32">
        <v>0</v>
      </c>
      <c r="G4045" s="32">
        <v>0</v>
      </c>
      <c r="H4045" s="32">
        <v>1</v>
      </c>
      <c r="I4045" s="22"/>
    </row>
    <row r="4046" spans="1:9" ht="27" x14ac:dyDescent="0.25">
      <c r="A4046" s="32">
        <v>5134</v>
      </c>
      <c r="B4046" s="32" t="s">
        <v>5178</v>
      </c>
      <c r="C4046" s="32" t="s">
        <v>392</v>
      </c>
      <c r="D4046" s="32" t="s">
        <v>381</v>
      </c>
      <c r="E4046" s="32" t="s">
        <v>14</v>
      </c>
      <c r="F4046" s="32">
        <v>0</v>
      </c>
      <c r="G4046" s="32">
        <v>0</v>
      </c>
      <c r="H4046" s="32">
        <v>1</v>
      </c>
      <c r="I4046" s="22"/>
    </row>
    <row r="4047" spans="1:9" ht="27" x14ac:dyDescent="0.25">
      <c r="A4047" s="32">
        <v>5134</v>
      </c>
      <c r="B4047" s="32" t="s">
        <v>5179</v>
      </c>
      <c r="C4047" s="32" t="s">
        <v>392</v>
      </c>
      <c r="D4047" s="32" t="s">
        <v>381</v>
      </c>
      <c r="E4047" s="32" t="s">
        <v>14</v>
      </c>
      <c r="F4047" s="32">
        <v>0</v>
      </c>
      <c r="G4047" s="32">
        <v>0</v>
      </c>
      <c r="H4047" s="32">
        <v>1</v>
      </c>
      <c r="I4047" s="22"/>
    </row>
    <row r="4048" spans="1:9" ht="27" x14ac:dyDescent="0.25">
      <c r="A4048" s="32">
        <v>5134</v>
      </c>
      <c r="B4048" s="32" t="s">
        <v>5180</v>
      </c>
      <c r="C4048" s="32" t="s">
        <v>392</v>
      </c>
      <c r="D4048" s="32" t="s">
        <v>381</v>
      </c>
      <c r="E4048" s="32" t="s">
        <v>14</v>
      </c>
      <c r="F4048" s="32">
        <v>0</v>
      </c>
      <c r="G4048" s="32">
        <v>0</v>
      </c>
      <c r="H4048" s="32">
        <v>1</v>
      </c>
      <c r="I4048" s="22"/>
    </row>
    <row r="4049" spans="1:9" ht="27" x14ac:dyDescent="0.25">
      <c r="A4049" s="32">
        <v>5134</v>
      </c>
      <c r="B4049" s="32" t="s">
        <v>5181</v>
      </c>
      <c r="C4049" s="32" t="s">
        <v>392</v>
      </c>
      <c r="D4049" s="32" t="s">
        <v>381</v>
      </c>
      <c r="E4049" s="32" t="s">
        <v>14</v>
      </c>
      <c r="F4049" s="32">
        <v>0</v>
      </c>
      <c r="G4049" s="32">
        <v>0</v>
      </c>
      <c r="H4049" s="32">
        <v>1</v>
      </c>
      <c r="I4049" s="22"/>
    </row>
    <row r="4050" spans="1:9" ht="27" x14ac:dyDescent="0.25">
      <c r="A4050" s="32">
        <v>5134</v>
      </c>
      <c r="B4050" s="32" t="s">
        <v>5182</v>
      </c>
      <c r="C4050" s="32" t="s">
        <v>392</v>
      </c>
      <c r="D4050" s="32" t="s">
        <v>381</v>
      </c>
      <c r="E4050" s="32" t="s">
        <v>14</v>
      </c>
      <c r="F4050" s="32">
        <v>0</v>
      </c>
      <c r="G4050" s="32">
        <v>0</v>
      </c>
      <c r="H4050" s="32">
        <v>1</v>
      </c>
      <c r="I4050" s="22"/>
    </row>
    <row r="4051" spans="1:9" ht="27" x14ac:dyDescent="0.25">
      <c r="A4051" s="32">
        <v>5134</v>
      </c>
      <c r="B4051" s="32" t="s">
        <v>5183</v>
      </c>
      <c r="C4051" s="32" t="s">
        <v>392</v>
      </c>
      <c r="D4051" s="32" t="s">
        <v>381</v>
      </c>
      <c r="E4051" s="32" t="s">
        <v>14</v>
      </c>
      <c r="F4051" s="32">
        <v>0</v>
      </c>
      <c r="G4051" s="32">
        <v>0</v>
      </c>
      <c r="H4051" s="32">
        <v>1</v>
      </c>
      <c r="I4051" s="22"/>
    </row>
    <row r="4052" spans="1:9" ht="27" x14ac:dyDescent="0.25">
      <c r="A4052" s="32">
        <v>5134</v>
      </c>
      <c r="B4052" s="32" t="s">
        <v>5184</v>
      </c>
      <c r="C4052" s="32" t="s">
        <v>392</v>
      </c>
      <c r="D4052" s="32" t="s">
        <v>381</v>
      </c>
      <c r="E4052" s="32" t="s">
        <v>14</v>
      </c>
      <c r="F4052" s="32">
        <v>0</v>
      </c>
      <c r="G4052" s="32">
        <v>0</v>
      </c>
      <c r="H4052" s="32">
        <v>1</v>
      </c>
      <c r="I4052" s="22"/>
    </row>
    <row r="4053" spans="1:9" ht="27" x14ac:dyDescent="0.25">
      <c r="A4053" s="32">
        <v>5134</v>
      </c>
      <c r="B4053" s="32" t="s">
        <v>5185</v>
      </c>
      <c r="C4053" s="32" t="s">
        <v>392</v>
      </c>
      <c r="D4053" s="32" t="s">
        <v>381</v>
      </c>
      <c r="E4053" s="32" t="s">
        <v>14</v>
      </c>
      <c r="F4053" s="32">
        <v>0</v>
      </c>
      <c r="G4053" s="32">
        <v>0</v>
      </c>
      <c r="H4053" s="32">
        <v>1</v>
      </c>
      <c r="I4053" s="22"/>
    </row>
    <row r="4054" spans="1:9" ht="27" x14ac:dyDescent="0.25">
      <c r="A4054" s="32">
        <v>5134</v>
      </c>
      <c r="B4054" s="32" t="s">
        <v>5804</v>
      </c>
      <c r="C4054" s="32" t="s">
        <v>392</v>
      </c>
      <c r="D4054" s="32" t="s">
        <v>381</v>
      </c>
      <c r="E4054" s="32" t="s">
        <v>14</v>
      </c>
      <c r="F4054" s="32">
        <v>0</v>
      </c>
      <c r="G4054" s="32">
        <v>0</v>
      </c>
      <c r="H4054" s="32">
        <v>1</v>
      </c>
      <c r="I4054" s="22"/>
    </row>
    <row r="4055" spans="1:9" ht="27" x14ac:dyDescent="0.25">
      <c r="A4055" s="32">
        <v>5134</v>
      </c>
      <c r="B4055" s="32" t="s">
        <v>6078</v>
      </c>
      <c r="C4055" s="32" t="s">
        <v>392</v>
      </c>
      <c r="D4055" s="32" t="s">
        <v>381</v>
      </c>
      <c r="E4055" s="32" t="s">
        <v>14</v>
      </c>
      <c r="F4055" s="32">
        <v>0</v>
      </c>
      <c r="G4055" s="32">
        <v>0</v>
      </c>
      <c r="H4055" s="32">
        <v>1</v>
      </c>
      <c r="I4055" s="22"/>
    </row>
    <row r="4056" spans="1:9" ht="27" x14ac:dyDescent="0.25">
      <c r="A4056" s="32">
        <v>5134</v>
      </c>
      <c r="B4056" s="32" t="s">
        <v>2669</v>
      </c>
      <c r="C4056" s="32" t="s">
        <v>392</v>
      </c>
      <c r="D4056" s="32" t="s">
        <v>381</v>
      </c>
      <c r="E4056" s="32" t="s">
        <v>14</v>
      </c>
      <c r="F4056" s="32">
        <v>617000</v>
      </c>
      <c r="G4056" s="32">
        <v>617000</v>
      </c>
      <c r="H4056" s="32">
        <v>1</v>
      </c>
      <c r="I4056" s="22"/>
    </row>
    <row r="4057" spans="1:9" ht="27" x14ac:dyDescent="0.25">
      <c r="A4057" s="32">
        <v>5134</v>
      </c>
      <c r="B4057" s="32" t="s">
        <v>6983</v>
      </c>
      <c r="C4057" s="32" t="s">
        <v>392</v>
      </c>
      <c r="D4057" s="32" t="s">
        <v>381</v>
      </c>
      <c r="E4057" s="32" t="s">
        <v>14</v>
      </c>
      <c r="F4057" s="32">
        <v>882000</v>
      </c>
      <c r="G4057" s="32">
        <v>882000</v>
      </c>
      <c r="H4057" s="32">
        <v>1</v>
      </c>
      <c r="I4057" s="22"/>
    </row>
    <row r="4058" spans="1:9" ht="15" customHeight="1" x14ac:dyDescent="0.25">
      <c r="A4058" s="159" t="s">
        <v>250</v>
      </c>
      <c r="B4058" s="160"/>
      <c r="C4058" s="160"/>
      <c r="D4058" s="160"/>
      <c r="E4058" s="160"/>
      <c r="F4058" s="160"/>
      <c r="G4058" s="160"/>
      <c r="H4058" s="161"/>
      <c r="I4058" s="22"/>
    </row>
    <row r="4059" spans="1:9" ht="15" customHeight="1" x14ac:dyDescent="0.25">
      <c r="A4059" s="129" t="s">
        <v>16</v>
      </c>
      <c r="B4059" s="130"/>
      <c r="C4059" s="130"/>
      <c r="D4059" s="130"/>
      <c r="E4059" s="130"/>
      <c r="F4059" s="130"/>
      <c r="G4059" s="130"/>
      <c r="H4059" s="131"/>
      <c r="I4059" s="22"/>
    </row>
    <row r="4060" spans="1:9" x14ac:dyDescent="0.25">
      <c r="A4060" s="20"/>
      <c r="B4060" s="20"/>
      <c r="C4060" s="20"/>
      <c r="D4060" s="20"/>
      <c r="E4060" s="20"/>
      <c r="F4060" s="20"/>
      <c r="G4060" s="20"/>
      <c r="H4060" s="20"/>
      <c r="I4060" s="22"/>
    </row>
    <row r="4061" spans="1:9" ht="15" customHeight="1" x14ac:dyDescent="0.25">
      <c r="A4061" s="129" t="s">
        <v>12</v>
      </c>
      <c r="B4061" s="130"/>
      <c r="C4061" s="130"/>
      <c r="D4061" s="130"/>
      <c r="E4061" s="130"/>
      <c r="F4061" s="130"/>
      <c r="G4061" s="130"/>
      <c r="H4061" s="131"/>
      <c r="I4061" s="22"/>
    </row>
    <row r="4062" spans="1:9" x14ac:dyDescent="0.25">
      <c r="A4062" s="32"/>
      <c r="B4062" s="32"/>
      <c r="C4062" s="32"/>
      <c r="D4062" s="32"/>
      <c r="E4062" s="32"/>
      <c r="F4062" s="32"/>
      <c r="G4062" s="32"/>
      <c r="H4062" s="32"/>
      <c r="I4062" s="22"/>
    </row>
    <row r="4063" spans="1:9" ht="15" customHeight="1" x14ac:dyDescent="0.25">
      <c r="A4063" s="159" t="s">
        <v>78</v>
      </c>
      <c r="B4063" s="160"/>
      <c r="C4063" s="160"/>
      <c r="D4063" s="160"/>
      <c r="E4063" s="160"/>
      <c r="F4063" s="160"/>
      <c r="G4063" s="160"/>
      <c r="H4063" s="161"/>
      <c r="I4063" s="22"/>
    </row>
    <row r="4064" spans="1:9" ht="15" customHeight="1" x14ac:dyDescent="0.25">
      <c r="A4064" s="129" t="s">
        <v>16</v>
      </c>
      <c r="B4064" s="130"/>
      <c r="C4064" s="130"/>
      <c r="D4064" s="130"/>
      <c r="E4064" s="130"/>
      <c r="F4064" s="130"/>
      <c r="G4064" s="130"/>
      <c r="H4064" s="131"/>
      <c r="I4064" s="22"/>
    </row>
    <row r="4065" spans="1:9" ht="27" x14ac:dyDescent="0.25">
      <c r="A4065" s="29">
        <v>5113</v>
      </c>
      <c r="B4065" s="29" t="s">
        <v>3182</v>
      </c>
      <c r="C4065" s="29" t="s">
        <v>981</v>
      </c>
      <c r="D4065" s="29" t="s">
        <v>381</v>
      </c>
      <c r="E4065" s="29" t="s">
        <v>14</v>
      </c>
      <c r="F4065" s="29">
        <v>13393200</v>
      </c>
      <c r="G4065" s="29">
        <v>13393200</v>
      </c>
      <c r="H4065" s="29">
        <v>1</v>
      </c>
      <c r="I4065" s="22"/>
    </row>
    <row r="4066" spans="1:9" ht="27" x14ac:dyDescent="0.25">
      <c r="A4066" s="29">
        <v>5113</v>
      </c>
      <c r="B4066" s="29" t="s">
        <v>3183</v>
      </c>
      <c r="C4066" s="29" t="s">
        <v>981</v>
      </c>
      <c r="D4066" s="29" t="s">
        <v>381</v>
      </c>
      <c r="E4066" s="29" t="s">
        <v>14</v>
      </c>
      <c r="F4066" s="29">
        <v>3193100</v>
      </c>
      <c r="G4066" s="29">
        <v>3193100</v>
      </c>
      <c r="H4066" s="29">
        <v>1</v>
      </c>
      <c r="I4066" s="22"/>
    </row>
    <row r="4067" spans="1:9" ht="40.5" x14ac:dyDescent="0.25">
      <c r="A4067" s="29">
        <v>4251</v>
      </c>
      <c r="B4067" s="29" t="s">
        <v>2079</v>
      </c>
      <c r="C4067" s="29" t="s">
        <v>24</v>
      </c>
      <c r="D4067" s="29" t="s">
        <v>15</v>
      </c>
      <c r="E4067" s="29" t="s">
        <v>14</v>
      </c>
      <c r="F4067" s="29">
        <v>190453200</v>
      </c>
      <c r="G4067" s="29">
        <v>190453200</v>
      </c>
      <c r="H4067" s="29">
        <v>1</v>
      </c>
      <c r="I4067" s="22"/>
    </row>
    <row r="4068" spans="1:9" ht="15" customHeight="1" x14ac:dyDescent="0.25">
      <c r="A4068" s="147" t="s">
        <v>12</v>
      </c>
      <c r="B4068" s="148"/>
      <c r="C4068" s="148"/>
      <c r="D4068" s="148"/>
      <c r="E4068" s="148"/>
      <c r="F4068" s="148"/>
      <c r="G4068" s="148"/>
      <c r="H4068" s="149"/>
      <c r="I4068" s="22"/>
    </row>
    <row r="4069" spans="1:9" ht="27" x14ac:dyDescent="0.25">
      <c r="A4069" s="4">
        <v>5113</v>
      </c>
      <c r="B4069" s="4" t="s">
        <v>3186</v>
      </c>
      <c r="C4069" s="4" t="s">
        <v>1093</v>
      </c>
      <c r="D4069" s="4" t="s">
        <v>13</v>
      </c>
      <c r="E4069" s="4" t="s">
        <v>14</v>
      </c>
      <c r="F4069" s="4">
        <v>80000</v>
      </c>
      <c r="G4069" s="4">
        <v>80000</v>
      </c>
      <c r="H4069" s="4">
        <v>1</v>
      </c>
      <c r="I4069" s="22"/>
    </row>
    <row r="4070" spans="1:9" ht="27" x14ac:dyDescent="0.25">
      <c r="A4070" s="4">
        <v>5113</v>
      </c>
      <c r="B4070" s="4" t="s">
        <v>3187</v>
      </c>
      <c r="C4070" s="4" t="s">
        <v>1093</v>
      </c>
      <c r="D4070" s="4" t="s">
        <v>13</v>
      </c>
      <c r="E4070" s="4" t="s">
        <v>14</v>
      </c>
      <c r="F4070" s="4">
        <v>19000</v>
      </c>
      <c r="G4070" s="4">
        <v>19000</v>
      </c>
      <c r="H4070" s="4">
        <v>1</v>
      </c>
      <c r="I4070" s="22"/>
    </row>
    <row r="4071" spans="1:9" ht="27" x14ac:dyDescent="0.25">
      <c r="A4071" s="4">
        <v>4251</v>
      </c>
      <c r="B4071" s="4" t="s">
        <v>2080</v>
      </c>
      <c r="C4071" s="4" t="s">
        <v>454</v>
      </c>
      <c r="D4071" s="4" t="s">
        <v>15</v>
      </c>
      <c r="E4071" s="4" t="s">
        <v>14</v>
      </c>
      <c r="F4071" s="4">
        <v>3814300</v>
      </c>
      <c r="G4071" s="4">
        <v>3814300</v>
      </c>
      <c r="H4071" s="4">
        <v>1</v>
      </c>
      <c r="I4071" s="22"/>
    </row>
    <row r="4072" spans="1:9" ht="27" x14ac:dyDescent="0.25">
      <c r="A4072" s="4">
        <v>5113</v>
      </c>
      <c r="B4072" s="4" t="s">
        <v>3184</v>
      </c>
      <c r="C4072" s="4" t="s">
        <v>454</v>
      </c>
      <c r="D4072" s="4" t="s">
        <v>1212</v>
      </c>
      <c r="E4072" s="4" t="s">
        <v>14</v>
      </c>
      <c r="F4072" s="4">
        <v>267000</v>
      </c>
      <c r="G4072" s="4">
        <v>267000</v>
      </c>
      <c r="H4072" s="4">
        <v>1</v>
      </c>
      <c r="I4072" s="22"/>
    </row>
    <row r="4073" spans="1:9" ht="27" x14ac:dyDescent="0.25">
      <c r="A4073" s="4">
        <v>5113</v>
      </c>
      <c r="B4073" s="4" t="s">
        <v>3185</v>
      </c>
      <c r="C4073" s="4" t="s">
        <v>454</v>
      </c>
      <c r="D4073" s="4" t="s">
        <v>1212</v>
      </c>
      <c r="E4073" s="4" t="s">
        <v>14</v>
      </c>
      <c r="F4073" s="4">
        <v>64000</v>
      </c>
      <c r="G4073" s="4">
        <v>64000</v>
      </c>
      <c r="H4073" s="4">
        <v>1</v>
      </c>
      <c r="I4073" s="22"/>
    </row>
    <row r="4074" spans="1:9" ht="15" customHeight="1" x14ac:dyDescent="0.25">
      <c r="A4074" s="135" t="s">
        <v>186</v>
      </c>
      <c r="B4074" s="136"/>
      <c r="C4074" s="136"/>
      <c r="D4074" s="136"/>
      <c r="E4074" s="136"/>
      <c r="F4074" s="136"/>
      <c r="G4074" s="136"/>
      <c r="H4074" s="137"/>
      <c r="I4074" s="22"/>
    </row>
    <row r="4075" spans="1:9" x14ac:dyDescent="0.25">
      <c r="A4075" s="4"/>
      <c r="B4075" s="129" t="s">
        <v>16</v>
      </c>
      <c r="C4075" s="130"/>
      <c r="D4075" s="130"/>
      <c r="E4075" s="130"/>
      <c r="F4075" s="130"/>
      <c r="G4075" s="131"/>
      <c r="H4075" s="20"/>
      <c r="I4075" s="22"/>
    </row>
    <row r="4076" spans="1:9" x14ac:dyDescent="0.25">
      <c r="I4076" s="22"/>
    </row>
    <row r="4077" spans="1:9" x14ac:dyDescent="0.25">
      <c r="A4077" s="29"/>
      <c r="B4077" s="4"/>
      <c r="C4077" s="29"/>
      <c r="D4077" s="29"/>
      <c r="E4077" s="29"/>
      <c r="F4077" s="29"/>
      <c r="G4077" s="29"/>
      <c r="H4077" s="29"/>
      <c r="I4077" s="22"/>
    </row>
    <row r="4078" spans="1:9" ht="15" customHeight="1" x14ac:dyDescent="0.25">
      <c r="A4078" s="129" t="s">
        <v>12</v>
      </c>
      <c r="B4078" s="130"/>
      <c r="C4078" s="130"/>
      <c r="D4078" s="130"/>
      <c r="E4078" s="130"/>
      <c r="F4078" s="130"/>
      <c r="G4078" s="130"/>
      <c r="H4078" s="131"/>
      <c r="I4078" s="22"/>
    </row>
    <row r="4079" spans="1:9" x14ac:dyDescent="0.25">
      <c r="A4079" s="29"/>
      <c r="B4079" s="29"/>
      <c r="C4079" s="29"/>
      <c r="D4079" s="29"/>
      <c r="E4079" s="29"/>
      <c r="F4079" s="29"/>
      <c r="G4079" s="29"/>
      <c r="H4079" s="29"/>
      <c r="I4079" s="22"/>
    </row>
    <row r="4080" spans="1:9" ht="15" customHeight="1" x14ac:dyDescent="0.25">
      <c r="A4080" s="135" t="s">
        <v>49</v>
      </c>
      <c r="B4080" s="136"/>
      <c r="C4080" s="136"/>
      <c r="D4080" s="136"/>
      <c r="E4080" s="136"/>
      <c r="F4080" s="136"/>
      <c r="G4080" s="136"/>
      <c r="H4080" s="137"/>
      <c r="I4080" s="22"/>
    </row>
    <row r="4081" spans="1:9" x14ac:dyDescent="0.25">
      <c r="A4081" s="4"/>
      <c r="B4081" s="129" t="s">
        <v>16</v>
      </c>
      <c r="C4081" s="130"/>
      <c r="D4081" s="130"/>
      <c r="E4081" s="130"/>
      <c r="F4081" s="130"/>
      <c r="G4081" s="131"/>
      <c r="H4081" s="20"/>
      <c r="I4081" s="22"/>
    </row>
    <row r="4082" spans="1:9" ht="27" x14ac:dyDescent="0.25">
      <c r="A4082" s="4">
        <v>4251</v>
      </c>
      <c r="B4082" s="4" t="s">
        <v>2838</v>
      </c>
      <c r="C4082" s="4" t="s">
        <v>464</v>
      </c>
      <c r="D4082" s="4" t="s">
        <v>381</v>
      </c>
      <c r="E4082" s="4" t="s">
        <v>14</v>
      </c>
      <c r="F4082" s="4">
        <v>5880000</v>
      </c>
      <c r="G4082" s="4">
        <v>5880000</v>
      </c>
      <c r="H4082" s="4">
        <v>1</v>
      </c>
      <c r="I4082" s="22"/>
    </row>
    <row r="4083" spans="1:9" ht="15" customHeight="1" x14ac:dyDescent="0.25">
      <c r="A4083" s="129" t="s">
        <v>12</v>
      </c>
      <c r="B4083" s="130"/>
      <c r="C4083" s="130"/>
      <c r="D4083" s="130"/>
      <c r="E4083" s="130"/>
      <c r="F4083" s="130"/>
      <c r="G4083" s="130"/>
      <c r="H4083" s="131"/>
      <c r="I4083" s="22"/>
    </row>
    <row r="4084" spans="1:9" ht="27" x14ac:dyDescent="0.25">
      <c r="A4084" s="29">
        <v>4251</v>
      </c>
      <c r="B4084" s="29" t="s">
        <v>2839</v>
      </c>
      <c r="C4084" s="29" t="s">
        <v>454</v>
      </c>
      <c r="D4084" s="29" t="s">
        <v>1212</v>
      </c>
      <c r="E4084" s="29" t="s">
        <v>14</v>
      </c>
      <c r="F4084" s="29">
        <v>120000</v>
      </c>
      <c r="G4084" s="29">
        <v>120000</v>
      </c>
      <c r="H4084" s="29">
        <v>1</v>
      </c>
      <c r="I4084" s="22"/>
    </row>
    <row r="4085" spans="1:9" ht="15" customHeight="1" x14ac:dyDescent="0.25">
      <c r="A4085" s="135" t="s">
        <v>79</v>
      </c>
      <c r="B4085" s="136"/>
      <c r="C4085" s="136"/>
      <c r="D4085" s="136"/>
      <c r="E4085" s="136"/>
      <c r="F4085" s="136"/>
      <c r="G4085" s="136"/>
      <c r="H4085" s="137"/>
      <c r="I4085" s="22"/>
    </row>
    <row r="4086" spans="1:9" ht="15" customHeight="1" x14ac:dyDescent="0.25">
      <c r="A4086" s="129" t="s">
        <v>16</v>
      </c>
      <c r="B4086" s="130"/>
      <c r="C4086" s="130"/>
      <c r="D4086" s="130"/>
      <c r="E4086" s="130"/>
      <c r="F4086" s="130"/>
      <c r="G4086" s="130"/>
      <c r="H4086" s="131"/>
      <c r="I4086" s="22"/>
    </row>
    <row r="4087" spans="1:9" ht="40.5" x14ac:dyDescent="0.25">
      <c r="A4087" s="4">
        <v>4251</v>
      </c>
      <c r="B4087" s="4" t="s">
        <v>2836</v>
      </c>
      <c r="C4087" s="4" t="s">
        <v>422</v>
      </c>
      <c r="D4087" s="4" t="s">
        <v>381</v>
      </c>
      <c r="E4087" s="4" t="s">
        <v>14</v>
      </c>
      <c r="F4087" s="4">
        <v>10600000</v>
      </c>
      <c r="G4087" s="4">
        <v>10600000</v>
      </c>
      <c r="H4087" s="4">
        <v>1</v>
      </c>
      <c r="I4087" s="22"/>
    </row>
    <row r="4088" spans="1:9" ht="40.5" x14ac:dyDescent="0.25">
      <c r="A4088" s="4">
        <v>4251</v>
      </c>
      <c r="B4088" s="4" t="s">
        <v>5818</v>
      </c>
      <c r="C4088" s="4" t="s">
        <v>422</v>
      </c>
      <c r="D4088" s="4" t="s">
        <v>381</v>
      </c>
      <c r="E4088" s="4" t="s">
        <v>14</v>
      </c>
      <c r="F4088" s="4">
        <v>1475953</v>
      </c>
      <c r="G4088" s="4">
        <v>1475953</v>
      </c>
      <c r="H4088" s="4">
        <v>1</v>
      </c>
      <c r="I4088" s="22"/>
    </row>
    <row r="4089" spans="1:9" ht="40.5" x14ac:dyDescent="0.25">
      <c r="A4089" s="4">
        <v>4251</v>
      </c>
      <c r="B4089" s="4" t="s">
        <v>5819</v>
      </c>
      <c r="C4089" s="4" t="s">
        <v>422</v>
      </c>
      <c r="D4089" s="4" t="s">
        <v>381</v>
      </c>
      <c r="E4089" s="4" t="s">
        <v>14</v>
      </c>
      <c r="F4089" s="4">
        <v>5718102</v>
      </c>
      <c r="G4089" s="4">
        <v>5718102</v>
      </c>
      <c r="H4089" s="4">
        <v>1</v>
      </c>
      <c r="I4089" s="22"/>
    </row>
    <row r="4090" spans="1:9" ht="15" customHeight="1" x14ac:dyDescent="0.25">
      <c r="A4090" s="129" t="s">
        <v>12</v>
      </c>
      <c r="B4090" s="130"/>
      <c r="C4090" s="130"/>
      <c r="D4090" s="130"/>
      <c r="E4090" s="130"/>
      <c r="F4090" s="130"/>
      <c r="G4090" s="130"/>
      <c r="H4090" s="131"/>
      <c r="I4090" s="22"/>
    </row>
    <row r="4091" spans="1:9" ht="27" x14ac:dyDescent="0.25">
      <c r="A4091" s="29">
        <v>4251</v>
      </c>
      <c r="B4091" s="29" t="s">
        <v>2837</v>
      </c>
      <c r="C4091" s="29" t="s">
        <v>454</v>
      </c>
      <c r="D4091" s="29" t="s">
        <v>1212</v>
      </c>
      <c r="E4091" s="29" t="s">
        <v>14</v>
      </c>
      <c r="F4091" s="29">
        <v>212000</v>
      </c>
      <c r="G4091" s="29">
        <v>212000</v>
      </c>
      <c r="H4091" s="29">
        <v>1</v>
      </c>
      <c r="I4091" s="22"/>
    </row>
    <row r="4092" spans="1:9" ht="27" x14ac:dyDescent="0.25">
      <c r="A4092" s="29">
        <v>4251</v>
      </c>
      <c r="B4092" s="29" t="s">
        <v>5848</v>
      </c>
      <c r="C4092" s="29" t="s">
        <v>454</v>
      </c>
      <c r="D4092" s="29" t="s">
        <v>1212</v>
      </c>
      <c r="E4092" s="29" t="s">
        <v>14</v>
      </c>
      <c r="F4092" s="29">
        <v>30000</v>
      </c>
      <c r="G4092" s="29">
        <v>30000</v>
      </c>
      <c r="H4092" s="29">
        <v>1</v>
      </c>
      <c r="I4092" s="22"/>
    </row>
    <row r="4093" spans="1:9" ht="27" x14ac:dyDescent="0.25">
      <c r="A4093" s="29">
        <v>4251</v>
      </c>
      <c r="B4093" s="29" t="s">
        <v>5849</v>
      </c>
      <c r="C4093" s="29" t="s">
        <v>454</v>
      </c>
      <c r="D4093" s="29" t="s">
        <v>1212</v>
      </c>
      <c r="E4093" s="29" t="s">
        <v>14</v>
      </c>
      <c r="F4093" s="29">
        <v>115000</v>
      </c>
      <c r="G4093" s="29">
        <v>115000</v>
      </c>
      <c r="H4093" s="29">
        <v>1</v>
      </c>
      <c r="I4093" s="22"/>
    </row>
    <row r="4094" spans="1:9" ht="15" customHeight="1" x14ac:dyDescent="0.25">
      <c r="A4094" s="135" t="s">
        <v>2670</v>
      </c>
      <c r="B4094" s="136"/>
      <c r="C4094" s="136"/>
      <c r="D4094" s="136"/>
      <c r="E4094" s="136"/>
      <c r="F4094" s="136"/>
      <c r="G4094" s="136"/>
      <c r="H4094" s="137"/>
      <c r="I4094" s="22"/>
    </row>
    <row r="4095" spans="1:9" ht="15" customHeight="1" x14ac:dyDescent="0.25">
      <c r="A4095" s="129" t="s">
        <v>16</v>
      </c>
      <c r="B4095" s="130"/>
      <c r="C4095" s="130"/>
      <c r="D4095" s="130"/>
      <c r="E4095" s="130"/>
      <c r="F4095" s="130"/>
      <c r="G4095" s="130"/>
      <c r="H4095" s="131"/>
      <c r="I4095" s="22"/>
    </row>
    <row r="4096" spans="1:9" ht="27" x14ac:dyDescent="0.25">
      <c r="A4096" s="4">
        <v>4861</v>
      </c>
      <c r="B4096" s="4" t="s">
        <v>1618</v>
      </c>
      <c r="C4096" s="4" t="s">
        <v>20</v>
      </c>
      <c r="D4096" s="4" t="s">
        <v>381</v>
      </c>
      <c r="E4096" s="4" t="s">
        <v>14</v>
      </c>
      <c r="F4096" s="4">
        <v>4900000</v>
      </c>
      <c r="G4096" s="4">
        <v>4900000</v>
      </c>
      <c r="H4096" s="4">
        <v>1</v>
      </c>
      <c r="I4096" s="22"/>
    </row>
    <row r="4097" spans="1:9" ht="27" x14ac:dyDescent="0.25">
      <c r="A4097" s="4">
        <v>4861</v>
      </c>
      <c r="B4097" s="4" t="s">
        <v>6569</v>
      </c>
      <c r="C4097" s="4" t="s">
        <v>20</v>
      </c>
      <c r="D4097" s="4" t="s">
        <v>381</v>
      </c>
      <c r="E4097" s="4" t="s">
        <v>14</v>
      </c>
      <c r="F4097" s="4">
        <v>2900000</v>
      </c>
      <c r="G4097" s="4">
        <v>2900000</v>
      </c>
      <c r="H4097" s="4">
        <v>1</v>
      </c>
      <c r="I4097" s="22"/>
    </row>
    <row r="4098" spans="1:9" ht="15" customHeight="1" x14ac:dyDescent="0.25">
      <c r="A4098" s="129" t="s">
        <v>12</v>
      </c>
      <c r="B4098" s="130"/>
      <c r="C4098" s="130"/>
      <c r="D4098" s="130"/>
      <c r="E4098" s="130"/>
      <c r="F4098" s="130"/>
      <c r="G4098" s="130"/>
      <c r="H4098" s="131"/>
      <c r="I4098" s="22"/>
    </row>
    <row r="4099" spans="1:9" ht="40.5" x14ac:dyDescent="0.25">
      <c r="A4099" s="32">
        <v>4861</v>
      </c>
      <c r="B4099" s="32" t="s">
        <v>2671</v>
      </c>
      <c r="C4099" s="32" t="s">
        <v>495</v>
      </c>
      <c r="D4099" s="32" t="s">
        <v>381</v>
      </c>
      <c r="E4099" s="32" t="s">
        <v>14</v>
      </c>
      <c r="F4099" s="32">
        <v>24100000</v>
      </c>
      <c r="G4099" s="32">
        <v>24100000</v>
      </c>
      <c r="H4099" s="32">
        <v>1</v>
      </c>
      <c r="I4099" s="22"/>
    </row>
    <row r="4100" spans="1:9" ht="27" x14ac:dyDescent="0.25">
      <c r="A4100" s="32">
        <v>4861</v>
      </c>
      <c r="B4100" s="32" t="s">
        <v>1337</v>
      </c>
      <c r="C4100" s="32" t="s">
        <v>454</v>
      </c>
      <c r="D4100" s="32" t="s">
        <v>15</v>
      </c>
      <c r="E4100" s="32" t="s">
        <v>14</v>
      </c>
      <c r="F4100" s="32">
        <v>0</v>
      </c>
      <c r="G4100" s="32">
        <v>0</v>
      </c>
      <c r="H4100" s="32">
        <v>1</v>
      </c>
      <c r="I4100" s="22"/>
    </row>
    <row r="4101" spans="1:9" ht="27" x14ac:dyDescent="0.25">
      <c r="A4101" s="32">
        <v>4861</v>
      </c>
      <c r="B4101" s="32" t="s">
        <v>1997</v>
      </c>
      <c r="C4101" s="32" t="s">
        <v>454</v>
      </c>
      <c r="D4101" s="32" t="s">
        <v>1212</v>
      </c>
      <c r="E4101" s="32" t="s">
        <v>14</v>
      </c>
      <c r="F4101" s="32">
        <v>100000</v>
      </c>
      <c r="G4101" s="32">
        <v>100000</v>
      </c>
      <c r="H4101" s="32">
        <v>1</v>
      </c>
      <c r="I4101" s="22"/>
    </row>
    <row r="4102" spans="1:9" ht="40.5" x14ac:dyDescent="0.25">
      <c r="A4102" s="32">
        <v>4861</v>
      </c>
      <c r="B4102" s="32" t="s">
        <v>745</v>
      </c>
      <c r="C4102" s="32" t="s">
        <v>746</v>
      </c>
      <c r="D4102" s="32" t="s">
        <v>381</v>
      </c>
      <c r="E4102" s="32" t="s">
        <v>14</v>
      </c>
      <c r="F4102" s="32">
        <v>4900000</v>
      </c>
      <c r="G4102" s="32">
        <v>4900000</v>
      </c>
      <c r="H4102" s="32">
        <v>1</v>
      </c>
      <c r="I4102" s="22"/>
    </row>
    <row r="4103" spans="1:9" ht="40.5" x14ac:dyDescent="0.25">
      <c r="A4103" s="32">
        <v>4861</v>
      </c>
      <c r="B4103" s="32" t="s">
        <v>6568</v>
      </c>
      <c r="C4103" s="32" t="s">
        <v>495</v>
      </c>
      <c r="D4103" s="32" t="s">
        <v>381</v>
      </c>
      <c r="E4103" s="32" t="s">
        <v>14</v>
      </c>
      <c r="F4103" s="32">
        <v>12000000</v>
      </c>
      <c r="G4103" s="32">
        <v>12000000</v>
      </c>
      <c r="H4103" s="32">
        <v>1</v>
      </c>
      <c r="I4103" s="22"/>
    </row>
    <row r="4104" spans="1:9" ht="27" x14ac:dyDescent="0.25">
      <c r="A4104" s="32">
        <v>4861</v>
      </c>
      <c r="B4104" s="32" t="s">
        <v>6570</v>
      </c>
      <c r="C4104" s="32" t="s">
        <v>454</v>
      </c>
      <c r="D4104" s="32" t="s">
        <v>1212</v>
      </c>
      <c r="E4104" s="32" t="s">
        <v>14</v>
      </c>
      <c r="F4104" s="32">
        <v>100000</v>
      </c>
      <c r="G4104" s="32">
        <v>100000</v>
      </c>
      <c r="H4104" s="32">
        <v>1</v>
      </c>
      <c r="I4104" s="22"/>
    </row>
    <row r="4105" spans="1:9" ht="15" customHeight="1" x14ac:dyDescent="0.25">
      <c r="A4105" s="135" t="s">
        <v>2081</v>
      </c>
      <c r="B4105" s="136"/>
      <c r="C4105" s="136"/>
      <c r="D4105" s="136"/>
      <c r="E4105" s="136"/>
      <c r="F4105" s="136"/>
      <c r="G4105" s="136"/>
      <c r="H4105" s="137"/>
      <c r="I4105" s="22"/>
    </row>
    <row r="4106" spans="1:9" ht="15" customHeight="1" x14ac:dyDescent="0.25">
      <c r="A4106" s="129" t="s">
        <v>12</v>
      </c>
      <c r="B4106" s="130"/>
      <c r="C4106" s="130"/>
      <c r="D4106" s="130"/>
      <c r="E4106" s="130"/>
      <c r="F4106" s="130"/>
      <c r="G4106" s="130"/>
      <c r="H4106" s="131"/>
      <c r="I4106" s="22"/>
    </row>
    <row r="4107" spans="1:9" ht="40.5" x14ac:dyDescent="0.25">
      <c r="A4107" s="4">
        <v>4213</v>
      </c>
      <c r="B4107" s="4" t="s">
        <v>2082</v>
      </c>
      <c r="C4107" s="4" t="s">
        <v>1286</v>
      </c>
      <c r="D4107" s="4" t="s">
        <v>381</v>
      </c>
      <c r="E4107" s="4" t="s">
        <v>14</v>
      </c>
      <c r="F4107" s="4">
        <v>2500000</v>
      </c>
      <c r="G4107" s="4">
        <v>2500000</v>
      </c>
      <c r="H4107" s="4">
        <v>1</v>
      </c>
      <c r="I4107" s="22"/>
    </row>
    <row r="4108" spans="1:9" ht="40.5" x14ac:dyDescent="0.25">
      <c r="A4108" s="4">
        <v>4213</v>
      </c>
      <c r="B4108" s="4" t="s">
        <v>4002</v>
      </c>
      <c r="C4108" s="4" t="s">
        <v>1286</v>
      </c>
      <c r="D4108" s="4" t="s">
        <v>381</v>
      </c>
      <c r="E4108" s="4" t="s">
        <v>14</v>
      </c>
      <c r="F4108" s="4">
        <v>2500000</v>
      </c>
      <c r="G4108" s="4">
        <v>2500000</v>
      </c>
      <c r="H4108" s="4">
        <v>1</v>
      </c>
      <c r="I4108" s="22"/>
    </row>
    <row r="4109" spans="1:9" x14ac:dyDescent="0.25">
      <c r="A4109" s="4"/>
      <c r="B4109" s="4"/>
      <c r="C4109" s="4"/>
      <c r="D4109" s="4"/>
      <c r="E4109" s="4"/>
      <c r="F4109" s="4"/>
      <c r="G4109" s="4"/>
      <c r="H4109" s="4"/>
      <c r="I4109" s="22"/>
    </row>
    <row r="4110" spans="1:9" ht="15" customHeight="1" x14ac:dyDescent="0.25">
      <c r="A4110" s="135" t="s">
        <v>125</v>
      </c>
      <c r="B4110" s="136"/>
      <c r="C4110" s="136"/>
      <c r="D4110" s="136"/>
      <c r="E4110" s="136"/>
      <c r="F4110" s="136"/>
      <c r="G4110" s="136"/>
      <c r="H4110" s="137"/>
      <c r="I4110" s="22"/>
    </row>
    <row r="4111" spans="1:9" ht="15" customHeight="1" x14ac:dyDescent="0.25">
      <c r="A4111" s="129" t="s">
        <v>12</v>
      </c>
      <c r="B4111" s="130"/>
      <c r="C4111" s="130"/>
      <c r="D4111" s="130"/>
      <c r="E4111" s="130"/>
      <c r="F4111" s="130"/>
      <c r="G4111" s="130"/>
      <c r="H4111" s="131"/>
      <c r="I4111" s="22"/>
    </row>
    <row r="4112" spans="1:9" ht="27" x14ac:dyDescent="0.25">
      <c r="A4112" s="20">
        <v>4213</v>
      </c>
      <c r="B4112" s="20" t="s">
        <v>2834</v>
      </c>
      <c r="C4112" s="20" t="s">
        <v>2835</v>
      </c>
      <c r="D4112" s="20" t="s">
        <v>381</v>
      </c>
      <c r="E4112" s="20" t="s">
        <v>14</v>
      </c>
      <c r="F4112" s="20">
        <v>2000000</v>
      </c>
      <c r="G4112" s="20">
        <v>2000000</v>
      </c>
      <c r="H4112" s="20">
        <v>1</v>
      </c>
      <c r="I4112" s="22"/>
    </row>
    <row r="4113" spans="1:9" ht="15" customHeight="1" x14ac:dyDescent="0.25">
      <c r="A4113" s="135" t="s">
        <v>126</v>
      </c>
      <c r="B4113" s="136"/>
      <c r="C4113" s="136"/>
      <c r="D4113" s="136"/>
      <c r="E4113" s="136"/>
      <c r="F4113" s="136"/>
      <c r="G4113" s="136"/>
      <c r="H4113" s="137"/>
      <c r="I4113" s="22"/>
    </row>
    <row r="4114" spans="1:9" ht="15" customHeight="1" x14ac:dyDescent="0.25">
      <c r="A4114" s="129" t="s">
        <v>12</v>
      </c>
      <c r="B4114" s="130"/>
      <c r="C4114" s="130"/>
      <c r="D4114" s="130"/>
      <c r="E4114" s="130"/>
      <c r="F4114" s="130"/>
      <c r="G4114" s="130"/>
      <c r="H4114" s="131"/>
      <c r="I4114" s="22"/>
    </row>
    <row r="4115" spans="1:9" x14ac:dyDescent="0.25">
      <c r="A4115" s="4"/>
      <c r="B4115" s="4"/>
      <c r="C4115" s="4"/>
      <c r="D4115" s="12"/>
      <c r="E4115" s="12"/>
      <c r="F4115" s="12"/>
      <c r="G4115" s="12"/>
      <c r="H4115" s="20"/>
      <c r="I4115" s="22"/>
    </row>
    <row r="4116" spans="1:9" ht="15" customHeight="1" x14ac:dyDescent="0.25">
      <c r="A4116" s="159" t="s">
        <v>299</v>
      </c>
      <c r="B4116" s="160"/>
      <c r="C4116" s="160"/>
      <c r="D4116" s="160"/>
      <c r="E4116" s="160"/>
      <c r="F4116" s="160"/>
      <c r="G4116" s="160"/>
      <c r="H4116" s="161"/>
      <c r="I4116" s="22"/>
    </row>
    <row r="4117" spans="1:9" x14ac:dyDescent="0.25">
      <c r="A4117" s="129" t="s">
        <v>8</v>
      </c>
      <c r="B4117" s="130"/>
      <c r="C4117" s="130"/>
      <c r="D4117" s="130"/>
      <c r="E4117" s="130"/>
      <c r="F4117" s="130"/>
      <c r="G4117" s="130"/>
      <c r="H4117" s="131"/>
      <c r="I4117" s="22"/>
    </row>
    <row r="4118" spans="1:9" x14ac:dyDescent="0.25">
      <c r="A4118" s="32">
        <v>5129</v>
      </c>
      <c r="B4118" s="32" t="s">
        <v>7076</v>
      </c>
      <c r="C4118" s="32" t="s">
        <v>1583</v>
      </c>
      <c r="D4118" s="32" t="s">
        <v>9</v>
      </c>
      <c r="E4118" s="32" t="s">
        <v>10</v>
      </c>
      <c r="F4118" s="32">
        <v>110000</v>
      </c>
      <c r="G4118" s="32">
        <f>+F4118*H4118</f>
        <v>11000000</v>
      </c>
      <c r="H4118" s="32">
        <v>100</v>
      </c>
      <c r="I4118" s="22"/>
    </row>
    <row r="4119" spans="1:9" ht="15" customHeight="1" x14ac:dyDescent="0.25">
      <c r="A4119" s="159" t="s">
        <v>81</v>
      </c>
      <c r="B4119" s="160"/>
      <c r="C4119" s="160"/>
      <c r="D4119" s="160"/>
      <c r="E4119" s="160"/>
      <c r="F4119" s="160"/>
      <c r="G4119" s="160"/>
      <c r="H4119" s="161"/>
      <c r="I4119" s="22"/>
    </row>
    <row r="4120" spans="1:9" ht="15" customHeight="1" x14ac:dyDescent="0.25">
      <c r="A4120" s="129" t="s">
        <v>16</v>
      </c>
      <c r="B4120" s="130"/>
      <c r="C4120" s="130"/>
      <c r="D4120" s="130"/>
      <c r="E4120" s="130"/>
      <c r="F4120" s="130"/>
      <c r="G4120" s="130"/>
      <c r="H4120" s="131"/>
      <c r="I4120" s="22"/>
    </row>
    <row r="4121" spans="1:9" x14ac:dyDescent="0.25">
      <c r="A4121" s="4"/>
      <c r="B4121" s="4"/>
      <c r="C4121" s="4"/>
      <c r="D4121" s="12"/>
      <c r="E4121" s="12"/>
      <c r="F4121" s="12"/>
      <c r="G4121" s="12"/>
      <c r="H4121" s="20"/>
      <c r="I4121" s="22"/>
    </row>
    <row r="4122" spans="1:9" ht="15" customHeight="1" x14ac:dyDescent="0.25">
      <c r="A4122" s="135" t="s">
        <v>118</v>
      </c>
      <c r="B4122" s="136"/>
      <c r="C4122" s="136"/>
      <c r="D4122" s="136"/>
      <c r="E4122" s="136"/>
      <c r="F4122" s="136"/>
      <c r="G4122" s="136"/>
      <c r="H4122" s="137"/>
      <c r="I4122" s="22"/>
    </row>
    <row r="4123" spans="1:9" x14ac:dyDescent="0.25">
      <c r="A4123" s="129" t="s">
        <v>8</v>
      </c>
      <c r="B4123" s="130"/>
      <c r="C4123" s="130"/>
      <c r="D4123" s="130"/>
      <c r="E4123" s="130"/>
      <c r="F4123" s="130"/>
      <c r="G4123" s="130"/>
      <c r="H4123" s="131"/>
      <c r="I4123" s="22"/>
    </row>
    <row r="4124" spans="1:9" ht="27" x14ac:dyDescent="0.25">
      <c r="A4124" s="32">
        <v>4267</v>
      </c>
      <c r="B4124" s="32" t="s">
        <v>3198</v>
      </c>
      <c r="C4124" s="32" t="s">
        <v>1328</v>
      </c>
      <c r="D4124" s="32" t="s">
        <v>9</v>
      </c>
      <c r="E4124" s="32" t="s">
        <v>10</v>
      </c>
      <c r="F4124" s="32">
        <v>100</v>
      </c>
      <c r="G4124" s="32">
        <f>+F4124*H4124</f>
        <v>191400</v>
      </c>
      <c r="H4124" s="32">
        <v>1914</v>
      </c>
      <c r="I4124" s="22"/>
    </row>
    <row r="4125" spans="1:9" ht="27" x14ac:dyDescent="0.25">
      <c r="A4125" s="32">
        <v>4267</v>
      </c>
      <c r="B4125" s="32" t="s">
        <v>3199</v>
      </c>
      <c r="C4125" s="32" t="s">
        <v>1328</v>
      </c>
      <c r="D4125" s="32" t="s">
        <v>9</v>
      </c>
      <c r="E4125" s="32" t="s">
        <v>10</v>
      </c>
      <c r="F4125" s="32">
        <v>130</v>
      </c>
      <c r="G4125" s="32">
        <f t="shared" ref="G4125:G4127" si="81">+F4125*H4125</f>
        <v>194480</v>
      </c>
      <c r="H4125" s="32">
        <v>1496</v>
      </c>
      <c r="I4125" s="22"/>
    </row>
    <row r="4126" spans="1:9" ht="27" x14ac:dyDescent="0.25">
      <c r="A4126" s="32">
        <v>4267</v>
      </c>
      <c r="B4126" s="32" t="s">
        <v>3200</v>
      </c>
      <c r="C4126" s="32" t="s">
        <v>1328</v>
      </c>
      <c r="D4126" s="32" t="s">
        <v>9</v>
      </c>
      <c r="E4126" s="32" t="s">
        <v>10</v>
      </c>
      <c r="F4126" s="32">
        <v>230</v>
      </c>
      <c r="G4126" s="32">
        <f t="shared" si="81"/>
        <v>345000</v>
      </c>
      <c r="H4126" s="32">
        <v>1500</v>
      </c>
      <c r="I4126" s="22"/>
    </row>
    <row r="4127" spans="1:9" ht="27" x14ac:dyDescent="0.25">
      <c r="A4127" s="32">
        <v>4267</v>
      </c>
      <c r="B4127" s="32" t="s">
        <v>3201</v>
      </c>
      <c r="C4127" s="32" t="s">
        <v>1328</v>
      </c>
      <c r="D4127" s="32" t="s">
        <v>9</v>
      </c>
      <c r="E4127" s="32" t="s">
        <v>10</v>
      </c>
      <c r="F4127" s="32">
        <v>230</v>
      </c>
      <c r="G4127" s="32">
        <f t="shared" si="81"/>
        <v>345000</v>
      </c>
      <c r="H4127" s="32">
        <v>1500</v>
      </c>
      <c r="I4127" s="22"/>
    </row>
    <row r="4128" spans="1:9" x14ac:dyDescent="0.25">
      <c r="A4128" s="32">
        <v>4267</v>
      </c>
      <c r="B4128" s="32" t="s">
        <v>3191</v>
      </c>
      <c r="C4128" s="32" t="s">
        <v>957</v>
      </c>
      <c r="D4128" s="32" t="s">
        <v>381</v>
      </c>
      <c r="E4128" s="32" t="s">
        <v>10</v>
      </c>
      <c r="F4128" s="32">
        <v>11700</v>
      </c>
      <c r="G4128" s="32">
        <f>+F4128*H4128</f>
        <v>1755000</v>
      </c>
      <c r="H4128" s="32">
        <v>150</v>
      </c>
      <c r="I4128" s="22"/>
    </row>
    <row r="4129" spans="1:9" x14ac:dyDescent="0.25">
      <c r="A4129" s="32">
        <v>4267</v>
      </c>
      <c r="B4129" s="32" t="s">
        <v>3190</v>
      </c>
      <c r="C4129" s="32" t="s">
        <v>959</v>
      </c>
      <c r="D4129" s="32" t="s">
        <v>381</v>
      </c>
      <c r="E4129" s="32" t="s">
        <v>14</v>
      </c>
      <c r="F4129" s="32">
        <v>795000</v>
      </c>
      <c r="G4129" s="32">
        <v>795000</v>
      </c>
      <c r="H4129" s="32">
        <v>1</v>
      </c>
      <c r="I4129" s="22"/>
    </row>
    <row r="4130" spans="1:9" x14ac:dyDescent="0.25">
      <c r="A4130" s="32">
        <v>5129</v>
      </c>
      <c r="B4130" s="32" t="s">
        <v>5947</v>
      </c>
      <c r="C4130" s="32" t="s">
        <v>3233</v>
      </c>
      <c r="D4130" s="32" t="s">
        <v>9</v>
      </c>
      <c r="E4130" s="32" t="s">
        <v>10</v>
      </c>
      <c r="F4130" s="32">
        <v>175000</v>
      </c>
      <c r="G4130" s="32">
        <f>H4130*F4130</f>
        <v>700000</v>
      </c>
      <c r="H4130" s="32">
        <v>4</v>
      </c>
      <c r="I4130" s="22"/>
    </row>
    <row r="4131" spans="1:9" x14ac:dyDescent="0.25">
      <c r="A4131" s="32">
        <v>5129</v>
      </c>
      <c r="B4131" s="32" t="s">
        <v>5948</v>
      </c>
      <c r="C4131" s="32" t="s">
        <v>3240</v>
      </c>
      <c r="D4131" s="32" t="s">
        <v>9</v>
      </c>
      <c r="E4131" s="32" t="s">
        <v>10</v>
      </c>
      <c r="F4131" s="32">
        <v>180000</v>
      </c>
      <c r="G4131" s="32">
        <f t="shared" ref="G4131:G4139" si="82">H4131*F4131</f>
        <v>360000</v>
      </c>
      <c r="H4131" s="32">
        <v>2</v>
      </c>
      <c r="I4131" s="22"/>
    </row>
    <row r="4132" spans="1:9" x14ac:dyDescent="0.25">
      <c r="A4132" s="32">
        <v>5129</v>
      </c>
      <c r="B4132" s="32" t="s">
        <v>5949</v>
      </c>
      <c r="C4132" s="32" t="s">
        <v>1342</v>
      </c>
      <c r="D4132" s="32" t="s">
        <v>9</v>
      </c>
      <c r="E4132" s="32" t="s">
        <v>10</v>
      </c>
      <c r="F4132" s="32">
        <v>260000</v>
      </c>
      <c r="G4132" s="32">
        <f t="shared" si="82"/>
        <v>780000</v>
      </c>
      <c r="H4132" s="32">
        <v>3</v>
      </c>
      <c r="I4132" s="22"/>
    </row>
    <row r="4133" spans="1:9" ht="27" customHeight="1" x14ac:dyDescent="0.25">
      <c r="A4133" s="32">
        <v>5129</v>
      </c>
      <c r="B4133" s="32" t="s">
        <v>5950</v>
      </c>
      <c r="C4133" s="32" t="s">
        <v>5951</v>
      </c>
      <c r="D4133" s="32" t="s">
        <v>9</v>
      </c>
      <c r="E4133" s="32" t="s">
        <v>10</v>
      </c>
      <c r="F4133" s="32">
        <v>220000</v>
      </c>
      <c r="G4133" s="32">
        <f t="shared" si="82"/>
        <v>440000</v>
      </c>
      <c r="H4133" s="32">
        <v>2</v>
      </c>
      <c r="I4133" s="22"/>
    </row>
    <row r="4134" spans="1:9" x14ac:dyDescent="0.25">
      <c r="A4134" s="32">
        <v>5129</v>
      </c>
      <c r="B4134" s="32" t="s">
        <v>5952</v>
      </c>
      <c r="C4134" s="32" t="s">
        <v>1349</v>
      </c>
      <c r="D4134" s="32" t="s">
        <v>9</v>
      </c>
      <c r="E4134" s="32" t="s">
        <v>10</v>
      </c>
      <c r="F4134" s="32">
        <v>260000</v>
      </c>
      <c r="G4134" s="32">
        <f t="shared" si="82"/>
        <v>3120000</v>
      </c>
      <c r="H4134" s="32">
        <v>12</v>
      </c>
      <c r="I4134" s="22"/>
    </row>
    <row r="4135" spans="1:9" x14ac:dyDescent="0.25">
      <c r="A4135" s="32">
        <v>5129</v>
      </c>
      <c r="B4135" s="32" t="s">
        <v>5953</v>
      </c>
      <c r="C4135" s="32" t="s">
        <v>1351</v>
      </c>
      <c r="D4135" s="32" t="s">
        <v>9</v>
      </c>
      <c r="E4135" s="32" t="s">
        <v>10</v>
      </c>
      <c r="F4135" s="32">
        <v>160000</v>
      </c>
      <c r="G4135" s="32">
        <f t="shared" si="82"/>
        <v>1920000</v>
      </c>
      <c r="H4135" s="32">
        <v>12</v>
      </c>
      <c r="I4135" s="22"/>
    </row>
    <row r="4136" spans="1:9" x14ac:dyDescent="0.25">
      <c r="A4136" s="32">
        <v>5129</v>
      </c>
      <c r="B4136" s="32" t="s">
        <v>5954</v>
      </c>
      <c r="C4136" s="32" t="s">
        <v>1353</v>
      </c>
      <c r="D4136" s="32" t="s">
        <v>9</v>
      </c>
      <c r="E4136" s="32" t="s">
        <v>10</v>
      </c>
      <c r="F4136" s="32">
        <v>150000</v>
      </c>
      <c r="G4136" s="32">
        <f t="shared" si="82"/>
        <v>2400000</v>
      </c>
      <c r="H4136" s="32">
        <v>16</v>
      </c>
      <c r="I4136" s="22"/>
    </row>
    <row r="4137" spans="1:9" x14ac:dyDescent="0.25">
      <c r="A4137" s="32">
        <v>5129</v>
      </c>
      <c r="B4137" s="32" t="s">
        <v>5955</v>
      </c>
      <c r="C4137" s="32" t="s">
        <v>5956</v>
      </c>
      <c r="D4137" s="32" t="s">
        <v>9</v>
      </c>
      <c r="E4137" s="32" t="s">
        <v>854</v>
      </c>
      <c r="F4137" s="32">
        <v>50000</v>
      </c>
      <c r="G4137" s="32">
        <f t="shared" si="82"/>
        <v>399000</v>
      </c>
      <c r="H4137" s="32">
        <v>7.98</v>
      </c>
      <c r="I4137" s="22"/>
    </row>
    <row r="4138" spans="1:9" x14ac:dyDescent="0.25">
      <c r="A4138" s="32">
        <v>5129</v>
      </c>
      <c r="B4138" s="32" t="s">
        <v>5957</v>
      </c>
      <c r="C4138" s="32" t="s">
        <v>5958</v>
      </c>
      <c r="D4138" s="32" t="s">
        <v>381</v>
      </c>
      <c r="E4138" s="32" t="s">
        <v>10</v>
      </c>
      <c r="F4138" s="32">
        <v>130000</v>
      </c>
      <c r="G4138" s="32">
        <f t="shared" si="82"/>
        <v>130000</v>
      </c>
      <c r="H4138" s="32">
        <v>1</v>
      </c>
      <c r="I4138" s="22"/>
    </row>
    <row r="4139" spans="1:9" x14ac:dyDescent="0.25">
      <c r="A4139" s="32">
        <v>5129</v>
      </c>
      <c r="B4139" s="32" t="s">
        <v>6753</v>
      </c>
      <c r="C4139" s="32" t="s">
        <v>1349</v>
      </c>
      <c r="D4139" s="32" t="s">
        <v>9</v>
      </c>
      <c r="E4139" s="32" t="s">
        <v>10</v>
      </c>
      <c r="F4139" s="32">
        <v>260000</v>
      </c>
      <c r="G4139" s="32">
        <f t="shared" si="82"/>
        <v>3120000</v>
      </c>
      <c r="H4139" s="32">
        <v>12</v>
      </c>
      <c r="I4139" s="22"/>
    </row>
    <row r="4140" spans="1:9" ht="15" customHeight="1" x14ac:dyDescent="0.25">
      <c r="A4140" s="135" t="s">
        <v>117</v>
      </c>
      <c r="B4140" s="136"/>
      <c r="C4140" s="136"/>
      <c r="D4140" s="136"/>
      <c r="E4140" s="136"/>
      <c r="F4140" s="136"/>
      <c r="G4140" s="136"/>
      <c r="H4140" s="137"/>
      <c r="I4140" s="22"/>
    </row>
    <row r="4141" spans="1:9" ht="15" customHeight="1" x14ac:dyDescent="0.25">
      <c r="A4141" s="129" t="s">
        <v>16</v>
      </c>
      <c r="B4141" s="130"/>
      <c r="C4141" s="130"/>
      <c r="D4141" s="130"/>
      <c r="E4141" s="130"/>
      <c r="F4141" s="130"/>
      <c r="G4141" s="130"/>
      <c r="H4141" s="131"/>
      <c r="I4141" s="22"/>
    </row>
    <row r="4142" spans="1:9" ht="27" x14ac:dyDescent="0.25">
      <c r="A4142" s="4">
        <v>4251</v>
      </c>
      <c r="B4142" s="4" t="s">
        <v>2714</v>
      </c>
      <c r="C4142" s="4" t="s">
        <v>468</v>
      </c>
      <c r="D4142" s="4" t="s">
        <v>381</v>
      </c>
      <c r="E4142" s="4" t="s">
        <v>14</v>
      </c>
      <c r="F4142" s="4">
        <v>31374500</v>
      </c>
      <c r="G4142" s="4">
        <v>31374500</v>
      </c>
      <c r="H4142" s="4">
        <v>1</v>
      </c>
      <c r="I4142" s="22"/>
    </row>
    <row r="4143" spans="1:9" ht="15" customHeight="1" x14ac:dyDescent="0.25">
      <c r="A4143" s="147" t="s">
        <v>12</v>
      </c>
      <c r="B4143" s="148"/>
      <c r="C4143" s="148"/>
      <c r="D4143" s="148"/>
      <c r="E4143" s="148"/>
      <c r="F4143" s="148"/>
      <c r="G4143" s="148"/>
      <c r="H4143" s="149"/>
      <c r="I4143" s="22"/>
    </row>
    <row r="4144" spans="1:9" x14ac:dyDescent="0.25">
      <c r="A4144" s="96"/>
      <c r="B4144" s="104"/>
      <c r="C4144" s="104"/>
      <c r="D4144" s="97"/>
      <c r="E4144" s="97"/>
      <c r="F4144" s="97"/>
      <c r="G4144" s="97"/>
      <c r="H4144" s="97"/>
      <c r="I4144" s="22"/>
    </row>
    <row r="4145" spans="1:9" ht="27" x14ac:dyDescent="0.25">
      <c r="A4145" s="29">
        <v>4251</v>
      </c>
      <c r="B4145" s="29" t="s">
        <v>2715</v>
      </c>
      <c r="C4145" s="29" t="s">
        <v>454</v>
      </c>
      <c r="D4145" s="29" t="s">
        <v>1212</v>
      </c>
      <c r="E4145" s="29" t="s">
        <v>14</v>
      </c>
      <c r="F4145" s="29">
        <v>625500</v>
      </c>
      <c r="G4145" s="29">
        <v>625500</v>
      </c>
      <c r="H4145" s="29">
        <v>1</v>
      </c>
      <c r="I4145" s="22"/>
    </row>
    <row r="4146" spans="1:9" ht="15" customHeight="1" x14ac:dyDescent="0.25">
      <c r="A4146" s="159" t="s">
        <v>168</v>
      </c>
      <c r="B4146" s="160"/>
      <c r="C4146" s="160"/>
      <c r="D4146" s="160"/>
      <c r="E4146" s="160"/>
      <c r="F4146" s="160"/>
      <c r="G4146" s="160"/>
      <c r="H4146" s="161"/>
      <c r="I4146" s="22"/>
    </row>
    <row r="4147" spans="1:9" ht="15" customHeight="1" x14ac:dyDescent="0.25">
      <c r="A4147" s="129" t="s">
        <v>16</v>
      </c>
      <c r="B4147" s="130"/>
      <c r="C4147" s="130"/>
      <c r="D4147" s="130"/>
      <c r="E4147" s="130"/>
      <c r="F4147" s="130"/>
      <c r="G4147" s="130"/>
      <c r="H4147" s="131"/>
      <c r="I4147" s="22"/>
    </row>
    <row r="4148" spans="1:9" ht="27" x14ac:dyDescent="0.25">
      <c r="A4148" s="32">
        <v>5113</v>
      </c>
      <c r="B4148" s="32" t="s">
        <v>2696</v>
      </c>
      <c r="C4148" s="32" t="s">
        <v>468</v>
      </c>
      <c r="D4148" s="32" t="s">
        <v>381</v>
      </c>
      <c r="E4148" s="32" t="s">
        <v>14</v>
      </c>
      <c r="F4148" s="32">
        <v>44120000</v>
      </c>
      <c r="G4148" s="32">
        <v>44120000</v>
      </c>
      <c r="H4148" s="32">
        <v>1</v>
      </c>
      <c r="I4148" s="22"/>
    </row>
    <row r="4149" spans="1:9" ht="27" x14ac:dyDescent="0.25">
      <c r="A4149" s="32">
        <v>5113</v>
      </c>
      <c r="B4149" s="32" t="s">
        <v>2697</v>
      </c>
      <c r="C4149" s="32" t="s">
        <v>468</v>
      </c>
      <c r="D4149" s="32" t="s">
        <v>381</v>
      </c>
      <c r="E4149" s="32" t="s">
        <v>14</v>
      </c>
      <c r="F4149" s="32">
        <v>28423000</v>
      </c>
      <c r="G4149" s="32">
        <v>28423000</v>
      </c>
      <c r="H4149" s="32">
        <v>1</v>
      </c>
      <c r="I4149" s="22"/>
    </row>
    <row r="4150" spans="1:9" ht="27" x14ac:dyDescent="0.25">
      <c r="A4150" s="32">
        <v>5113</v>
      </c>
      <c r="B4150" s="32" t="s">
        <v>2698</v>
      </c>
      <c r="C4150" s="32" t="s">
        <v>468</v>
      </c>
      <c r="D4150" s="32" t="s">
        <v>381</v>
      </c>
      <c r="E4150" s="32" t="s">
        <v>14</v>
      </c>
      <c r="F4150" s="32">
        <v>30812000</v>
      </c>
      <c r="G4150" s="32">
        <v>30812000</v>
      </c>
      <c r="H4150" s="32">
        <v>1</v>
      </c>
      <c r="I4150" s="22"/>
    </row>
    <row r="4151" spans="1:9" ht="27" x14ac:dyDescent="0.25">
      <c r="A4151" s="32">
        <v>5113</v>
      </c>
      <c r="B4151" s="32" t="s">
        <v>2699</v>
      </c>
      <c r="C4151" s="32" t="s">
        <v>468</v>
      </c>
      <c r="D4151" s="32" t="s">
        <v>381</v>
      </c>
      <c r="E4151" s="32" t="s">
        <v>14</v>
      </c>
      <c r="F4151" s="32">
        <v>24095000</v>
      </c>
      <c r="G4151" s="32">
        <v>24095000</v>
      </c>
      <c r="H4151" s="32">
        <v>1</v>
      </c>
      <c r="I4151" s="22"/>
    </row>
    <row r="4152" spans="1:9" ht="15" customHeight="1" x14ac:dyDescent="0.25">
      <c r="A4152" s="147" t="s">
        <v>12</v>
      </c>
      <c r="B4152" s="148"/>
      <c r="C4152" s="148"/>
      <c r="D4152" s="148"/>
      <c r="E4152" s="148"/>
      <c r="F4152" s="148"/>
      <c r="G4152" s="148"/>
      <c r="H4152" s="149"/>
      <c r="I4152" s="22"/>
    </row>
    <row r="4153" spans="1:9" ht="27" x14ac:dyDescent="0.25">
      <c r="A4153" s="32">
        <v>5113</v>
      </c>
      <c r="B4153" s="32" t="s">
        <v>2700</v>
      </c>
      <c r="C4153" s="32" t="s">
        <v>454</v>
      </c>
      <c r="D4153" s="32" t="s">
        <v>1212</v>
      </c>
      <c r="E4153" s="32" t="s">
        <v>14</v>
      </c>
      <c r="F4153" s="32">
        <v>868000</v>
      </c>
      <c r="G4153" s="32">
        <v>868000</v>
      </c>
      <c r="H4153" s="32">
        <v>1</v>
      </c>
      <c r="I4153" s="22"/>
    </row>
    <row r="4154" spans="1:9" ht="27" x14ac:dyDescent="0.25">
      <c r="A4154" s="32">
        <v>5113</v>
      </c>
      <c r="B4154" s="32" t="s">
        <v>2701</v>
      </c>
      <c r="C4154" s="32" t="s">
        <v>454</v>
      </c>
      <c r="D4154" s="32" t="s">
        <v>1212</v>
      </c>
      <c r="E4154" s="32" t="s">
        <v>14</v>
      </c>
      <c r="F4154" s="32">
        <v>568000</v>
      </c>
      <c r="G4154" s="32">
        <v>568000</v>
      </c>
      <c r="H4154" s="32">
        <v>1</v>
      </c>
      <c r="I4154" s="22"/>
    </row>
    <row r="4155" spans="1:9" ht="27" x14ac:dyDescent="0.25">
      <c r="A4155" s="32">
        <v>5113</v>
      </c>
      <c r="B4155" s="32" t="s">
        <v>2702</v>
      </c>
      <c r="C4155" s="32" t="s">
        <v>454</v>
      </c>
      <c r="D4155" s="32" t="s">
        <v>1212</v>
      </c>
      <c r="E4155" s="32" t="s">
        <v>14</v>
      </c>
      <c r="F4155" s="32">
        <v>616000</v>
      </c>
      <c r="G4155" s="32">
        <v>616000</v>
      </c>
      <c r="H4155" s="32">
        <v>1</v>
      </c>
      <c r="I4155" s="22"/>
    </row>
    <row r="4156" spans="1:9" ht="27" x14ac:dyDescent="0.25">
      <c r="A4156" s="32">
        <v>5113</v>
      </c>
      <c r="B4156" s="32" t="s">
        <v>2703</v>
      </c>
      <c r="C4156" s="32" t="s">
        <v>454</v>
      </c>
      <c r="D4156" s="32" t="s">
        <v>1212</v>
      </c>
      <c r="E4156" s="32" t="s">
        <v>14</v>
      </c>
      <c r="F4156" s="32">
        <v>482000</v>
      </c>
      <c r="G4156" s="32">
        <v>482000</v>
      </c>
      <c r="H4156" s="32">
        <v>1</v>
      </c>
      <c r="I4156" s="22"/>
    </row>
    <row r="4157" spans="1:9" ht="27" x14ac:dyDescent="0.25">
      <c r="A4157" s="32">
        <v>5113</v>
      </c>
      <c r="B4157" s="32" t="s">
        <v>2704</v>
      </c>
      <c r="C4157" s="32" t="s">
        <v>1093</v>
      </c>
      <c r="D4157" s="32" t="s">
        <v>13</v>
      </c>
      <c r="E4157" s="32" t="s">
        <v>14</v>
      </c>
      <c r="F4157" s="32">
        <v>260000</v>
      </c>
      <c r="G4157" s="32">
        <v>260000</v>
      </c>
      <c r="H4157" s="32">
        <v>1</v>
      </c>
      <c r="I4157" s="22"/>
    </row>
    <row r="4158" spans="1:9" ht="27" x14ac:dyDescent="0.25">
      <c r="A4158" s="32">
        <v>5113</v>
      </c>
      <c r="B4158" s="32" t="s">
        <v>2705</v>
      </c>
      <c r="C4158" s="32" t="s">
        <v>1093</v>
      </c>
      <c r="D4158" s="32" t="s">
        <v>13</v>
      </c>
      <c r="E4158" s="32" t="s">
        <v>14</v>
      </c>
      <c r="F4158" s="32">
        <v>170000</v>
      </c>
      <c r="G4158" s="32">
        <v>170000</v>
      </c>
      <c r="H4158" s="32">
        <v>1</v>
      </c>
      <c r="I4158" s="22"/>
    </row>
    <row r="4159" spans="1:9" ht="27" x14ac:dyDescent="0.25">
      <c r="A4159" s="32">
        <v>5113</v>
      </c>
      <c r="B4159" s="32" t="s">
        <v>2706</v>
      </c>
      <c r="C4159" s="32" t="s">
        <v>1093</v>
      </c>
      <c r="D4159" s="32" t="s">
        <v>13</v>
      </c>
      <c r="E4159" s="32" t="s">
        <v>14</v>
      </c>
      <c r="F4159" s="32">
        <v>185000</v>
      </c>
      <c r="G4159" s="32">
        <v>185000</v>
      </c>
      <c r="H4159" s="32">
        <v>1</v>
      </c>
      <c r="I4159" s="22"/>
    </row>
    <row r="4160" spans="1:9" ht="27" x14ac:dyDescent="0.25">
      <c r="A4160" s="32">
        <v>5113</v>
      </c>
      <c r="B4160" s="32" t="s">
        <v>2707</v>
      </c>
      <c r="C4160" s="32" t="s">
        <v>1093</v>
      </c>
      <c r="D4160" s="32" t="s">
        <v>13</v>
      </c>
      <c r="E4160" s="32" t="s">
        <v>14</v>
      </c>
      <c r="F4160" s="32">
        <v>145000</v>
      </c>
      <c r="G4160" s="32">
        <v>145000</v>
      </c>
      <c r="H4160" s="32">
        <v>1</v>
      </c>
      <c r="I4160" s="22"/>
    </row>
    <row r="4161" spans="1:9" ht="15" customHeight="1" x14ac:dyDescent="0.25">
      <c r="A4161" s="159" t="s">
        <v>127</v>
      </c>
      <c r="B4161" s="160"/>
      <c r="C4161" s="160"/>
      <c r="D4161" s="160"/>
      <c r="E4161" s="160"/>
      <c r="F4161" s="160"/>
      <c r="G4161" s="160"/>
      <c r="H4161" s="161"/>
      <c r="I4161" s="22"/>
    </row>
    <row r="4162" spans="1:9" ht="16.5" customHeight="1" x14ac:dyDescent="0.25">
      <c r="A4162" s="129" t="s">
        <v>16</v>
      </c>
      <c r="B4162" s="130"/>
      <c r="C4162" s="130"/>
      <c r="D4162" s="130"/>
      <c r="E4162" s="130"/>
      <c r="F4162" s="130"/>
      <c r="G4162" s="130"/>
      <c r="H4162" s="131"/>
      <c r="I4162" s="22"/>
    </row>
    <row r="4163" spans="1:9" ht="27" x14ac:dyDescent="0.25">
      <c r="A4163" s="4">
        <v>5113</v>
      </c>
      <c r="B4163" s="4" t="s">
        <v>2688</v>
      </c>
      <c r="C4163" s="4" t="s">
        <v>974</v>
      </c>
      <c r="D4163" s="4" t="s">
        <v>15</v>
      </c>
      <c r="E4163" s="4" t="s">
        <v>14</v>
      </c>
      <c r="F4163" s="4">
        <v>41202000</v>
      </c>
      <c r="G4163" s="4">
        <v>41202000</v>
      </c>
      <c r="H4163" s="4">
        <v>1</v>
      </c>
    </row>
    <row r="4164" spans="1:9" ht="27" x14ac:dyDescent="0.25">
      <c r="A4164" s="4">
        <v>5113</v>
      </c>
      <c r="B4164" s="4" t="s">
        <v>2689</v>
      </c>
      <c r="C4164" s="4" t="s">
        <v>974</v>
      </c>
      <c r="D4164" s="4" t="s">
        <v>15</v>
      </c>
      <c r="E4164" s="4" t="s">
        <v>14</v>
      </c>
      <c r="F4164" s="4">
        <v>26169000</v>
      </c>
      <c r="G4164" s="4">
        <v>26169000</v>
      </c>
      <c r="H4164" s="4">
        <v>1</v>
      </c>
    </row>
    <row r="4165" spans="1:9" ht="27" x14ac:dyDescent="0.25">
      <c r="A4165" s="4">
        <v>5113</v>
      </c>
      <c r="B4165" s="4" t="s">
        <v>2690</v>
      </c>
      <c r="C4165" s="4" t="s">
        <v>974</v>
      </c>
      <c r="D4165" s="4" t="s">
        <v>15</v>
      </c>
      <c r="E4165" s="4" t="s">
        <v>14</v>
      </c>
      <c r="F4165" s="4">
        <v>91649000</v>
      </c>
      <c r="G4165" s="4">
        <v>91649000</v>
      </c>
      <c r="H4165" s="4">
        <v>1</v>
      </c>
    </row>
    <row r="4166" spans="1:9" ht="27" x14ac:dyDescent="0.25">
      <c r="A4166" s="4">
        <v>5113</v>
      </c>
      <c r="B4166" s="4" t="s">
        <v>2691</v>
      </c>
      <c r="C4166" s="4" t="s">
        <v>974</v>
      </c>
      <c r="D4166" s="4" t="s">
        <v>15</v>
      </c>
      <c r="E4166" s="4" t="s">
        <v>14</v>
      </c>
      <c r="F4166" s="4">
        <v>26533000</v>
      </c>
      <c r="G4166" s="4">
        <v>26533000</v>
      </c>
      <c r="H4166" s="4">
        <v>1</v>
      </c>
    </row>
    <row r="4167" spans="1:9" ht="27" x14ac:dyDescent="0.25">
      <c r="A4167" s="4">
        <v>5113</v>
      </c>
      <c r="B4167" s="4" t="s">
        <v>5437</v>
      </c>
      <c r="C4167" s="4" t="s">
        <v>974</v>
      </c>
      <c r="D4167" s="4" t="s">
        <v>381</v>
      </c>
      <c r="E4167" s="4" t="s">
        <v>14</v>
      </c>
      <c r="F4167" s="4">
        <v>7874696</v>
      </c>
      <c r="G4167" s="4">
        <v>7874696</v>
      </c>
      <c r="H4167" s="4">
        <v>1</v>
      </c>
    </row>
    <row r="4168" spans="1:9" ht="27" x14ac:dyDescent="0.25">
      <c r="A4168" s="4">
        <v>5113</v>
      </c>
      <c r="B4168" s="4" t="s">
        <v>5438</v>
      </c>
      <c r="C4168" s="4" t="s">
        <v>974</v>
      </c>
      <c r="D4168" s="4" t="s">
        <v>381</v>
      </c>
      <c r="E4168" s="4" t="s">
        <v>14</v>
      </c>
      <c r="F4168" s="4">
        <v>6934520</v>
      </c>
      <c r="G4168" s="4">
        <v>6934520</v>
      </c>
      <c r="H4168" s="4">
        <v>1</v>
      </c>
    </row>
    <row r="4169" spans="1:9" ht="27" x14ac:dyDescent="0.25">
      <c r="A4169" s="4">
        <v>5113</v>
      </c>
      <c r="B4169" s="4" t="s">
        <v>5439</v>
      </c>
      <c r="C4169" s="4" t="s">
        <v>974</v>
      </c>
      <c r="D4169" s="4" t="s">
        <v>381</v>
      </c>
      <c r="E4169" s="4" t="s">
        <v>14</v>
      </c>
      <c r="F4169" s="4">
        <v>19030660</v>
      </c>
      <c r="G4169" s="4">
        <v>19030660</v>
      </c>
      <c r="H4169" s="4">
        <v>1</v>
      </c>
    </row>
    <row r="4170" spans="1:9" ht="27" x14ac:dyDescent="0.25">
      <c r="A4170" s="4">
        <v>5113</v>
      </c>
      <c r="B4170" s="4" t="s">
        <v>5440</v>
      </c>
      <c r="C4170" s="4" t="s">
        <v>974</v>
      </c>
      <c r="D4170" s="4" t="s">
        <v>381</v>
      </c>
      <c r="E4170" s="4" t="s">
        <v>14</v>
      </c>
      <c r="F4170" s="4">
        <v>30120519</v>
      </c>
      <c r="G4170" s="4">
        <v>30120519</v>
      </c>
      <c r="H4170" s="4">
        <v>1</v>
      </c>
    </row>
    <row r="4171" spans="1:9" ht="27" x14ac:dyDescent="0.25">
      <c r="A4171" s="4">
        <v>5113</v>
      </c>
      <c r="B4171" s="4" t="s">
        <v>6810</v>
      </c>
      <c r="C4171" s="4" t="s">
        <v>974</v>
      </c>
      <c r="D4171" s="4" t="s">
        <v>381</v>
      </c>
      <c r="E4171" s="4" t="s">
        <v>14</v>
      </c>
      <c r="F4171" s="4">
        <v>0</v>
      </c>
      <c r="G4171" s="4">
        <v>0</v>
      </c>
      <c r="H4171" s="4">
        <v>1</v>
      </c>
    </row>
    <row r="4172" spans="1:9" ht="27" x14ac:dyDescent="0.25">
      <c r="A4172" s="4">
        <v>5113</v>
      </c>
      <c r="B4172" s="4" t="s">
        <v>6811</v>
      </c>
      <c r="C4172" s="4" t="s">
        <v>974</v>
      </c>
      <c r="D4172" s="4" t="s">
        <v>381</v>
      </c>
      <c r="E4172" s="4" t="s">
        <v>14</v>
      </c>
      <c r="F4172" s="4">
        <v>0</v>
      </c>
      <c r="G4172" s="4">
        <v>0</v>
      </c>
      <c r="H4172" s="4">
        <v>1</v>
      </c>
    </row>
    <row r="4173" spans="1:9" ht="27" x14ac:dyDescent="0.25">
      <c r="A4173" s="4">
        <v>5113</v>
      </c>
      <c r="B4173" s="4" t="s">
        <v>6812</v>
      </c>
      <c r="C4173" s="4" t="s">
        <v>974</v>
      </c>
      <c r="D4173" s="4" t="s">
        <v>381</v>
      </c>
      <c r="E4173" s="4" t="s">
        <v>14</v>
      </c>
      <c r="F4173" s="4">
        <v>0</v>
      </c>
      <c r="G4173" s="4">
        <v>0</v>
      </c>
      <c r="H4173" s="4">
        <v>1</v>
      </c>
    </row>
    <row r="4174" spans="1:9" ht="27" x14ac:dyDescent="0.25">
      <c r="A4174" s="4">
        <v>5113</v>
      </c>
      <c r="B4174" s="4" t="s">
        <v>6813</v>
      </c>
      <c r="C4174" s="4" t="s">
        <v>974</v>
      </c>
      <c r="D4174" s="4" t="s">
        <v>381</v>
      </c>
      <c r="E4174" s="4" t="s">
        <v>14</v>
      </c>
      <c r="F4174" s="4">
        <v>0</v>
      </c>
      <c r="G4174" s="4">
        <v>0</v>
      </c>
      <c r="H4174" s="4">
        <v>1</v>
      </c>
    </row>
    <row r="4175" spans="1:9" ht="15" customHeight="1" x14ac:dyDescent="0.25">
      <c r="A4175" s="147" t="s">
        <v>12</v>
      </c>
      <c r="B4175" s="148"/>
      <c r="C4175" s="148"/>
      <c r="D4175" s="148"/>
      <c r="E4175" s="148"/>
      <c r="F4175" s="148"/>
      <c r="G4175" s="148"/>
      <c r="H4175" s="149"/>
    </row>
    <row r="4176" spans="1:9" ht="27" x14ac:dyDescent="0.25">
      <c r="A4176" s="4">
        <v>5113</v>
      </c>
      <c r="B4176" s="4" t="s">
        <v>2692</v>
      </c>
      <c r="C4176" s="4" t="s">
        <v>1093</v>
      </c>
      <c r="D4176" s="4" t="s">
        <v>13</v>
      </c>
      <c r="E4176" s="4" t="s">
        <v>14</v>
      </c>
      <c r="F4176" s="4">
        <v>220000</v>
      </c>
      <c r="G4176" s="4">
        <v>220000</v>
      </c>
      <c r="H4176" s="4">
        <v>1</v>
      </c>
    </row>
    <row r="4177" spans="1:8" ht="27" x14ac:dyDescent="0.25">
      <c r="A4177" s="4">
        <v>5113</v>
      </c>
      <c r="B4177" s="4" t="s">
        <v>2693</v>
      </c>
      <c r="C4177" s="4" t="s">
        <v>1093</v>
      </c>
      <c r="D4177" s="4" t="s">
        <v>13</v>
      </c>
      <c r="E4177" s="4" t="s">
        <v>14</v>
      </c>
      <c r="F4177" s="4">
        <v>264000</v>
      </c>
      <c r="G4177" s="4">
        <v>264000</v>
      </c>
      <c r="H4177" s="4">
        <v>1</v>
      </c>
    </row>
    <row r="4178" spans="1:8" ht="27" x14ac:dyDescent="0.25">
      <c r="A4178" s="4">
        <v>5113</v>
      </c>
      <c r="B4178" s="4" t="s">
        <v>2694</v>
      </c>
      <c r="C4178" s="4" t="s">
        <v>1093</v>
      </c>
      <c r="D4178" s="4" t="s">
        <v>13</v>
      </c>
      <c r="E4178" s="4" t="s">
        <v>14</v>
      </c>
      <c r="F4178" s="4">
        <v>509000</v>
      </c>
      <c r="G4178" s="4">
        <v>509000</v>
      </c>
      <c r="H4178" s="4">
        <v>1</v>
      </c>
    </row>
    <row r="4179" spans="1:8" ht="27" x14ac:dyDescent="0.25">
      <c r="A4179" s="4">
        <v>5113</v>
      </c>
      <c r="B4179" s="4" t="s">
        <v>2695</v>
      </c>
      <c r="C4179" s="4" t="s">
        <v>1093</v>
      </c>
      <c r="D4179" s="4" t="s">
        <v>13</v>
      </c>
      <c r="E4179" s="4" t="s">
        <v>14</v>
      </c>
      <c r="F4179" s="4">
        <v>126000</v>
      </c>
      <c r="G4179" s="4">
        <v>126000</v>
      </c>
      <c r="H4179" s="4">
        <v>1</v>
      </c>
    </row>
    <row r="4180" spans="1:8" ht="27" x14ac:dyDescent="0.25">
      <c r="A4180" s="4">
        <v>5113</v>
      </c>
      <c r="B4180" s="4" t="s">
        <v>3630</v>
      </c>
      <c r="C4180" s="4" t="s">
        <v>454</v>
      </c>
      <c r="D4180" s="4" t="s">
        <v>15</v>
      </c>
      <c r="E4180" s="4" t="s">
        <v>14</v>
      </c>
      <c r="F4180" s="4">
        <v>733000</v>
      </c>
      <c r="G4180" s="4">
        <v>733000</v>
      </c>
      <c r="H4180" s="4">
        <v>1</v>
      </c>
    </row>
    <row r="4181" spans="1:8" ht="27" x14ac:dyDescent="0.25">
      <c r="A4181" s="4">
        <v>5113</v>
      </c>
      <c r="B4181" s="4" t="s">
        <v>3631</v>
      </c>
      <c r="C4181" s="4" t="s">
        <v>454</v>
      </c>
      <c r="D4181" s="4" t="s">
        <v>15</v>
      </c>
      <c r="E4181" s="4" t="s">
        <v>14</v>
      </c>
      <c r="F4181" s="4">
        <v>880000</v>
      </c>
      <c r="G4181" s="4">
        <v>880000</v>
      </c>
      <c r="H4181" s="4">
        <v>1</v>
      </c>
    </row>
    <row r="4182" spans="1:8" ht="27" x14ac:dyDescent="0.25">
      <c r="A4182" s="4">
        <v>5113</v>
      </c>
      <c r="B4182" s="4" t="s">
        <v>3632</v>
      </c>
      <c r="C4182" s="4" t="s">
        <v>454</v>
      </c>
      <c r="D4182" s="4" t="s">
        <v>15</v>
      </c>
      <c r="E4182" s="4" t="s">
        <v>14</v>
      </c>
      <c r="F4182" s="4">
        <v>1528000</v>
      </c>
      <c r="G4182" s="4">
        <v>1528000</v>
      </c>
      <c r="H4182" s="4">
        <v>1</v>
      </c>
    </row>
    <row r="4183" spans="1:8" ht="27" x14ac:dyDescent="0.25">
      <c r="A4183" s="4">
        <v>5113</v>
      </c>
      <c r="B4183" s="4" t="s">
        <v>3633</v>
      </c>
      <c r="C4183" s="4" t="s">
        <v>454</v>
      </c>
      <c r="D4183" s="4" t="s">
        <v>15</v>
      </c>
      <c r="E4183" s="4" t="s">
        <v>14</v>
      </c>
      <c r="F4183" s="4">
        <v>420000</v>
      </c>
      <c r="G4183" s="4">
        <v>420000</v>
      </c>
      <c r="H4183" s="4">
        <v>1</v>
      </c>
    </row>
    <row r="4184" spans="1:8" ht="27" x14ac:dyDescent="0.25">
      <c r="A4184" s="4">
        <v>5113</v>
      </c>
      <c r="B4184" s="4" t="s">
        <v>5441</v>
      </c>
      <c r="C4184" s="4" t="s">
        <v>1093</v>
      </c>
      <c r="D4184" s="4" t="s">
        <v>13</v>
      </c>
      <c r="E4184" s="4" t="s">
        <v>14</v>
      </c>
      <c r="F4184" s="4">
        <v>47200</v>
      </c>
      <c r="G4184" s="4">
        <v>47200</v>
      </c>
      <c r="H4184" s="4">
        <v>1</v>
      </c>
    </row>
    <row r="4185" spans="1:8" ht="27" x14ac:dyDescent="0.25">
      <c r="A4185" s="4">
        <v>5113</v>
      </c>
      <c r="B4185" s="4" t="s">
        <v>5442</v>
      </c>
      <c r="C4185" s="4" t="s">
        <v>1093</v>
      </c>
      <c r="D4185" s="4" t="s">
        <v>13</v>
      </c>
      <c r="E4185" s="4" t="s">
        <v>14</v>
      </c>
      <c r="F4185" s="4">
        <v>41500</v>
      </c>
      <c r="G4185" s="4">
        <v>41500</v>
      </c>
      <c r="H4185" s="4">
        <v>1</v>
      </c>
    </row>
    <row r="4186" spans="1:8" ht="27" x14ac:dyDescent="0.25">
      <c r="A4186" s="4">
        <v>5113</v>
      </c>
      <c r="B4186" s="4" t="s">
        <v>5443</v>
      </c>
      <c r="C4186" s="4" t="s">
        <v>1093</v>
      </c>
      <c r="D4186" s="4" t="s">
        <v>13</v>
      </c>
      <c r="E4186" s="4" t="s">
        <v>14</v>
      </c>
      <c r="F4186" s="4">
        <v>114000</v>
      </c>
      <c r="G4186" s="4">
        <v>114000</v>
      </c>
      <c r="H4186" s="4">
        <v>1</v>
      </c>
    </row>
    <row r="4187" spans="1:8" ht="27" x14ac:dyDescent="0.25">
      <c r="A4187" s="4">
        <v>5113</v>
      </c>
      <c r="B4187" s="4" t="s">
        <v>5444</v>
      </c>
      <c r="C4187" s="4" t="s">
        <v>1093</v>
      </c>
      <c r="D4187" s="4" t="s">
        <v>13</v>
      </c>
      <c r="E4187" s="4" t="s">
        <v>14</v>
      </c>
      <c r="F4187" s="4">
        <v>171700</v>
      </c>
      <c r="G4187" s="4">
        <v>171700</v>
      </c>
      <c r="H4187" s="4">
        <v>1</v>
      </c>
    </row>
    <row r="4188" spans="1:8" ht="27" x14ac:dyDescent="0.25">
      <c r="A4188" s="4">
        <v>5113</v>
      </c>
      <c r="B4188" s="4" t="s">
        <v>5446</v>
      </c>
      <c r="C4188" s="4" t="s">
        <v>454</v>
      </c>
      <c r="D4188" s="4" t="s">
        <v>1212</v>
      </c>
      <c r="E4188" s="4" t="s">
        <v>14</v>
      </c>
      <c r="F4188" s="4">
        <v>157300</v>
      </c>
      <c r="G4188" s="4">
        <v>157300</v>
      </c>
      <c r="H4188" s="4">
        <v>1</v>
      </c>
    </row>
    <row r="4189" spans="1:8" ht="27" x14ac:dyDescent="0.25">
      <c r="A4189" s="4">
        <v>5113</v>
      </c>
      <c r="B4189" s="4" t="s">
        <v>5447</v>
      </c>
      <c r="C4189" s="4" t="s">
        <v>454</v>
      </c>
      <c r="D4189" s="4" t="s">
        <v>1212</v>
      </c>
      <c r="E4189" s="4" t="s">
        <v>14</v>
      </c>
      <c r="F4189" s="4">
        <v>138500</v>
      </c>
      <c r="G4189" s="4">
        <v>138500</v>
      </c>
      <c r="H4189" s="4">
        <v>1</v>
      </c>
    </row>
    <row r="4190" spans="1:8" ht="27" x14ac:dyDescent="0.25">
      <c r="A4190" s="4">
        <v>5113</v>
      </c>
      <c r="B4190" s="4" t="s">
        <v>5448</v>
      </c>
      <c r="C4190" s="4" t="s">
        <v>454</v>
      </c>
      <c r="D4190" s="4" t="s">
        <v>1212</v>
      </c>
      <c r="E4190" s="4" t="s">
        <v>14</v>
      </c>
      <c r="F4190" s="4">
        <v>380100</v>
      </c>
      <c r="G4190" s="4">
        <v>380100</v>
      </c>
      <c r="H4190" s="4">
        <v>1</v>
      </c>
    </row>
    <row r="4191" spans="1:8" ht="27" x14ac:dyDescent="0.25">
      <c r="A4191" s="4">
        <v>5113</v>
      </c>
      <c r="B4191" s="4" t="s">
        <v>5449</v>
      </c>
      <c r="C4191" s="4" t="s">
        <v>454</v>
      </c>
      <c r="D4191" s="4" t="s">
        <v>1212</v>
      </c>
      <c r="E4191" s="4" t="s">
        <v>14</v>
      </c>
      <c r="F4191" s="4">
        <v>572300</v>
      </c>
      <c r="G4191" s="4">
        <v>572300</v>
      </c>
      <c r="H4191" s="4">
        <v>1</v>
      </c>
    </row>
    <row r="4192" spans="1:8" ht="27" x14ac:dyDescent="0.25">
      <c r="A4192" s="4">
        <v>5113</v>
      </c>
      <c r="B4192" s="4" t="s">
        <v>6814</v>
      </c>
      <c r="C4192" s="4" t="s">
        <v>454</v>
      </c>
      <c r="D4192" s="4" t="s">
        <v>1212</v>
      </c>
      <c r="E4192" s="4" t="s">
        <v>14</v>
      </c>
      <c r="F4192" s="4">
        <v>0</v>
      </c>
      <c r="G4192" s="4">
        <v>0</v>
      </c>
      <c r="H4192" s="4">
        <v>1</v>
      </c>
    </row>
    <row r="4193" spans="1:9" ht="27" x14ac:dyDescent="0.25">
      <c r="A4193" s="4">
        <v>5113</v>
      </c>
      <c r="B4193" s="4" t="s">
        <v>6815</v>
      </c>
      <c r="C4193" s="4" t="s">
        <v>454</v>
      </c>
      <c r="D4193" s="4" t="s">
        <v>1212</v>
      </c>
      <c r="E4193" s="4" t="s">
        <v>14</v>
      </c>
      <c r="F4193" s="4">
        <v>0</v>
      </c>
      <c r="G4193" s="4">
        <v>0</v>
      </c>
      <c r="H4193" s="4">
        <v>1</v>
      </c>
    </row>
    <row r="4194" spans="1:9" ht="27" x14ac:dyDescent="0.25">
      <c r="A4194" s="4">
        <v>5113</v>
      </c>
      <c r="B4194" s="4" t="s">
        <v>6816</v>
      </c>
      <c r="C4194" s="4" t="s">
        <v>454</v>
      </c>
      <c r="D4194" s="4" t="s">
        <v>1212</v>
      </c>
      <c r="E4194" s="4" t="s">
        <v>14</v>
      </c>
      <c r="F4194" s="4">
        <v>0</v>
      </c>
      <c r="G4194" s="4">
        <v>0</v>
      </c>
      <c r="H4194" s="4">
        <v>1</v>
      </c>
    </row>
    <row r="4195" spans="1:9" ht="27" x14ac:dyDescent="0.25">
      <c r="A4195" s="4">
        <v>5113</v>
      </c>
      <c r="B4195" s="4" t="s">
        <v>6817</v>
      </c>
      <c r="C4195" s="4" t="s">
        <v>454</v>
      </c>
      <c r="D4195" s="4" t="s">
        <v>1212</v>
      </c>
      <c r="E4195" s="4" t="s">
        <v>14</v>
      </c>
      <c r="F4195" s="4">
        <v>0</v>
      </c>
      <c r="G4195" s="4">
        <v>0</v>
      </c>
      <c r="H4195" s="4">
        <v>1</v>
      </c>
    </row>
    <row r="4196" spans="1:9" s="108" customFormat="1" ht="27" x14ac:dyDescent="0.25">
      <c r="A4196" s="32">
        <v>5113</v>
      </c>
      <c r="B4196" s="32" t="s">
        <v>6960</v>
      </c>
      <c r="C4196" s="32" t="s">
        <v>1093</v>
      </c>
      <c r="D4196" s="32" t="s">
        <v>13</v>
      </c>
      <c r="E4196" s="32" t="s">
        <v>14</v>
      </c>
      <c r="F4196" s="32">
        <v>15000</v>
      </c>
      <c r="G4196" s="32">
        <v>15000</v>
      </c>
      <c r="H4196" s="11">
        <v>1</v>
      </c>
    </row>
    <row r="4197" spans="1:9" s="108" customFormat="1" ht="27" x14ac:dyDescent="0.25">
      <c r="A4197" s="32">
        <v>5113</v>
      </c>
      <c r="B4197" s="32" t="s">
        <v>6961</v>
      </c>
      <c r="C4197" s="32" t="s">
        <v>1093</v>
      </c>
      <c r="D4197" s="32" t="s">
        <v>13</v>
      </c>
      <c r="E4197" s="32" t="s">
        <v>14</v>
      </c>
      <c r="F4197" s="32">
        <v>40000</v>
      </c>
      <c r="G4197" s="32">
        <v>40000</v>
      </c>
      <c r="H4197" s="11">
        <v>1</v>
      </c>
    </row>
    <row r="4198" spans="1:9" s="108" customFormat="1" ht="27" x14ac:dyDescent="0.25">
      <c r="A4198" s="32">
        <v>5113</v>
      </c>
      <c r="B4198" s="32" t="s">
        <v>6962</v>
      </c>
      <c r="C4198" s="32" t="s">
        <v>1093</v>
      </c>
      <c r="D4198" s="32" t="s">
        <v>13</v>
      </c>
      <c r="E4198" s="32" t="s">
        <v>14</v>
      </c>
      <c r="F4198" s="32">
        <v>96000</v>
      </c>
      <c r="G4198" s="32">
        <v>96000</v>
      </c>
      <c r="H4198" s="11">
        <v>1</v>
      </c>
    </row>
    <row r="4199" spans="1:9" s="108" customFormat="1" ht="27" x14ac:dyDescent="0.25">
      <c r="A4199" s="32">
        <v>5113</v>
      </c>
      <c r="B4199" s="32" t="s">
        <v>6963</v>
      </c>
      <c r="C4199" s="32" t="s">
        <v>1093</v>
      </c>
      <c r="D4199" s="32" t="s">
        <v>13</v>
      </c>
      <c r="E4199" s="32" t="s">
        <v>14</v>
      </c>
      <c r="F4199" s="32">
        <v>44000</v>
      </c>
      <c r="G4199" s="32">
        <v>44000</v>
      </c>
      <c r="H4199" s="11">
        <v>1</v>
      </c>
    </row>
    <row r="4200" spans="1:9" s="108" customFormat="1" ht="13.5" x14ac:dyDescent="0.25">
      <c r="A4200" s="129" t="s">
        <v>8</v>
      </c>
      <c r="B4200" s="130"/>
      <c r="C4200" s="130"/>
      <c r="D4200" s="130"/>
      <c r="E4200" s="130"/>
      <c r="F4200" s="130"/>
      <c r="G4200" s="130"/>
      <c r="H4200" s="130"/>
    </row>
    <row r="4201" spans="1:9" s="108" customFormat="1" ht="13.5" x14ac:dyDescent="0.25">
      <c r="A4201" s="32">
        <v>5129</v>
      </c>
      <c r="B4201" s="32" t="s">
        <v>3854</v>
      </c>
      <c r="C4201" s="32" t="s">
        <v>3855</v>
      </c>
      <c r="D4201" s="32" t="s">
        <v>381</v>
      </c>
      <c r="E4201" s="32" t="s">
        <v>10</v>
      </c>
      <c r="F4201" s="32">
        <v>925000</v>
      </c>
      <c r="G4201" s="32">
        <f>+F4201*H4201</f>
        <v>5550000</v>
      </c>
      <c r="H4201" s="11">
        <v>6</v>
      </c>
    </row>
    <row r="4202" spans="1:9" s="108" customFormat="1" ht="13.5" x14ac:dyDescent="0.25">
      <c r="A4202" s="32">
        <v>5129</v>
      </c>
      <c r="B4202" s="32" t="s">
        <v>3850</v>
      </c>
      <c r="C4202" s="32" t="s">
        <v>3851</v>
      </c>
      <c r="D4202" s="32" t="s">
        <v>248</v>
      </c>
      <c r="E4202" s="32" t="s">
        <v>10</v>
      </c>
      <c r="F4202" s="32">
        <v>3386</v>
      </c>
      <c r="G4202" s="32">
        <f>+F4202*H4202</f>
        <v>3765232</v>
      </c>
      <c r="H4202" s="11">
        <v>1112</v>
      </c>
    </row>
    <row r="4203" spans="1:9" s="108" customFormat="1" ht="13.5" x14ac:dyDescent="0.25">
      <c r="A4203" s="32">
        <v>5129</v>
      </c>
      <c r="B4203" s="32" t="s">
        <v>3852</v>
      </c>
      <c r="C4203" s="32" t="s">
        <v>1844</v>
      </c>
      <c r="D4203" s="32" t="s">
        <v>248</v>
      </c>
      <c r="E4203" s="32" t="s">
        <v>10</v>
      </c>
      <c r="F4203" s="32">
        <v>850000</v>
      </c>
      <c r="G4203" s="32">
        <f t="shared" ref="G4203:G4204" si="83">+F4203*H4203</f>
        <v>850000</v>
      </c>
      <c r="H4203" s="11">
        <v>1</v>
      </c>
    </row>
    <row r="4204" spans="1:9" x14ac:dyDescent="0.25">
      <c r="A4204" s="32">
        <v>5129</v>
      </c>
      <c r="B4204" s="32" t="s">
        <v>3853</v>
      </c>
      <c r="C4204" s="32" t="s">
        <v>1844</v>
      </c>
      <c r="D4204" s="32" t="s">
        <v>248</v>
      </c>
      <c r="E4204" s="32" t="s">
        <v>10</v>
      </c>
      <c r="F4204" s="32">
        <v>1300000</v>
      </c>
      <c r="G4204" s="32">
        <f t="shared" si="83"/>
        <v>1300000</v>
      </c>
      <c r="H4204" s="11">
        <v>1</v>
      </c>
    </row>
    <row r="4205" spans="1:9" ht="15" customHeight="1" x14ac:dyDescent="0.25">
      <c r="A4205" s="135" t="s">
        <v>196</v>
      </c>
      <c r="B4205" s="136"/>
      <c r="C4205" s="136"/>
      <c r="D4205" s="136"/>
      <c r="E4205" s="136"/>
      <c r="F4205" s="136"/>
      <c r="G4205" s="136"/>
      <c r="H4205" s="137"/>
      <c r="I4205" s="22"/>
    </row>
    <row r="4206" spans="1:9" ht="15" customHeight="1" x14ac:dyDescent="0.25">
      <c r="A4206" s="129" t="s">
        <v>12</v>
      </c>
      <c r="B4206" s="130"/>
      <c r="C4206" s="130"/>
      <c r="D4206" s="130"/>
      <c r="E4206" s="130"/>
      <c r="F4206" s="130"/>
      <c r="G4206" s="130"/>
      <c r="H4206" s="131"/>
      <c r="I4206" s="22"/>
    </row>
    <row r="4207" spans="1:9" ht="54" x14ac:dyDescent="0.25">
      <c r="A4207" s="32">
        <v>4239</v>
      </c>
      <c r="B4207" s="32" t="s">
        <v>3893</v>
      </c>
      <c r="C4207" s="32" t="s">
        <v>3894</v>
      </c>
      <c r="D4207" s="32" t="s">
        <v>248</v>
      </c>
      <c r="E4207" s="32" t="s">
        <v>14</v>
      </c>
      <c r="F4207" s="32">
        <v>200000</v>
      </c>
      <c r="G4207" s="32">
        <v>200000</v>
      </c>
      <c r="H4207" s="32">
        <v>1</v>
      </c>
      <c r="I4207" s="22"/>
    </row>
    <row r="4208" spans="1:9" ht="54" x14ac:dyDescent="0.25">
      <c r="A4208" s="32">
        <v>4239</v>
      </c>
      <c r="B4208" s="32" t="s">
        <v>3895</v>
      </c>
      <c r="C4208" s="32" t="s">
        <v>3894</v>
      </c>
      <c r="D4208" s="32" t="s">
        <v>248</v>
      </c>
      <c r="E4208" s="32" t="s">
        <v>14</v>
      </c>
      <c r="F4208" s="32">
        <v>300000</v>
      </c>
      <c r="G4208" s="32">
        <v>300000</v>
      </c>
      <c r="H4208" s="32">
        <v>1</v>
      </c>
      <c r="I4208" s="22"/>
    </row>
    <row r="4209" spans="1:9" ht="15" customHeight="1" x14ac:dyDescent="0.25">
      <c r="A4209" s="135" t="s">
        <v>82</v>
      </c>
      <c r="B4209" s="136"/>
      <c r="C4209" s="136"/>
      <c r="D4209" s="136"/>
      <c r="E4209" s="136"/>
      <c r="F4209" s="136"/>
      <c r="G4209" s="136"/>
      <c r="H4209" s="137"/>
      <c r="I4209" s="22"/>
    </row>
    <row r="4210" spans="1:9" ht="15" customHeight="1" x14ac:dyDescent="0.25">
      <c r="A4210" s="129" t="s">
        <v>12</v>
      </c>
      <c r="B4210" s="130"/>
      <c r="C4210" s="130"/>
      <c r="D4210" s="130"/>
      <c r="E4210" s="130"/>
      <c r="F4210" s="130"/>
      <c r="G4210" s="130"/>
      <c r="H4210" s="131"/>
      <c r="I4210" s="22"/>
    </row>
    <row r="4211" spans="1:9" ht="27" x14ac:dyDescent="0.25">
      <c r="A4211" s="12">
        <v>4251</v>
      </c>
      <c r="B4211" s="12" t="s">
        <v>2840</v>
      </c>
      <c r="C4211" s="12" t="s">
        <v>2841</v>
      </c>
      <c r="D4211" s="12" t="s">
        <v>381</v>
      </c>
      <c r="E4211" s="12" t="s">
        <v>14</v>
      </c>
      <c r="F4211" s="12">
        <v>3000000</v>
      </c>
      <c r="G4211" s="12">
        <v>3000000</v>
      </c>
      <c r="H4211" s="12">
        <v>1</v>
      </c>
      <c r="I4211" s="22"/>
    </row>
    <row r="4212" spans="1:9" ht="15" customHeight="1" x14ac:dyDescent="0.25">
      <c r="A4212" s="135" t="s">
        <v>128</v>
      </c>
      <c r="B4212" s="136"/>
      <c r="C4212" s="136"/>
      <c r="D4212" s="136"/>
      <c r="E4212" s="136"/>
      <c r="F4212" s="136"/>
      <c r="G4212" s="136"/>
      <c r="H4212" s="137"/>
      <c r="I4212" s="22"/>
    </row>
    <row r="4213" spans="1:9" ht="15" customHeight="1" x14ac:dyDescent="0.25">
      <c r="A4213" s="129" t="s">
        <v>12</v>
      </c>
      <c r="B4213" s="130"/>
      <c r="C4213" s="130"/>
      <c r="D4213" s="130"/>
      <c r="E4213" s="130"/>
      <c r="F4213" s="130"/>
      <c r="G4213" s="130"/>
      <c r="H4213" s="131"/>
      <c r="I4213" s="22"/>
    </row>
    <row r="4214" spans="1:9" ht="40.5" x14ac:dyDescent="0.25">
      <c r="A4214" s="32">
        <v>4239</v>
      </c>
      <c r="B4214" s="32" t="s">
        <v>433</v>
      </c>
      <c r="C4214" s="32" t="s">
        <v>434</v>
      </c>
      <c r="D4214" s="32" t="s">
        <v>9</v>
      </c>
      <c r="E4214" s="32" t="s">
        <v>14</v>
      </c>
      <c r="F4214" s="32">
        <v>479888</v>
      </c>
      <c r="G4214" s="32">
        <v>479888</v>
      </c>
      <c r="H4214" s="32">
        <v>1</v>
      </c>
      <c r="I4214" s="22"/>
    </row>
    <row r="4215" spans="1:9" ht="40.5" x14ac:dyDescent="0.25">
      <c r="A4215" s="32">
        <v>4239</v>
      </c>
      <c r="B4215" s="32" t="s">
        <v>435</v>
      </c>
      <c r="C4215" s="32" t="s">
        <v>434</v>
      </c>
      <c r="D4215" s="32" t="s">
        <v>9</v>
      </c>
      <c r="E4215" s="32" t="s">
        <v>14</v>
      </c>
      <c r="F4215" s="32">
        <v>948888</v>
      </c>
      <c r="G4215" s="32">
        <v>948888</v>
      </c>
      <c r="H4215" s="32">
        <v>1</v>
      </c>
      <c r="I4215" s="22"/>
    </row>
    <row r="4216" spans="1:9" ht="40.5" x14ac:dyDescent="0.25">
      <c r="A4216" s="32">
        <v>4239</v>
      </c>
      <c r="B4216" s="32" t="s">
        <v>436</v>
      </c>
      <c r="C4216" s="32" t="s">
        <v>434</v>
      </c>
      <c r="D4216" s="32" t="s">
        <v>9</v>
      </c>
      <c r="E4216" s="32" t="s">
        <v>14</v>
      </c>
      <c r="F4216" s="32">
        <v>439888</v>
      </c>
      <c r="G4216" s="32">
        <v>439888</v>
      </c>
      <c r="H4216" s="32">
        <v>1</v>
      </c>
      <c r="I4216" s="22"/>
    </row>
    <row r="4217" spans="1:9" ht="40.5" x14ac:dyDescent="0.25">
      <c r="A4217" s="32">
        <v>4239</v>
      </c>
      <c r="B4217" s="32" t="s">
        <v>437</v>
      </c>
      <c r="C4217" s="32" t="s">
        <v>434</v>
      </c>
      <c r="D4217" s="32" t="s">
        <v>9</v>
      </c>
      <c r="E4217" s="32" t="s">
        <v>14</v>
      </c>
      <c r="F4217" s="32">
        <v>247888</v>
      </c>
      <c r="G4217" s="32">
        <v>247888</v>
      </c>
      <c r="H4217" s="32">
        <v>1</v>
      </c>
      <c r="I4217" s="22"/>
    </row>
    <row r="4218" spans="1:9" ht="40.5" x14ac:dyDescent="0.25">
      <c r="A4218" s="32">
        <v>4239</v>
      </c>
      <c r="B4218" s="32" t="s">
        <v>438</v>
      </c>
      <c r="C4218" s="32" t="s">
        <v>434</v>
      </c>
      <c r="D4218" s="32" t="s">
        <v>9</v>
      </c>
      <c r="E4218" s="32" t="s">
        <v>14</v>
      </c>
      <c r="F4218" s="32">
        <v>391888</v>
      </c>
      <c r="G4218" s="32">
        <v>391888</v>
      </c>
      <c r="H4218" s="32">
        <v>1</v>
      </c>
      <c r="I4218" s="22"/>
    </row>
    <row r="4219" spans="1:9" ht="40.5" x14ac:dyDescent="0.25">
      <c r="A4219" s="32">
        <v>4239</v>
      </c>
      <c r="B4219" s="32" t="s">
        <v>439</v>
      </c>
      <c r="C4219" s="32" t="s">
        <v>434</v>
      </c>
      <c r="D4219" s="32" t="s">
        <v>9</v>
      </c>
      <c r="E4219" s="32" t="s">
        <v>14</v>
      </c>
      <c r="F4219" s="32">
        <v>314000</v>
      </c>
      <c r="G4219" s="32">
        <v>314000</v>
      </c>
      <c r="H4219" s="32">
        <v>1</v>
      </c>
      <c r="I4219" s="22"/>
    </row>
    <row r="4220" spans="1:9" ht="40.5" x14ac:dyDescent="0.25">
      <c r="A4220" s="32">
        <v>4239</v>
      </c>
      <c r="B4220" s="32" t="s">
        <v>440</v>
      </c>
      <c r="C4220" s="32" t="s">
        <v>434</v>
      </c>
      <c r="D4220" s="32" t="s">
        <v>9</v>
      </c>
      <c r="E4220" s="32" t="s">
        <v>14</v>
      </c>
      <c r="F4220" s="32">
        <v>698000</v>
      </c>
      <c r="G4220" s="32">
        <v>698000</v>
      </c>
      <c r="H4220" s="32">
        <v>1</v>
      </c>
      <c r="I4220" s="22"/>
    </row>
    <row r="4221" spans="1:9" ht="40.5" x14ac:dyDescent="0.25">
      <c r="A4221" s="32">
        <v>4239</v>
      </c>
      <c r="B4221" s="32" t="s">
        <v>441</v>
      </c>
      <c r="C4221" s="32" t="s">
        <v>434</v>
      </c>
      <c r="D4221" s="32" t="s">
        <v>9</v>
      </c>
      <c r="E4221" s="32" t="s">
        <v>14</v>
      </c>
      <c r="F4221" s="32">
        <v>148000</v>
      </c>
      <c r="G4221" s="32">
        <v>148000</v>
      </c>
      <c r="H4221" s="32">
        <v>1</v>
      </c>
      <c r="I4221" s="22"/>
    </row>
    <row r="4222" spans="1:9" ht="40.5" x14ac:dyDescent="0.25">
      <c r="A4222" s="32">
        <v>4239</v>
      </c>
      <c r="B4222" s="32" t="s">
        <v>442</v>
      </c>
      <c r="C4222" s="32" t="s">
        <v>434</v>
      </c>
      <c r="D4222" s="32" t="s">
        <v>9</v>
      </c>
      <c r="E4222" s="32" t="s">
        <v>14</v>
      </c>
      <c r="F4222" s="32">
        <v>798000</v>
      </c>
      <c r="G4222" s="32">
        <v>798000</v>
      </c>
      <c r="H4222" s="32">
        <v>1</v>
      </c>
      <c r="I4222" s="22"/>
    </row>
    <row r="4223" spans="1:9" ht="15" customHeight="1" x14ac:dyDescent="0.25">
      <c r="A4223" s="159" t="s">
        <v>4924</v>
      </c>
      <c r="B4223" s="160"/>
      <c r="C4223" s="160"/>
      <c r="D4223" s="160"/>
      <c r="E4223" s="160"/>
      <c r="F4223" s="160"/>
      <c r="G4223" s="160"/>
      <c r="H4223" s="161"/>
      <c r="I4223" s="22"/>
    </row>
    <row r="4224" spans="1:9" x14ac:dyDescent="0.25">
      <c r="A4224" s="129" t="s">
        <v>8</v>
      </c>
      <c r="B4224" s="130"/>
      <c r="C4224" s="130"/>
      <c r="D4224" s="130"/>
      <c r="E4224" s="130"/>
      <c r="F4224" s="130"/>
      <c r="G4224" s="130"/>
      <c r="H4224" s="131"/>
      <c r="I4224" s="22"/>
    </row>
    <row r="4225" spans="1:9" x14ac:dyDescent="0.25">
      <c r="A4225" s="32">
        <v>4269</v>
      </c>
      <c r="B4225" s="32" t="s">
        <v>3641</v>
      </c>
      <c r="C4225" s="32" t="s">
        <v>3067</v>
      </c>
      <c r="D4225" s="32" t="s">
        <v>9</v>
      </c>
      <c r="E4225" s="32" t="s">
        <v>10</v>
      </c>
      <c r="F4225" s="32">
        <v>17500</v>
      </c>
      <c r="G4225" s="32">
        <f>+F4225*H4225</f>
        <v>3500000</v>
      </c>
      <c r="H4225" s="32">
        <v>200</v>
      </c>
      <c r="I4225" s="22"/>
    </row>
    <row r="4226" spans="1:9" x14ac:dyDescent="0.25">
      <c r="A4226" s="32">
        <v>4269</v>
      </c>
      <c r="B4226" s="32" t="s">
        <v>3644</v>
      </c>
      <c r="C4226" s="32" t="s">
        <v>1825</v>
      </c>
      <c r="D4226" s="32" t="s">
        <v>9</v>
      </c>
      <c r="E4226" s="32" t="s">
        <v>854</v>
      </c>
      <c r="F4226" s="32">
        <v>3500</v>
      </c>
      <c r="G4226" s="32">
        <f>+F4226*H4226</f>
        <v>8334900</v>
      </c>
      <c r="H4226" s="32">
        <v>2381.4</v>
      </c>
      <c r="I4226" s="22"/>
    </row>
    <row r="4227" spans="1:9" x14ac:dyDescent="0.25">
      <c r="A4227" s="32">
        <v>4269</v>
      </c>
      <c r="B4227" s="32" t="s">
        <v>3645</v>
      </c>
      <c r="C4227" s="32" t="s">
        <v>1825</v>
      </c>
      <c r="D4227" s="32" t="s">
        <v>9</v>
      </c>
      <c r="E4227" s="32" t="s">
        <v>854</v>
      </c>
      <c r="F4227" s="32">
        <v>3300</v>
      </c>
      <c r="G4227" s="32">
        <f>+F4227*H4227</f>
        <v>1658250</v>
      </c>
      <c r="H4227" s="32">
        <v>502.5</v>
      </c>
      <c r="I4227" s="22"/>
    </row>
    <row r="4228" spans="1:9" ht="27" x14ac:dyDescent="0.25">
      <c r="A4228" s="32">
        <v>4261</v>
      </c>
      <c r="B4228" s="32" t="s">
        <v>3642</v>
      </c>
      <c r="C4228" s="32" t="s">
        <v>3643</v>
      </c>
      <c r="D4228" s="32" t="s">
        <v>9</v>
      </c>
      <c r="E4228" s="32" t="s">
        <v>10</v>
      </c>
      <c r="F4228" s="32">
        <v>17500</v>
      </c>
      <c r="G4228" s="32">
        <f>+F4228*H4228</f>
        <v>3500000</v>
      </c>
      <c r="H4228" s="32">
        <v>200</v>
      </c>
      <c r="I4228" s="22"/>
    </row>
    <row r="4229" spans="1:9" ht="15" customHeight="1" x14ac:dyDescent="0.25">
      <c r="A4229" s="159" t="s">
        <v>73</v>
      </c>
      <c r="B4229" s="160"/>
      <c r="C4229" s="160"/>
      <c r="D4229" s="160"/>
      <c r="E4229" s="160"/>
      <c r="F4229" s="160"/>
      <c r="G4229" s="160"/>
      <c r="H4229" s="161"/>
      <c r="I4229" s="22"/>
    </row>
    <row r="4230" spans="1:9" ht="15" customHeight="1" x14ac:dyDescent="0.25">
      <c r="A4230" s="129" t="s">
        <v>8</v>
      </c>
      <c r="B4230" s="130"/>
      <c r="C4230" s="130"/>
      <c r="D4230" s="130"/>
      <c r="E4230" s="130"/>
      <c r="F4230" s="130"/>
      <c r="G4230" s="130"/>
      <c r="H4230" s="131"/>
      <c r="I4230" s="22"/>
    </row>
    <row r="4231" spans="1:9" x14ac:dyDescent="0.25">
      <c r="A4231" s="32">
        <v>4267</v>
      </c>
      <c r="B4231" s="32" t="s">
        <v>7073</v>
      </c>
      <c r="C4231" s="32" t="s">
        <v>957</v>
      </c>
      <c r="D4231" s="32" t="s">
        <v>381</v>
      </c>
      <c r="E4231" s="32" t="s">
        <v>10</v>
      </c>
      <c r="F4231" s="32">
        <v>1500</v>
      </c>
      <c r="G4231" s="32">
        <f>H4231*F4231</f>
        <v>4200000</v>
      </c>
      <c r="H4231" s="32">
        <v>2800</v>
      </c>
      <c r="I4231" s="22"/>
    </row>
    <row r="4232" spans="1:9" ht="15" customHeight="1" x14ac:dyDescent="0.25">
      <c r="A4232" s="129" t="s">
        <v>12</v>
      </c>
      <c r="B4232" s="130"/>
      <c r="C4232" s="130"/>
      <c r="D4232" s="130"/>
      <c r="E4232" s="130"/>
      <c r="F4232" s="130"/>
      <c r="G4232" s="130"/>
      <c r="H4232" s="131"/>
      <c r="I4232" s="22"/>
    </row>
    <row r="4233" spans="1:9" ht="40.5" x14ac:dyDescent="0.25">
      <c r="A4233" s="32">
        <v>4239</v>
      </c>
      <c r="B4233" s="32" t="s">
        <v>3646</v>
      </c>
      <c r="C4233" s="32" t="s">
        <v>497</v>
      </c>
      <c r="D4233" s="32" t="s">
        <v>9</v>
      </c>
      <c r="E4233" s="32" t="s">
        <v>14</v>
      </c>
      <c r="F4233" s="32">
        <v>400000</v>
      </c>
      <c r="G4233" s="32">
        <v>400000</v>
      </c>
      <c r="H4233" s="32">
        <v>1</v>
      </c>
      <c r="I4233" s="22"/>
    </row>
    <row r="4234" spans="1:9" ht="40.5" x14ac:dyDescent="0.25">
      <c r="A4234" s="32">
        <v>4239</v>
      </c>
      <c r="B4234" s="32" t="s">
        <v>3010</v>
      </c>
      <c r="C4234" s="32" t="s">
        <v>497</v>
      </c>
      <c r="D4234" s="32" t="s">
        <v>9</v>
      </c>
      <c r="E4234" s="32" t="s">
        <v>14</v>
      </c>
      <c r="F4234" s="32">
        <v>500000</v>
      </c>
      <c r="G4234" s="32">
        <v>500000</v>
      </c>
      <c r="H4234" s="32">
        <v>1</v>
      </c>
      <c r="I4234" s="22"/>
    </row>
    <row r="4235" spans="1:9" ht="40.5" x14ac:dyDescent="0.25">
      <c r="A4235" s="32">
        <v>4239</v>
      </c>
      <c r="B4235" s="32" t="s">
        <v>3011</v>
      </c>
      <c r="C4235" s="32" t="s">
        <v>497</v>
      </c>
      <c r="D4235" s="32" t="s">
        <v>9</v>
      </c>
      <c r="E4235" s="32" t="s">
        <v>14</v>
      </c>
      <c r="F4235" s="32">
        <v>800000</v>
      </c>
      <c r="G4235" s="32">
        <v>800000</v>
      </c>
      <c r="H4235" s="32">
        <v>2</v>
      </c>
      <c r="I4235" s="22"/>
    </row>
    <row r="4236" spans="1:9" ht="40.5" x14ac:dyDescent="0.25">
      <c r="A4236" s="32">
        <v>4239</v>
      </c>
      <c r="B4236" s="32" t="s">
        <v>3012</v>
      </c>
      <c r="C4236" s="32" t="s">
        <v>497</v>
      </c>
      <c r="D4236" s="32" t="s">
        <v>9</v>
      </c>
      <c r="E4236" s="32" t="s">
        <v>14</v>
      </c>
      <c r="F4236" s="32">
        <v>800000</v>
      </c>
      <c r="G4236" s="32">
        <v>800000</v>
      </c>
      <c r="H4236" s="32">
        <v>3</v>
      </c>
      <c r="I4236" s="22"/>
    </row>
    <row r="4237" spans="1:9" ht="40.5" x14ac:dyDescent="0.25">
      <c r="A4237" s="32">
        <v>4239</v>
      </c>
      <c r="B4237" s="32" t="s">
        <v>3013</v>
      </c>
      <c r="C4237" s="32" t="s">
        <v>497</v>
      </c>
      <c r="D4237" s="32" t="s">
        <v>9</v>
      </c>
      <c r="E4237" s="32" t="s">
        <v>14</v>
      </c>
      <c r="F4237" s="32">
        <v>400000</v>
      </c>
      <c r="G4237" s="32">
        <v>400000</v>
      </c>
      <c r="H4237" s="32">
        <v>4</v>
      </c>
      <c r="I4237" s="22"/>
    </row>
    <row r="4238" spans="1:9" ht="40.5" x14ac:dyDescent="0.25">
      <c r="A4238" s="32">
        <v>4239</v>
      </c>
      <c r="B4238" s="32" t="s">
        <v>3014</v>
      </c>
      <c r="C4238" s="32" t="s">
        <v>497</v>
      </c>
      <c r="D4238" s="32" t="s">
        <v>9</v>
      </c>
      <c r="E4238" s="32" t="s">
        <v>14</v>
      </c>
      <c r="F4238" s="32">
        <v>800000</v>
      </c>
      <c r="G4238" s="32">
        <v>800000</v>
      </c>
      <c r="H4238" s="32">
        <v>5</v>
      </c>
      <c r="I4238" s="22"/>
    </row>
    <row r="4239" spans="1:9" ht="40.5" x14ac:dyDescent="0.25">
      <c r="A4239" s="32">
        <v>4239</v>
      </c>
      <c r="B4239" s="32" t="s">
        <v>3015</v>
      </c>
      <c r="C4239" s="32" t="s">
        <v>497</v>
      </c>
      <c r="D4239" s="32" t="s">
        <v>9</v>
      </c>
      <c r="E4239" s="32" t="s">
        <v>14</v>
      </c>
      <c r="F4239" s="32">
        <v>400000</v>
      </c>
      <c r="G4239" s="32">
        <v>400000</v>
      </c>
      <c r="H4239" s="32">
        <v>6</v>
      </c>
      <c r="I4239" s="22"/>
    </row>
    <row r="4240" spans="1:9" ht="40.5" x14ac:dyDescent="0.25">
      <c r="A4240" s="32">
        <v>4239</v>
      </c>
      <c r="B4240" s="32" t="s">
        <v>3016</v>
      </c>
      <c r="C4240" s="32" t="s">
        <v>497</v>
      </c>
      <c r="D4240" s="32" t="s">
        <v>9</v>
      </c>
      <c r="E4240" s="32" t="s">
        <v>14</v>
      </c>
      <c r="F4240" s="32">
        <v>800000</v>
      </c>
      <c r="G4240" s="32">
        <v>800000</v>
      </c>
      <c r="H4240" s="32">
        <v>7</v>
      </c>
      <c r="I4240" s="22"/>
    </row>
    <row r="4241" spans="1:9" ht="40.5" x14ac:dyDescent="0.25">
      <c r="A4241" s="32">
        <v>4239</v>
      </c>
      <c r="B4241" s="32" t="s">
        <v>3017</v>
      </c>
      <c r="C4241" s="32" t="s">
        <v>497</v>
      </c>
      <c r="D4241" s="32" t="s">
        <v>9</v>
      </c>
      <c r="E4241" s="32" t="s">
        <v>14</v>
      </c>
      <c r="F4241" s="32">
        <v>800000</v>
      </c>
      <c r="G4241" s="32">
        <v>800000</v>
      </c>
      <c r="H4241" s="32">
        <v>8</v>
      </c>
      <c r="I4241" s="22"/>
    </row>
    <row r="4242" spans="1:9" ht="67.5" x14ac:dyDescent="0.25">
      <c r="A4242" s="32">
        <v>4239</v>
      </c>
      <c r="B4242" s="32" t="s">
        <v>426</v>
      </c>
      <c r="C4242" s="32" t="s">
        <v>427</v>
      </c>
      <c r="D4242" s="32" t="s">
        <v>9</v>
      </c>
      <c r="E4242" s="32" t="s">
        <v>14</v>
      </c>
      <c r="F4242" s="32">
        <v>644000</v>
      </c>
      <c r="G4242" s="32">
        <v>644000</v>
      </c>
      <c r="H4242" s="32">
        <v>1</v>
      </c>
      <c r="I4242" s="22"/>
    </row>
    <row r="4243" spans="1:9" ht="54" x14ac:dyDescent="0.25">
      <c r="A4243" s="32">
        <v>4239</v>
      </c>
      <c r="B4243" s="32" t="s">
        <v>428</v>
      </c>
      <c r="C4243" s="32" t="s">
        <v>429</v>
      </c>
      <c r="D4243" s="32" t="s">
        <v>9</v>
      </c>
      <c r="E4243" s="32" t="s">
        <v>14</v>
      </c>
      <c r="F4243" s="32">
        <v>344000</v>
      </c>
      <c r="G4243" s="32">
        <v>344000</v>
      </c>
      <c r="H4243" s="32">
        <v>1</v>
      </c>
      <c r="I4243" s="22"/>
    </row>
    <row r="4244" spans="1:9" ht="67.5" x14ac:dyDescent="0.25">
      <c r="A4244" s="32">
        <v>4239</v>
      </c>
      <c r="B4244" s="32" t="s">
        <v>430</v>
      </c>
      <c r="C4244" s="32" t="s">
        <v>427</v>
      </c>
      <c r="D4244" s="32" t="s">
        <v>9</v>
      </c>
      <c r="E4244" s="32" t="s">
        <v>14</v>
      </c>
      <c r="F4244" s="32">
        <v>1850000</v>
      </c>
      <c r="G4244" s="32">
        <v>1850000</v>
      </c>
      <c r="H4244" s="32">
        <v>1</v>
      </c>
      <c r="I4244" s="22"/>
    </row>
    <row r="4245" spans="1:9" ht="54" x14ac:dyDescent="0.25">
      <c r="A4245" s="32">
        <v>4239</v>
      </c>
      <c r="B4245" s="32" t="s">
        <v>431</v>
      </c>
      <c r="C4245" s="32" t="s">
        <v>429</v>
      </c>
      <c r="D4245" s="32" t="s">
        <v>9</v>
      </c>
      <c r="E4245" s="32" t="s">
        <v>14</v>
      </c>
      <c r="F4245" s="32">
        <v>679050</v>
      </c>
      <c r="G4245" s="32">
        <v>679050</v>
      </c>
      <c r="H4245" s="32">
        <v>1</v>
      </c>
      <c r="I4245" s="22"/>
    </row>
    <row r="4246" spans="1:9" ht="54" x14ac:dyDescent="0.25">
      <c r="A4246" s="32">
        <v>4239</v>
      </c>
      <c r="B4246" s="32" t="s">
        <v>432</v>
      </c>
      <c r="C4246" s="32" t="s">
        <v>429</v>
      </c>
      <c r="D4246" s="32" t="s">
        <v>9</v>
      </c>
      <c r="E4246" s="32" t="s">
        <v>14</v>
      </c>
      <c r="F4246" s="32">
        <v>444000</v>
      </c>
      <c r="G4246" s="32">
        <v>444000</v>
      </c>
      <c r="H4246" s="32">
        <v>1</v>
      </c>
      <c r="I4246" s="22"/>
    </row>
    <row r="4247" spans="1:9" ht="40.5" x14ac:dyDescent="0.25">
      <c r="A4247" s="32">
        <v>4239</v>
      </c>
      <c r="B4247" s="32" t="s">
        <v>6097</v>
      </c>
      <c r="C4247" s="32" t="s">
        <v>497</v>
      </c>
      <c r="D4247" s="32" t="s">
        <v>9</v>
      </c>
      <c r="E4247" s="32" t="s">
        <v>14</v>
      </c>
      <c r="F4247" s="32">
        <v>7000000</v>
      </c>
      <c r="G4247" s="32">
        <v>7000000</v>
      </c>
      <c r="H4247" s="32">
        <v>1</v>
      </c>
      <c r="I4247" s="22"/>
    </row>
    <row r="4248" spans="1:9" ht="15" customHeight="1" x14ac:dyDescent="0.25">
      <c r="A4248" s="159" t="s">
        <v>169</v>
      </c>
      <c r="B4248" s="160"/>
      <c r="C4248" s="160"/>
      <c r="D4248" s="160"/>
      <c r="E4248" s="160"/>
      <c r="F4248" s="160"/>
      <c r="G4248" s="160"/>
      <c r="H4248" s="161"/>
      <c r="I4248" s="22"/>
    </row>
    <row r="4249" spans="1:9" ht="15" customHeight="1" x14ac:dyDescent="0.25">
      <c r="A4249" s="147" t="s">
        <v>16</v>
      </c>
      <c r="B4249" s="148"/>
      <c r="C4249" s="148"/>
      <c r="D4249" s="148"/>
      <c r="E4249" s="148"/>
      <c r="F4249" s="148"/>
      <c r="G4249" s="148"/>
      <c r="H4249" s="149"/>
      <c r="I4249" s="22"/>
    </row>
    <row r="4250" spans="1:9" ht="27" x14ac:dyDescent="0.25">
      <c r="A4250" s="4">
        <v>5112</v>
      </c>
      <c r="B4250" s="4" t="s">
        <v>5470</v>
      </c>
      <c r="C4250" s="4" t="s">
        <v>1439</v>
      </c>
      <c r="D4250" s="4" t="s">
        <v>381</v>
      </c>
      <c r="E4250" s="4" t="s">
        <v>14</v>
      </c>
      <c r="F4250" s="4">
        <v>11139380</v>
      </c>
      <c r="G4250" s="4">
        <v>11139380</v>
      </c>
      <c r="H4250" s="4">
        <v>1</v>
      </c>
      <c r="I4250" s="22"/>
    </row>
    <row r="4251" spans="1:9" ht="15" customHeight="1" x14ac:dyDescent="0.25">
      <c r="A4251" s="129" t="s">
        <v>12</v>
      </c>
      <c r="B4251" s="130"/>
      <c r="C4251" s="130"/>
      <c r="D4251" s="130"/>
      <c r="E4251" s="130"/>
      <c r="F4251" s="130"/>
      <c r="G4251" s="130"/>
      <c r="H4251" s="131"/>
      <c r="I4251" s="22"/>
    </row>
    <row r="4252" spans="1:9" ht="27" x14ac:dyDescent="0.25">
      <c r="A4252" s="4">
        <v>5112</v>
      </c>
      <c r="B4252" s="4" t="s">
        <v>5445</v>
      </c>
      <c r="C4252" s="4" t="s">
        <v>1093</v>
      </c>
      <c r="D4252" s="4" t="s">
        <v>13</v>
      </c>
      <c r="E4252" s="4" t="s">
        <v>14</v>
      </c>
      <c r="F4252" s="4">
        <v>66400</v>
      </c>
      <c r="G4252" s="4">
        <v>66400</v>
      </c>
      <c r="H4252" s="4">
        <v>1</v>
      </c>
      <c r="I4252" s="22"/>
    </row>
    <row r="4253" spans="1:9" ht="27" x14ac:dyDescent="0.25">
      <c r="A4253" s="4">
        <v>5112</v>
      </c>
      <c r="B4253" s="4" t="s">
        <v>5450</v>
      </c>
      <c r="C4253" s="4" t="s">
        <v>454</v>
      </c>
      <c r="D4253" s="4" t="s">
        <v>1212</v>
      </c>
      <c r="E4253" s="4" t="s">
        <v>14</v>
      </c>
      <c r="F4253" s="4">
        <v>221200</v>
      </c>
      <c r="G4253" s="4">
        <v>221200</v>
      </c>
      <c r="H4253" s="4">
        <v>1</v>
      </c>
      <c r="I4253" s="22"/>
    </row>
    <row r="4254" spans="1:9" ht="17.25" customHeight="1" x14ac:dyDescent="0.25">
      <c r="A4254" s="159" t="s">
        <v>129</v>
      </c>
      <c r="B4254" s="160"/>
      <c r="C4254" s="160"/>
      <c r="D4254" s="160"/>
      <c r="E4254" s="160"/>
      <c r="F4254" s="160"/>
      <c r="G4254" s="160"/>
      <c r="H4254" s="161"/>
      <c r="I4254" s="22"/>
    </row>
    <row r="4255" spans="1:9" ht="15" customHeight="1" x14ac:dyDescent="0.25">
      <c r="A4255" s="129" t="s">
        <v>12</v>
      </c>
      <c r="B4255" s="130"/>
      <c r="C4255" s="130"/>
      <c r="D4255" s="130"/>
      <c r="E4255" s="130"/>
      <c r="F4255" s="130"/>
      <c r="G4255" s="130"/>
      <c r="H4255" s="131"/>
      <c r="I4255" s="22"/>
    </row>
    <row r="4256" spans="1:9" ht="27" x14ac:dyDescent="0.25">
      <c r="A4256" s="4">
        <v>4238</v>
      </c>
      <c r="B4256" s="4" t="s">
        <v>373</v>
      </c>
      <c r="C4256" s="4" t="s">
        <v>372</v>
      </c>
      <c r="D4256" s="4" t="s">
        <v>13</v>
      </c>
      <c r="E4256" s="4" t="s">
        <v>14</v>
      </c>
      <c r="F4256" s="4">
        <v>1365000</v>
      </c>
      <c r="G4256" s="4">
        <v>1365000</v>
      </c>
      <c r="H4256" s="4">
        <v>1</v>
      </c>
      <c r="I4256" s="22"/>
    </row>
    <row r="4257" spans="1:9" ht="27" x14ac:dyDescent="0.25">
      <c r="A4257" s="4">
        <v>4239</v>
      </c>
      <c r="B4257" s="4" t="s">
        <v>371</v>
      </c>
      <c r="C4257" s="4" t="s">
        <v>372</v>
      </c>
      <c r="D4257" s="4" t="s">
        <v>13</v>
      </c>
      <c r="E4257" s="4" t="s">
        <v>14</v>
      </c>
      <c r="F4257" s="4">
        <v>3003000</v>
      </c>
      <c r="G4257" s="4">
        <v>3003000</v>
      </c>
      <c r="H4257" s="4">
        <v>1</v>
      </c>
      <c r="I4257" s="22"/>
    </row>
    <row r="4258" spans="1:9" ht="15" customHeight="1" x14ac:dyDescent="0.25">
      <c r="A4258" s="135" t="s">
        <v>190</v>
      </c>
      <c r="B4258" s="136"/>
      <c r="C4258" s="136"/>
      <c r="D4258" s="136"/>
      <c r="E4258" s="136"/>
      <c r="F4258" s="136"/>
      <c r="G4258" s="136"/>
      <c r="H4258" s="137"/>
      <c r="I4258" s="22"/>
    </row>
    <row r="4259" spans="1:9" ht="15" customHeight="1" x14ac:dyDescent="0.25">
      <c r="A4259" s="129" t="s">
        <v>12</v>
      </c>
      <c r="B4259" s="130"/>
      <c r="C4259" s="130"/>
      <c r="D4259" s="130"/>
      <c r="E4259" s="130"/>
      <c r="F4259" s="130"/>
      <c r="G4259" s="130"/>
      <c r="H4259" s="131"/>
      <c r="I4259" s="22"/>
    </row>
    <row r="4260" spans="1:9" ht="27" x14ac:dyDescent="0.25">
      <c r="A4260" s="32">
        <v>4251</v>
      </c>
      <c r="B4260" s="32" t="s">
        <v>2717</v>
      </c>
      <c r="C4260" s="32" t="s">
        <v>454</v>
      </c>
      <c r="D4260" s="32" t="s">
        <v>1212</v>
      </c>
      <c r="E4260" s="32" t="s">
        <v>14</v>
      </c>
      <c r="F4260" s="32">
        <v>400000</v>
      </c>
      <c r="G4260" s="32">
        <v>400000</v>
      </c>
      <c r="H4260" s="32">
        <v>1</v>
      </c>
      <c r="I4260" s="22"/>
    </row>
    <row r="4261" spans="1:9" ht="15" customHeight="1" x14ac:dyDescent="0.25">
      <c r="A4261" s="129" t="s">
        <v>16</v>
      </c>
      <c r="B4261" s="130"/>
      <c r="C4261" s="130"/>
      <c r="D4261" s="130"/>
      <c r="E4261" s="130"/>
      <c r="F4261" s="130"/>
      <c r="G4261" s="130"/>
      <c r="H4261" s="131"/>
      <c r="I4261" s="22"/>
    </row>
    <row r="4262" spans="1:9" ht="27" x14ac:dyDescent="0.25">
      <c r="A4262" s="32">
        <v>4251</v>
      </c>
      <c r="B4262" s="32" t="s">
        <v>2716</v>
      </c>
      <c r="C4262" s="32" t="s">
        <v>470</v>
      </c>
      <c r="D4262" s="32" t="s">
        <v>381</v>
      </c>
      <c r="E4262" s="32" t="s">
        <v>14</v>
      </c>
      <c r="F4262" s="32">
        <v>19600000</v>
      </c>
      <c r="G4262" s="32">
        <v>19600000</v>
      </c>
      <c r="H4262" s="32">
        <v>1</v>
      </c>
      <c r="I4262" s="22"/>
    </row>
    <row r="4263" spans="1:9" ht="15" customHeight="1" x14ac:dyDescent="0.25">
      <c r="A4263" s="135" t="s">
        <v>265</v>
      </c>
      <c r="B4263" s="136"/>
      <c r="C4263" s="136"/>
      <c r="D4263" s="136"/>
      <c r="E4263" s="136"/>
      <c r="F4263" s="136"/>
      <c r="G4263" s="136"/>
      <c r="H4263" s="137"/>
      <c r="I4263" s="22"/>
    </row>
    <row r="4264" spans="1:9" ht="15" customHeight="1" x14ac:dyDescent="0.25">
      <c r="A4264" s="129" t="s">
        <v>16</v>
      </c>
      <c r="B4264" s="130"/>
      <c r="C4264" s="130"/>
      <c r="D4264" s="130"/>
      <c r="E4264" s="130"/>
      <c r="F4264" s="130"/>
      <c r="G4264" s="130"/>
      <c r="H4264" s="131"/>
      <c r="I4264" s="22"/>
    </row>
    <row r="4265" spans="1:9" ht="27" x14ac:dyDescent="0.25">
      <c r="A4265" s="32">
        <v>5113</v>
      </c>
      <c r="B4265" s="32" t="s">
        <v>4679</v>
      </c>
      <c r="C4265" s="32" t="s">
        <v>974</v>
      </c>
      <c r="D4265" s="32" t="s">
        <v>381</v>
      </c>
      <c r="E4265" s="32" t="s">
        <v>14</v>
      </c>
      <c r="F4265" s="32">
        <v>17212888</v>
      </c>
      <c r="G4265" s="32">
        <v>17212888</v>
      </c>
      <c r="H4265" s="32">
        <v>1</v>
      </c>
      <c r="I4265" s="22"/>
    </row>
    <row r="4266" spans="1:9" ht="27" x14ac:dyDescent="0.25">
      <c r="A4266" s="32">
        <v>5113</v>
      </c>
      <c r="B4266" s="32" t="s">
        <v>4680</v>
      </c>
      <c r="C4266" s="32" t="s">
        <v>974</v>
      </c>
      <c r="D4266" s="32" t="s">
        <v>381</v>
      </c>
      <c r="E4266" s="32" t="s">
        <v>14</v>
      </c>
      <c r="F4266" s="32">
        <v>18541493</v>
      </c>
      <c r="G4266" s="32">
        <v>18541493</v>
      </c>
      <c r="H4266" s="32">
        <v>1</v>
      </c>
      <c r="I4266" s="22"/>
    </row>
    <row r="4267" spans="1:9" ht="27" x14ac:dyDescent="0.25">
      <c r="A4267" s="32">
        <v>5113</v>
      </c>
      <c r="B4267" s="32" t="s">
        <v>2708</v>
      </c>
      <c r="C4267" s="32" t="s">
        <v>974</v>
      </c>
      <c r="D4267" s="32" t="s">
        <v>381</v>
      </c>
      <c r="E4267" s="32" t="s">
        <v>14</v>
      </c>
      <c r="F4267" s="32">
        <v>17212800</v>
      </c>
      <c r="G4267" s="32">
        <v>17212800</v>
      </c>
      <c r="H4267" s="32">
        <v>1</v>
      </c>
      <c r="I4267" s="22"/>
    </row>
    <row r="4268" spans="1:9" ht="27" x14ac:dyDescent="0.25">
      <c r="A4268" s="32">
        <v>5113</v>
      </c>
      <c r="B4268" s="32" t="s">
        <v>2709</v>
      </c>
      <c r="C4268" s="32" t="s">
        <v>974</v>
      </c>
      <c r="D4268" s="32" t="s">
        <v>381</v>
      </c>
      <c r="E4268" s="32" t="s">
        <v>14</v>
      </c>
      <c r="F4268" s="32">
        <v>18541600</v>
      </c>
      <c r="G4268" s="32">
        <v>18541600</v>
      </c>
      <c r="H4268" s="32">
        <v>1</v>
      </c>
      <c r="I4268" s="22"/>
    </row>
    <row r="4269" spans="1:9" ht="15" customHeight="1" x14ac:dyDescent="0.25">
      <c r="A4269" s="129" t="s">
        <v>12</v>
      </c>
      <c r="B4269" s="130"/>
      <c r="C4269" s="130"/>
      <c r="D4269" s="130"/>
      <c r="E4269" s="130"/>
      <c r="F4269" s="130"/>
      <c r="G4269" s="130"/>
      <c r="H4269" s="131"/>
      <c r="I4269" s="22"/>
    </row>
    <row r="4270" spans="1:9" ht="27" x14ac:dyDescent="0.25">
      <c r="A4270" s="32">
        <v>5113</v>
      </c>
      <c r="B4270" s="32" t="s">
        <v>2710</v>
      </c>
      <c r="C4270" s="32" t="s">
        <v>454</v>
      </c>
      <c r="D4270" s="32" t="s">
        <v>1212</v>
      </c>
      <c r="E4270" s="32" t="s">
        <v>14</v>
      </c>
      <c r="F4270" s="32">
        <v>344000</v>
      </c>
      <c r="G4270" s="32">
        <v>344000</v>
      </c>
      <c r="H4270" s="32">
        <v>1</v>
      </c>
      <c r="I4270" s="22"/>
    </row>
    <row r="4271" spans="1:9" ht="27" x14ac:dyDescent="0.25">
      <c r="A4271" s="32">
        <v>5113</v>
      </c>
      <c r="B4271" s="32" t="s">
        <v>2711</v>
      </c>
      <c r="C4271" s="32" t="s">
        <v>454</v>
      </c>
      <c r="D4271" s="32" t="s">
        <v>1212</v>
      </c>
      <c r="E4271" s="32" t="s">
        <v>14</v>
      </c>
      <c r="F4271" s="32">
        <v>370000</v>
      </c>
      <c r="G4271" s="32">
        <v>370000</v>
      </c>
      <c r="H4271" s="32">
        <v>1</v>
      </c>
      <c r="I4271" s="22"/>
    </row>
    <row r="4272" spans="1:9" ht="27" x14ac:dyDescent="0.25">
      <c r="A4272" s="32">
        <v>5113</v>
      </c>
      <c r="B4272" s="32" t="s">
        <v>2712</v>
      </c>
      <c r="C4272" s="32" t="s">
        <v>1093</v>
      </c>
      <c r="D4272" s="32" t="s">
        <v>13</v>
      </c>
      <c r="E4272" s="32" t="s">
        <v>14</v>
      </c>
      <c r="F4272" s="32">
        <v>103000</v>
      </c>
      <c r="G4272" s="32">
        <v>103000</v>
      </c>
      <c r="H4272" s="32">
        <v>1</v>
      </c>
      <c r="I4272" s="22"/>
    </row>
    <row r="4273" spans="1:9" ht="27" x14ac:dyDescent="0.25">
      <c r="A4273" s="32">
        <v>5113</v>
      </c>
      <c r="B4273" s="32" t="s">
        <v>2713</v>
      </c>
      <c r="C4273" s="32" t="s">
        <v>1093</v>
      </c>
      <c r="D4273" s="32" t="s">
        <v>13</v>
      </c>
      <c r="E4273" s="32" t="s">
        <v>14</v>
      </c>
      <c r="F4273" s="32">
        <v>111000</v>
      </c>
      <c r="G4273" s="32">
        <v>111000</v>
      </c>
      <c r="H4273" s="32">
        <v>1</v>
      </c>
      <c r="I4273" s="22"/>
    </row>
    <row r="4274" spans="1:9" ht="15" customHeight="1" x14ac:dyDescent="0.25">
      <c r="A4274" s="135" t="s">
        <v>235</v>
      </c>
      <c r="B4274" s="136"/>
      <c r="C4274" s="136"/>
      <c r="D4274" s="136"/>
      <c r="E4274" s="136"/>
      <c r="F4274" s="136"/>
      <c r="G4274" s="136"/>
      <c r="H4274" s="137"/>
      <c r="I4274" s="22"/>
    </row>
    <row r="4275" spans="1:9" ht="15" customHeight="1" x14ac:dyDescent="0.25">
      <c r="A4275" s="129" t="s">
        <v>16</v>
      </c>
      <c r="B4275" s="130"/>
      <c r="C4275" s="130"/>
      <c r="D4275" s="130"/>
      <c r="E4275" s="130"/>
      <c r="F4275" s="130"/>
      <c r="G4275" s="130"/>
      <c r="H4275" s="131"/>
      <c r="I4275" s="22"/>
    </row>
    <row r="4276" spans="1:9" x14ac:dyDescent="0.25">
      <c r="A4276" s="29"/>
      <c r="B4276" s="29"/>
      <c r="C4276" s="29"/>
      <c r="D4276" s="29"/>
      <c r="E4276" s="29"/>
      <c r="F4276" s="29"/>
      <c r="G4276" s="29"/>
      <c r="H4276" s="29"/>
      <c r="I4276" s="22"/>
    </row>
    <row r="4277" spans="1:9" ht="15" customHeight="1" x14ac:dyDescent="0.25">
      <c r="A4277" s="135" t="s">
        <v>239</v>
      </c>
      <c r="B4277" s="136"/>
      <c r="C4277" s="136"/>
      <c r="D4277" s="136"/>
      <c r="E4277" s="136"/>
      <c r="F4277" s="136"/>
      <c r="G4277" s="136"/>
      <c r="H4277" s="137"/>
      <c r="I4277" s="22"/>
    </row>
    <row r="4278" spans="1:9" ht="15" customHeight="1" x14ac:dyDescent="0.25">
      <c r="A4278" s="129" t="s">
        <v>12</v>
      </c>
      <c r="B4278" s="130"/>
      <c r="C4278" s="130"/>
      <c r="D4278" s="130"/>
      <c r="E4278" s="130"/>
      <c r="F4278" s="130"/>
      <c r="G4278" s="130"/>
      <c r="H4278" s="131"/>
      <c r="I4278" s="22"/>
    </row>
    <row r="4279" spans="1:9" ht="27" x14ac:dyDescent="0.25">
      <c r="A4279" s="32">
        <v>4239</v>
      </c>
      <c r="B4279" s="32" t="s">
        <v>3192</v>
      </c>
      <c r="C4279" s="32" t="s">
        <v>857</v>
      </c>
      <c r="D4279" s="32" t="s">
        <v>9</v>
      </c>
      <c r="E4279" s="32" t="s">
        <v>14</v>
      </c>
      <c r="F4279" s="32">
        <v>480000</v>
      </c>
      <c r="G4279" s="32">
        <v>480000</v>
      </c>
      <c r="H4279" s="32">
        <v>1</v>
      </c>
      <c r="I4279" s="22"/>
    </row>
    <row r="4280" spans="1:9" ht="27" x14ac:dyDescent="0.25">
      <c r="A4280" s="32">
        <v>4239</v>
      </c>
      <c r="B4280" s="32" t="s">
        <v>3193</v>
      </c>
      <c r="C4280" s="32" t="s">
        <v>857</v>
      </c>
      <c r="D4280" s="32" t="s">
        <v>9</v>
      </c>
      <c r="E4280" s="32" t="s">
        <v>14</v>
      </c>
      <c r="F4280" s="32">
        <v>480000</v>
      </c>
      <c r="G4280" s="32">
        <v>480000</v>
      </c>
      <c r="H4280" s="32">
        <v>1</v>
      </c>
      <c r="I4280" s="22"/>
    </row>
    <row r="4281" spans="1:9" ht="27" x14ac:dyDescent="0.25">
      <c r="A4281" s="32">
        <v>4239</v>
      </c>
      <c r="B4281" s="32" t="s">
        <v>3194</v>
      </c>
      <c r="C4281" s="32" t="s">
        <v>857</v>
      </c>
      <c r="D4281" s="32" t="s">
        <v>9</v>
      </c>
      <c r="E4281" s="32" t="s">
        <v>14</v>
      </c>
      <c r="F4281" s="32">
        <v>560000</v>
      </c>
      <c r="G4281" s="32">
        <v>560000</v>
      </c>
      <c r="H4281" s="32">
        <v>1</v>
      </c>
      <c r="I4281" s="22"/>
    </row>
    <row r="4282" spans="1:9" ht="27" x14ac:dyDescent="0.25">
      <c r="A4282" s="32">
        <v>4239</v>
      </c>
      <c r="B4282" s="32" t="s">
        <v>3195</v>
      </c>
      <c r="C4282" s="32" t="s">
        <v>857</v>
      </c>
      <c r="D4282" s="32" t="s">
        <v>9</v>
      </c>
      <c r="E4282" s="32" t="s">
        <v>14</v>
      </c>
      <c r="F4282" s="32">
        <v>490000</v>
      </c>
      <c r="G4282" s="32">
        <v>490000</v>
      </c>
      <c r="H4282" s="32">
        <v>1</v>
      </c>
      <c r="I4282" s="22"/>
    </row>
    <row r="4283" spans="1:9" ht="27" x14ac:dyDescent="0.25">
      <c r="A4283" s="32">
        <v>4239</v>
      </c>
      <c r="B4283" s="32" t="s">
        <v>3196</v>
      </c>
      <c r="C4283" s="32" t="s">
        <v>857</v>
      </c>
      <c r="D4283" s="32" t="s">
        <v>9</v>
      </c>
      <c r="E4283" s="32" t="s">
        <v>14</v>
      </c>
      <c r="F4283" s="32">
        <v>520000</v>
      </c>
      <c r="G4283" s="32">
        <v>520000</v>
      </c>
      <c r="H4283" s="32">
        <v>1</v>
      </c>
      <c r="I4283" s="22"/>
    </row>
    <row r="4284" spans="1:9" ht="27" x14ac:dyDescent="0.25">
      <c r="A4284" s="32">
        <v>4239</v>
      </c>
      <c r="B4284" s="32" t="s">
        <v>3197</v>
      </c>
      <c r="C4284" s="32" t="s">
        <v>857</v>
      </c>
      <c r="D4284" s="32" t="s">
        <v>9</v>
      </c>
      <c r="E4284" s="32" t="s">
        <v>14</v>
      </c>
      <c r="F4284" s="32">
        <v>520000</v>
      </c>
      <c r="G4284" s="32">
        <v>520000</v>
      </c>
      <c r="H4284" s="32">
        <v>1</v>
      </c>
      <c r="I4284" s="22"/>
    </row>
    <row r="4285" spans="1:9" x14ac:dyDescent="0.25">
      <c r="A4285" s="129" t="s">
        <v>8</v>
      </c>
      <c r="B4285" s="130"/>
      <c r="C4285" s="130"/>
      <c r="D4285" s="130"/>
      <c r="E4285" s="130"/>
      <c r="F4285" s="130"/>
      <c r="G4285" s="130"/>
      <c r="H4285" s="131"/>
      <c r="I4285" s="22"/>
    </row>
    <row r="4286" spans="1:9" x14ac:dyDescent="0.25">
      <c r="A4286" s="29"/>
      <c r="B4286" s="29"/>
      <c r="C4286" s="29"/>
      <c r="D4286" s="29"/>
      <c r="E4286" s="29"/>
      <c r="F4286" s="29"/>
      <c r="G4286" s="29"/>
      <c r="H4286" s="29"/>
      <c r="I4286" s="22"/>
    </row>
    <row r="4287" spans="1:9" ht="15" customHeight="1" x14ac:dyDescent="0.25">
      <c r="A4287" s="135" t="s">
        <v>264</v>
      </c>
      <c r="B4287" s="136"/>
      <c r="C4287" s="136"/>
      <c r="D4287" s="136"/>
      <c r="E4287" s="136"/>
      <c r="F4287" s="136"/>
      <c r="G4287" s="136"/>
      <c r="H4287" s="137"/>
      <c r="I4287" s="22"/>
    </row>
    <row r="4288" spans="1:9" ht="15" customHeight="1" x14ac:dyDescent="0.25">
      <c r="A4288" s="129" t="s">
        <v>12</v>
      </c>
      <c r="B4288" s="130"/>
      <c r="C4288" s="130"/>
      <c r="D4288" s="130"/>
      <c r="E4288" s="130"/>
      <c r="F4288" s="130"/>
      <c r="G4288" s="130"/>
      <c r="H4288" s="131"/>
      <c r="I4288" s="22"/>
    </row>
    <row r="4289" spans="1:9" x14ac:dyDescent="0.25">
      <c r="A4289" s="29"/>
      <c r="B4289" s="29"/>
      <c r="C4289" s="29"/>
      <c r="D4289" s="29"/>
      <c r="E4289" s="29"/>
      <c r="F4289" s="29"/>
      <c r="G4289" s="29"/>
      <c r="H4289" s="29"/>
      <c r="I4289" s="22"/>
    </row>
    <row r="4290" spans="1:9" ht="15" customHeight="1" x14ac:dyDescent="0.25">
      <c r="A4290" s="135" t="s">
        <v>254</v>
      </c>
      <c r="B4290" s="136"/>
      <c r="C4290" s="136"/>
      <c r="D4290" s="136"/>
      <c r="E4290" s="136"/>
      <c r="F4290" s="136"/>
      <c r="G4290" s="136"/>
      <c r="H4290" s="137"/>
      <c r="I4290" s="22"/>
    </row>
    <row r="4291" spans="1:9" ht="15" customHeight="1" x14ac:dyDescent="0.25">
      <c r="A4291" s="129" t="s">
        <v>16</v>
      </c>
      <c r="B4291" s="130"/>
      <c r="C4291" s="130"/>
      <c r="D4291" s="130"/>
      <c r="E4291" s="130"/>
      <c r="F4291" s="130"/>
      <c r="G4291" s="130"/>
      <c r="H4291" s="131"/>
      <c r="I4291" s="22"/>
    </row>
    <row r="4292" spans="1:9" ht="27" x14ac:dyDescent="0.25">
      <c r="A4292" s="29">
        <v>5113</v>
      </c>
      <c r="B4292" s="29" t="s">
        <v>446</v>
      </c>
      <c r="C4292" s="29" t="s">
        <v>286</v>
      </c>
      <c r="D4292" s="29" t="s">
        <v>15</v>
      </c>
      <c r="E4292" s="29" t="s">
        <v>14</v>
      </c>
      <c r="F4292" s="29">
        <v>0</v>
      </c>
      <c r="G4292" s="29">
        <v>0</v>
      </c>
      <c r="H4292" s="29">
        <v>1</v>
      </c>
      <c r="I4292" s="22"/>
    </row>
    <row r="4293" spans="1:9" ht="15" customHeight="1" x14ac:dyDescent="0.25">
      <c r="A4293" s="129" t="s">
        <v>12</v>
      </c>
      <c r="B4293" s="130"/>
      <c r="C4293" s="130"/>
      <c r="D4293" s="130"/>
      <c r="E4293" s="130"/>
      <c r="F4293" s="130"/>
      <c r="G4293" s="130"/>
      <c r="H4293" s="131"/>
      <c r="I4293" s="22"/>
    </row>
    <row r="4294" spans="1:9" x14ac:dyDescent="0.25">
      <c r="A4294" s="4" t="s">
        <v>22</v>
      </c>
      <c r="B4294" s="4" t="s">
        <v>31</v>
      </c>
      <c r="C4294" s="4" t="s">
        <v>27</v>
      </c>
      <c r="D4294" s="11" t="s">
        <v>13</v>
      </c>
      <c r="E4294" s="11" t="s">
        <v>14</v>
      </c>
      <c r="F4294" s="11">
        <v>1820000</v>
      </c>
      <c r="G4294" s="11">
        <v>1820000</v>
      </c>
      <c r="H4294" s="11">
        <v>1</v>
      </c>
      <c r="I4294" s="22"/>
    </row>
    <row r="4295" spans="1:9" ht="15" customHeight="1" x14ac:dyDescent="0.25">
      <c r="A4295" s="144" t="s">
        <v>5462</v>
      </c>
      <c r="B4295" s="145"/>
      <c r="C4295" s="145"/>
      <c r="D4295" s="145"/>
      <c r="E4295" s="145"/>
      <c r="F4295" s="145"/>
      <c r="G4295" s="145"/>
      <c r="H4295" s="146"/>
      <c r="I4295" s="22"/>
    </row>
    <row r="4296" spans="1:9" ht="15" customHeight="1" x14ac:dyDescent="0.25">
      <c r="A4296" s="135" t="s">
        <v>132</v>
      </c>
      <c r="B4296" s="136"/>
      <c r="C4296" s="136"/>
      <c r="D4296" s="136"/>
      <c r="E4296" s="136"/>
      <c r="F4296" s="136"/>
      <c r="G4296" s="136"/>
      <c r="H4296" s="137"/>
      <c r="I4296" s="22"/>
    </row>
    <row r="4297" spans="1:9" x14ac:dyDescent="0.25">
      <c r="A4297" s="129" t="s">
        <v>8</v>
      </c>
      <c r="B4297" s="130"/>
      <c r="C4297" s="130"/>
      <c r="D4297" s="130"/>
      <c r="E4297" s="130"/>
      <c r="F4297" s="130"/>
      <c r="G4297" s="130"/>
      <c r="H4297" s="131"/>
    </row>
    <row r="4298" spans="1:9" x14ac:dyDescent="0.25">
      <c r="A4298" s="46">
        <v>4264</v>
      </c>
      <c r="B4298" s="46" t="s">
        <v>4514</v>
      </c>
      <c r="C4298" s="46" t="s">
        <v>229</v>
      </c>
      <c r="D4298" s="46" t="s">
        <v>9</v>
      </c>
      <c r="E4298" s="46" t="s">
        <v>11</v>
      </c>
      <c r="F4298" s="46">
        <v>480</v>
      </c>
      <c r="G4298" s="46">
        <f>+F4298*H4298</f>
        <v>8846400</v>
      </c>
      <c r="H4298" s="46">
        <v>18430</v>
      </c>
    </row>
    <row r="4299" spans="1:9" x14ac:dyDescent="0.25">
      <c r="A4299" s="46">
        <v>4267</v>
      </c>
      <c r="B4299" s="46" t="s">
        <v>990</v>
      </c>
      <c r="C4299" s="46" t="s">
        <v>541</v>
      </c>
      <c r="D4299" s="46" t="s">
        <v>9</v>
      </c>
      <c r="E4299" s="46" t="s">
        <v>11</v>
      </c>
      <c r="F4299" s="46">
        <v>249.99</v>
      </c>
      <c r="G4299" s="46">
        <f>+F4299*H4299</f>
        <v>249990</v>
      </c>
      <c r="H4299" s="46">
        <v>1000</v>
      </c>
    </row>
    <row r="4300" spans="1:9" x14ac:dyDescent="0.25">
      <c r="A4300" s="46">
        <v>4267</v>
      </c>
      <c r="B4300" s="46" t="s">
        <v>991</v>
      </c>
      <c r="C4300" s="46" t="s">
        <v>541</v>
      </c>
      <c r="D4300" s="46" t="s">
        <v>9</v>
      </c>
      <c r="E4300" s="46" t="s">
        <v>11</v>
      </c>
      <c r="F4300" s="46">
        <v>67.14</v>
      </c>
      <c r="G4300" s="46">
        <f>+F4300*H4300</f>
        <v>698256</v>
      </c>
      <c r="H4300" s="46">
        <v>10400</v>
      </c>
    </row>
    <row r="4301" spans="1:9" x14ac:dyDescent="0.25">
      <c r="A4301" s="46">
        <v>4264</v>
      </c>
      <c r="B4301" s="46" t="s">
        <v>1108</v>
      </c>
      <c r="C4301" s="46" t="s">
        <v>229</v>
      </c>
      <c r="D4301" s="46" t="s">
        <v>9</v>
      </c>
      <c r="E4301" s="46" t="s">
        <v>11</v>
      </c>
      <c r="F4301" s="46">
        <v>490</v>
      </c>
      <c r="G4301" s="46">
        <f>F4301*H4301</f>
        <v>9030700</v>
      </c>
      <c r="H4301" s="11">
        <v>18430</v>
      </c>
    </row>
    <row r="4302" spans="1:9" x14ac:dyDescent="0.25">
      <c r="A4302" s="46">
        <v>4261</v>
      </c>
      <c r="B4302" s="46" t="s">
        <v>6448</v>
      </c>
      <c r="C4302" s="46" t="s">
        <v>549</v>
      </c>
      <c r="D4302" s="46" t="s">
        <v>9</v>
      </c>
      <c r="E4302" s="46" t="s">
        <v>10</v>
      </c>
      <c r="F4302" s="46">
        <v>450</v>
      </c>
      <c r="G4302" s="46">
        <f>H4302*F4302</f>
        <v>16200</v>
      </c>
      <c r="H4302" s="11">
        <v>36</v>
      </c>
    </row>
    <row r="4303" spans="1:9" x14ac:dyDescent="0.25">
      <c r="A4303" s="46">
        <v>4261</v>
      </c>
      <c r="B4303" s="46" t="s">
        <v>6449</v>
      </c>
      <c r="C4303" s="46" t="s">
        <v>549</v>
      </c>
      <c r="D4303" s="46" t="s">
        <v>9</v>
      </c>
      <c r="E4303" s="46" t="s">
        <v>10</v>
      </c>
      <c r="F4303" s="46">
        <v>250</v>
      </c>
      <c r="G4303" s="46">
        <f t="shared" ref="G4303:G4366" si="84">H4303*F4303</f>
        <v>12000</v>
      </c>
      <c r="H4303" s="11">
        <v>48</v>
      </c>
    </row>
    <row r="4304" spans="1:9" x14ac:dyDescent="0.25">
      <c r="A4304" s="46">
        <v>4261</v>
      </c>
      <c r="B4304" s="46" t="s">
        <v>6450</v>
      </c>
      <c r="C4304" s="46" t="s">
        <v>585</v>
      </c>
      <c r="D4304" s="46" t="s">
        <v>9</v>
      </c>
      <c r="E4304" s="46" t="s">
        <v>10</v>
      </c>
      <c r="F4304" s="46">
        <v>3400</v>
      </c>
      <c r="G4304" s="46">
        <f t="shared" si="84"/>
        <v>68000</v>
      </c>
      <c r="H4304" s="11">
        <v>20</v>
      </c>
    </row>
    <row r="4305" spans="1:8" x14ac:dyDescent="0.25">
      <c r="A4305" s="46">
        <v>4261</v>
      </c>
      <c r="B4305" s="46" t="s">
        <v>6451</v>
      </c>
      <c r="C4305" s="46" t="s">
        <v>609</v>
      </c>
      <c r="D4305" s="46" t="s">
        <v>9</v>
      </c>
      <c r="E4305" s="46" t="s">
        <v>10</v>
      </c>
      <c r="F4305" s="46">
        <v>3500</v>
      </c>
      <c r="G4305" s="46">
        <f t="shared" si="84"/>
        <v>63000</v>
      </c>
      <c r="H4305" s="11">
        <v>18</v>
      </c>
    </row>
    <row r="4306" spans="1:8" x14ac:dyDescent="0.25">
      <c r="A4306" s="46">
        <v>4261</v>
      </c>
      <c r="B4306" s="46" t="s">
        <v>6452</v>
      </c>
      <c r="C4306" s="46" t="s">
        <v>555</v>
      </c>
      <c r="D4306" s="46" t="s">
        <v>9</v>
      </c>
      <c r="E4306" s="46" t="s">
        <v>10</v>
      </c>
      <c r="F4306" s="46">
        <v>50</v>
      </c>
      <c r="G4306" s="46">
        <f t="shared" si="84"/>
        <v>5000</v>
      </c>
      <c r="H4306" s="11">
        <v>100</v>
      </c>
    </row>
    <row r="4307" spans="1:8" x14ac:dyDescent="0.25">
      <c r="A4307" s="46">
        <v>4261</v>
      </c>
      <c r="B4307" s="46" t="s">
        <v>6453</v>
      </c>
      <c r="C4307" s="46" t="s">
        <v>555</v>
      </c>
      <c r="D4307" s="46" t="s">
        <v>9</v>
      </c>
      <c r="E4307" s="46" t="s">
        <v>10</v>
      </c>
      <c r="F4307" s="46">
        <v>250</v>
      </c>
      <c r="G4307" s="46">
        <f t="shared" si="84"/>
        <v>50000</v>
      </c>
      <c r="H4307" s="11">
        <v>200</v>
      </c>
    </row>
    <row r="4308" spans="1:8" x14ac:dyDescent="0.25">
      <c r="A4308" s="46">
        <v>4261</v>
      </c>
      <c r="B4308" s="46" t="s">
        <v>6454</v>
      </c>
      <c r="C4308" s="46" t="s">
        <v>2858</v>
      </c>
      <c r="D4308" s="46" t="s">
        <v>9</v>
      </c>
      <c r="E4308" s="46" t="s">
        <v>10</v>
      </c>
      <c r="F4308" s="46">
        <v>8000</v>
      </c>
      <c r="G4308" s="46">
        <f t="shared" si="84"/>
        <v>80000</v>
      </c>
      <c r="H4308" s="11">
        <v>10</v>
      </c>
    </row>
    <row r="4309" spans="1:8" x14ac:dyDescent="0.25">
      <c r="A4309" s="46">
        <v>4261</v>
      </c>
      <c r="B4309" s="46" t="s">
        <v>6455</v>
      </c>
      <c r="C4309" s="46" t="s">
        <v>2858</v>
      </c>
      <c r="D4309" s="46" t="s">
        <v>9</v>
      </c>
      <c r="E4309" s="46" t="s">
        <v>10</v>
      </c>
      <c r="F4309" s="46">
        <v>176000</v>
      </c>
      <c r="G4309" s="46">
        <f t="shared" si="84"/>
        <v>176000</v>
      </c>
      <c r="H4309" s="11">
        <v>1</v>
      </c>
    </row>
    <row r="4310" spans="1:8" x14ac:dyDescent="0.25">
      <c r="A4310" s="46">
        <v>4261</v>
      </c>
      <c r="B4310" s="46" t="s">
        <v>6456</v>
      </c>
      <c r="C4310" s="46" t="s">
        <v>2858</v>
      </c>
      <c r="D4310" s="46" t="s">
        <v>9</v>
      </c>
      <c r="E4310" s="46" t="s">
        <v>10</v>
      </c>
      <c r="F4310" s="46">
        <v>4000</v>
      </c>
      <c r="G4310" s="46">
        <f t="shared" si="84"/>
        <v>860000</v>
      </c>
      <c r="H4310" s="11">
        <v>215</v>
      </c>
    </row>
    <row r="4311" spans="1:8" x14ac:dyDescent="0.25">
      <c r="A4311" s="46">
        <v>4261</v>
      </c>
      <c r="B4311" s="46" t="s">
        <v>6457</v>
      </c>
      <c r="C4311" s="46" t="s">
        <v>2858</v>
      </c>
      <c r="D4311" s="46" t="s">
        <v>9</v>
      </c>
      <c r="E4311" s="46" t="s">
        <v>10</v>
      </c>
      <c r="F4311" s="46">
        <v>30000</v>
      </c>
      <c r="G4311" s="46">
        <f t="shared" si="84"/>
        <v>600000</v>
      </c>
      <c r="H4311" s="11">
        <v>20</v>
      </c>
    </row>
    <row r="4312" spans="1:8" x14ac:dyDescent="0.25">
      <c r="A4312" s="46">
        <v>4261</v>
      </c>
      <c r="B4312" s="46" t="s">
        <v>6458</v>
      </c>
      <c r="C4312" s="46" t="s">
        <v>592</v>
      </c>
      <c r="D4312" s="46" t="s">
        <v>9</v>
      </c>
      <c r="E4312" s="46" t="s">
        <v>10</v>
      </c>
      <c r="F4312" s="46">
        <v>3500</v>
      </c>
      <c r="G4312" s="46">
        <f t="shared" si="84"/>
        <v>70000</v>
      </c>
      <c r="H4312" s="11">
        <v>20</v>
      </c>
    </row>
    <row r="4313" spans="1:8" x14ac:dyDescent="0.25">
      <c r="A4313" s="46">
        <v>4261</v>
      </c>
      <c r="B4313" s="46" t="s">
        <v>6459</v>
      </c>
      <c r="C4313" s="46" t="s">
        <v>607</v>
      </c>
      <c r="D4313" s="46" t="s">
        <v>9</v>
      </c>
      <c r="E4313" s="46" t="s">
        <v>10</v>
      </c>
      <c r="F4313" s="46">
        <v>100</v>
      </c>
      <c r="G4313" s="46">
        <f t="shared" si="84"/>
        <v>5000</v>
      </c>
      <c r="H4313" s="11">
        <v>50</v>
      </c>
    </row>
    <row r="4314" spans="1:8" x14ac:dyDescent="0.25">
      <c r="A4314" s="46">
        <v>4261</v>
      </c>
      <c r="B4314" s="46" t="s">
        <v>6460</v>
      </c>
      <c r="C4314" s="46" t="s">
        <v>621</v>
      </c>
      <c r="D4314" s="46" t="s">
        <v>9</v>
      </c>
      <c r="E4314" s="46" t="s">
        <v>10</v>
      </c>
      <c r="F4314" s="46">
        <v>200</v>
      </c>
      <c r="G4314" s="46">
        <f t="shared" si="84"/>
        <v>20000</v>
      </c>
      <c r="H4314" s="11">
        <v>100</v>
      </c>
    </row>
    <row r="4315" spans="1:8" x14ac:dyDescent="0.25">
      <c r="A4315" s="46">
        <v>4261</v>
      </c>
      <c r="B4315" s="46" t="s">
        <v>6461</v>
      </c>
      <c r="C4315" s="46" t="s">
        <v>633</v>
      </c>
      <c r="D4315" s="46" t="s">
        <v>9</v>
      </c>
      <c r="E4315" s="46" t="s">
        <v>10</v>
      </c>
      <c r="F4315" s="46">
        <v>120</v>
      </c>
      <c r="G4315" s="46">
        <f t="shared" si="84"/>
        <v>96000</v>
      </c>
      <c r="H4315" s="11">
        <v>800</v>
      </c>
    </row>
    <row r="4316" spans="1:8" x14ac:dyDescent="0.25">
      <c r="A4316" s="46">
        <v>4261</v>
      </c>
      <c r="B4316" s="46" t="s">
        <v>6462</v>
      </c>
      <c r="C4316" s="46" t="s">
        <v>600</v>
      </c>
      <c r="D4316" s="46" t="s">
        <v>9</v>
      </c>
      <c r="E4316" s="46" t="s">
        <v>10</v>
      </c>
      <c r="F4316" s="46">
        <v>500</v>
      </c>
      <c r="G4316" s="46">
        <f t="shared" si="84"/>
        <v>100000</v>
      </c>
      <c r="H4316" s="11">
        <v>200</v>
      </c>
    </row>
    <row r="4317" spans="1:8" x14ac:dyDescent="0.25">
      <c r="A4317" s="46">
        <v>4261</v>
      </c>
      <c r="B4317" s="46" t="s">
        <v>6463</v>
      </c>
      <c r="C4317" s="46" t="s">
        <v>636</v>
      </c>
      <c r="D4317" s="46" t="s">
        <v>9</v>
      </c>
      <c r="E4317" s="46" t="s">
        <v>10</v>
      </c>
      <c r="F4317" s="46">
        <v>50</v>
      </c>
      <c r="G4317" s="46">
        <f t="shared" si="84"/>
        <v>12500</v>
      </c>
      <c r="H4317" s="11">
        <v>250</v>
      </c>
    </row>
    <row r="4318" spans="1:8" x14ac:dyDescent="0.25">
      <c r="A4318" s="46">
        <v>4261</v>
      </c>
      <c r="B4318" s="46" t="s">
        <v>6464</v>
      </c>
      <c r="C4318" s="46" t="s">
        <v>638</v>
      </c>
      <c r="D4318" s="46" t="s">
        <v>9</v>
      </c>
      <c r="E4318" s="46" t="s">
        <v>10</v>
      </c>
      <c r="F4318" s="46">
        <v>300</v>
      </c>
      <c r="G4318" s="46">
        <f t="shared" si="84"/>
        <v>30000</v>
      </c>
      <c r="H4318" s="11">
        <v>100</v>
      </c>
    </row>
    <row r="4319" spans="1:8" x14ac:dyDescent="0.25">
      <c r="A4319" s="46">
        <v>4261</v>
      </c>
      <c r="B4319" s="46" t="s">
        <v>6465</v>
      </c>
      <c r="C4319" s="46" t="s">
        <v>619</v>
      </c>
      <c r="D4319" s="46" t="s">
        <v>9</v>
      </c>
      <c r="E4319" s="46" t="s">
        <v>10</v>
      </c>
      <c r="F4319" s="46">
        <v>2500</v>
      </c>
      <c r="G4319" s="46">
        <f t="shared" si="84"/>
        <v>15000</v>
      </c>
      <c r="H4319" s="11">
        <v>6</v>
      </c>
    </row>
    <row r="4320" spans="1:8" x14ac:dyDescent="0.25">
      <c r="A4320" s="46">
        <v>4261</v>
      </c>
      <c r="B4320" s="46" t="s">
        <v>6466</v>
      </c>
      <c r="C4320" s="46" t="s">
        <v>4362</v>
      </c>
      <c r="D4320" s="46" t="s">
        <v>9</v>
      </c>
      <c r="E4320" s="46" t="s">
        <v>10</v>
      </c>
      <c r="F4320" s="46">
        <v>5500</v>
      </c>
      <c r="G4320" s="46">
        <f t="shared" si="84"/>
        <v>27500</v>
      </c>
      <c r="H4320" s="11">
        <v>5</v>
      </c>
    </row>
    <row r="4321" spans="1:8" x14ac:dyDescent="0.25">
      <c r="A4321" s="46">
        <v>4261</v>
      </c>
      <c r="B4321" s="46" t="s">
        <v>6467</v>
      </c>
      <c r="C4321" s="46" t="s">
        <v>2469</v>
      </c>
      <c r="D4321" s="46" t="s">
        <v>9</v>
      </c>
      <c r="E4321" s="46" t="s">
        <v>10</v>
      </c>
      <c r="F4321" s="46">
        <v>300</v>
      </c>
      <c r="G4321" s="46">
        <f t="shared" si="84"/>
        <v>6000</v>
      </c>
      <c r="H4321" s="11">
        <v>20</v>
      </c>
    </row>
    <row r="4322" spans="1:8" ht="40.5" x14ac:dyDescent="0.25">
      <c r="A4322" s="46">
        <v>4261</v>
      </c>
      <c r="B4322" s="46" t="s">
        <v>6468</v>
      </c>
      <c r="C4322" s="46" t="s">
        <v>769</v>
      </c>
      <c r="D4322" s="46" t="s">
        <v>9</v>
      </c>
      <c r="E4322" s="46" t="s">
        <v>10</v>
      </c>
      <c r="F4322" s="46">
        <v>350</v>
      </c>
      <c r="G4322" s="46">
        <f t="shared" si="84"/>
        <v>8750</v>
      </c>
      <c r="H4322" s="11">
        <v>25</v>
      </c>
    </row>
    <row r="4323" spans="1:8" ht="40.5" x14ac:dyDescent="0.25">
      <c r="A4323" s="46">
        <v>4261</v>
      </c>
      <c r="B4323" s="46" t="s">
        <v>6469</v>
      </c>
      <c r="C4323" s="46" t="s">
        <v>771</v>
      </c>
      <c r="D4323" s="46" t="s">
        <v>9</v>
      </c>
      <c r="E4323" s="46" t="s">
        <v>10</v>
      </c>
      <c r="F4323" s="46">
        <v>200</v>
      </c>
      <c r="G4323" s="46">
        <f t="shared" si="84"/>
        <v>20000</v>
      </c>
      <c r="H4323" s="11">
        <v>100</v>
      </c>
    </row>
    <row r="4324" spans="1:8" ht="27" x14ac:dyDescent="0.25">
      <c r="A4324" s="46">
        <v>4261</v>
      </c>
      <c r="B4324" s="46" t="s">
        <v>6470</v>
      </c>
      <c r="C4324" s="46" t="s">
        <v>6471</v>
      </c>
      <c r="D4324" s="46" t="s">
        <v>9</v>
      </c>
      <c r="E4324" s="46" t="s">
        <v>10</v>
      </c>
      <c r="F4324" s="46">
        <v>1000</v>
      </c>
      <c r="G4324" s="46">
        <f t="shared" si="84"/>
        <v>200000</v>
      </c>
      <c r="H4324" s="11">
        <v>200</v>
      </c>
    </row>
    <row r="4325" spans="1:8" x14ac:dyDescent="0.25">
      <c r="A4325" s="46">
        <v>4261</v>
      </c>
      <c r="B4325" s="46" t="s">
        <v>6472</v>
      </c>
      <c r="C4325" s="46" t="s">
        <v>645</v>
      </c>
      <c r="D4325" s="46" t="s">
        <v>9</v>
      </c>
      <c r="E4325" s="46" t="s">
        <v>10</v>
      </c>
      <c r="F4325" s="46">
        <v>250</v>
      </c>
      <c r="G4325" s="46">
        <f t="shared" si="84"/>
        <v>50000</v>
      </c>
      <c r="H4325" s="11">
        <v>200</v>
      </c>
    </row>
    <row r="4326" spans="1:8" x14ac:dyDescent="0.25">
      <c r="A4326" s="46">
        <v>4261</v>
      </c>
      <c r="B4326" s="46" t="s">
        <v>6473</v>
      </c>
      <c r="C4326" s="46" t="s">
        <v>623</v>
      </c>
      <c r="D4326" s="46" t="s">
        <v>9</v>
      </c>
      <c r="E4326" s="46" t="s">
        <v>10</v>
      </c>
      <c r="F4326" s="46">
        <v>100</v>
      </c>
      <c r="G4326" s="46">
        <f t="shared" si="84"/>
        <v>1000</v>
      </c>
      <c r="H4326" s="11">
        <v>10</v>
      </c>
    </row>
    <row r="4327" spans="1:8" x14ac:dyDescent="0.25">
      <c r="A4327" s="46">
        <v>4261</v>
      </c>
      <c r="B4327" s="46" t="s">
        <v>6474</v>
      </c>
      <c r="C4327" s="46" t="s">
        <v>596</v>
      </c>
      <c r="D4327" s="46" t="s">
        <v>9</v>
      </c>
      <c r="E4327" s="46" t="s">
        <v>10</v>
      </c>
      <c r="F4327" s="46">
        <v>250</v>
      </c>
      <c r="G4327" s="46">
        <f t="shared" si="84"/>
        <v>50000</v>
      </c>
      <c r="H4327" s="11">
        <v>200</v>
      </c>
    </row>
    <row r="4328" spans="1:8" ht="27" x14ac:dyDescent="0.25">
      <c r="A4328" s="46">
        <v>4261</v>
      </c>
      <c r="B4328" s="46" t="s">
        <v>6475</v>
      </c>
      <c r="C4328" s="46" t="s">
        <v>615</v>
      </c>
      <c r="D4328" s="46" t="s">
        <v>9</v>
      </c>
      <c r="E4328" s="46" t="s">
        <v>10</v>
      </c>
      <c r="F4328" s="46">
        <v>2000</v>
      </c>
      <c r="G4328" s="46">
        <f t="shared" si="84"/>
        <v>38000</v>
      </c>
      <c r="H4328" s="11">
        <v>19</v>
      </c>
    </row>
    <row r="4329" spans="1:8" ht="27" x14ac:dyDescent="0.25">
      <c r="A4329" s="46">
        <v>4261</v>
      </c>
      <c r="B4329" s="46" t="s">
        <v>6476</v>
      </c>
      <c r="C4329" s="46" t="s">
        <v>587</v>
      </c>
      <c r="D4329" s="46" t="s">
        <v>9</v>
      </c>
      <c r="E4329" s="46" t="s">
        <v>542</v>
      </c>
      <c r="F4329" s="46">
        <v>120</v>
      </c>
      <c r="G4329" s="46">
        <f t="shared" si="84"/>
        <v>45600</v>
      </c>
      <c r="H4329" s="11">
        <v>380</v>
      </c>
    </row>
    <row r="4330" spans="1:8" ht="27" x14ac:dyDescent="0.25">
      <c r="A4330" s="46">
        <v>4261</v>
      </c>
      <c r="B4330" s="46" t="s">
        <v>6477</v>
      </c>
      <c r="C4330" s="46" t="s">
        <v>547</v>
      </c>
      <c r="D4330" s="46" t="s">
        <v>9</v>
      </c>
      <c r="E4330" s="46" t="s">
        <v>542</v>
      </c>
      <c r="F4330" s="46">
        <v>200</v>
      </c>
      <c r="G4330" s="46">
        <f t="shared" si="84"/>
        <v>76000</v>
      </c>
      <c r="H4330" s="11">
        <v>380</v>
      </c>
    </row>
    <row r="4331" spans="1:8" x14ac:dyDescent="0.25">
      <c r="A4331" s="46">
        <v>4261</v>
      </c>
      <c r="B4331" s="46" t="s">
        <v>6478</v>
      </c>
      <c r="C4331" s="46" t="s">
        <v>2511</v>
      </c>
      <c r="D4331" s="46" t="s">
        <v>9</v>
      </c>
      <c r="E4331" s="46" t="s">
        <v>542</v>
      </c>
      <c r="F4331" s="46">
        <v>200</v>
      </c>
      <c r="G4331" s="46">
        <f t="shared" si="84"/>
        <v>3000</v>
      </c>
      <c r="H4331" s="11">
        <v>15</v>
      </c>
    </row>
    <row r="4332" spans="1:8" x14ac:dyDescent="0.25">
      <c r="A4332" s="46">
        <v>4261</v>
      </c>
      <c r="B4332" s="46" t="s">
        <v>6479</v>
      </c>
      <c r="C4332" s="46" t="s">
        <v>573</v>
      </c>
      <c r="D4332" s="46" t="s">
        <v>9</v>
      </c>
      <c r="E4332" s="46" t="s">
        <v>10</v>
      </c>
      <c r="F4332" s="46">
        <v>350</v>
      </c>
      <c r="G4332" s="46">
        <f t="shared" si="84"/>
        <v>17500</v>
      </c>
      <c r="H4332" s="11">
        <v>50</v>
      </c>
    </row>
    <row r="4333" spans="1:8" x14ac:dyDescent="0.25">
      <c r="A4333" s="46">
        <v>4261</v>
      </c>
      <c r="B4333" s="46" t="s">
        <v>6480</v>
      </c>
      <c r="C4333" s="46" t="s">
        <v>573</v>
      </c>
      <c r="D4333" s="46" t="s">
        <v>9</v>
      </c>
      <c r="E4333" s="46" t="s">
        <v>10</v>
      </c>
      <c r="F4333" s="46">
        <v>800</v>
      </c>
      <c r="G4333" s="46">
        <f t="shared" si="84"/>
        <v>16000</v>
      </c>
      <c r="H4333" s="11">
        <v>20</v>
      </c>
    </row>
    <row r="4334" spans="1:8" ht="27" x14ac:dyDescent="0.25">
      <c r="A4334" s="46">
        <v>4261</v>
      </c>
      <c r="B4334" s="46" t="s">
        <v>6481</v>
      </c>
      <c r="C4334" s="46" t="s">
        <v>589</v>
      </c>
      <c r="D4334" s="46" t="s">
        <v>9</v>
      </c>
      <c r="E4334" s="46" t="s">
        <v>10</v>
      </c>
      <c r="F4334" s="46">
        <v>5</v>
      </c>
      <c r="G4334" s="46">
        <f t="shared" si="84"/>
        <v>75000</v>
      </c>
      <c r="H4334" s="11">
        <v>15000</v>
      </c>
    </row>
    <row r="4335" spans="1:8" ht="27" x14ac:dyDescent="0.25">
      <c r="A4335" s="46">
        <v>4261</v>
      </c>
      <c r="B4335" s="46" t="s">
        <v>6482</v>
      </c>
      <c r="C4335" s="46" t="s">
        <v>551</v>
      </c>
      <c r="D4335" s="46" t="s">
        <v>9</v>
      </c>
      <c r="E4335" s="46" t="s">
        <v>10</v>
      </c>
      <c r="F4335" s="46">
        <v>80</v>
      </c>
      <c r="G4335" s="46">
        <f t="shared" si="84"/>
        <v>8000</v>
      </c>
      <c r="H4335" s="11">
        <v>100</v>
      </c>
    </row>
    <row r="4336" spans="1:8" x14ac:dyDescent="0.25">
      <c r="A4336" s="46">
        <v>4261</v>
      </c>
      <c r="B4336" s="46" t="s">
        <v>6483</v>
      </c>
      <c r="C4336" s="46" t="s">
        <v>577</v>
      </c>
      <c r="D4336" s="46" t="s">
        <v>9</v>
      </c>
      <c r="E4336" s="46" t="s">
        <v>10</v>
      </c>
      <c r="F4336" s="46">
        <v>100</v>
      </c>
      <c r="G4336" s="46">
        <f t="shared" si="84"/>
        <v>20000</v>
      </c>
      <c r="H4336" s="11">
        <v>200</v>
      </c>
    </row>
    <row r="4337" spans="1:8" x14ac:dyDescent="0.25">
      <c r="A4337" s="46">
        <v>4261</v>
      </c>
      <c r="B4337" s="46" t="s">
        <v>6484</v>
      </c>
      <c r="C4337" s="46" t="s">
        <v>565</v>
      </c>
      <c r="D4337" s="46" t="s">
        <v>9</v>
      </c>
      <c r="E4337" s="46" t="s">
        <v>10</v>
      </c>
      <c r="F4337" s="46">
        <v>600</v>
      </c>
      <c r="G4337" s="46">
        <f t="shared" si="84"/>
        <v>138000</v>
      </c>
      <c r="H4337" s="11">
        <v>230</v>
      </c>
    </row>
    <row r="4338" spans="1:8" x14ac:dyDescent="0.25">
      <c r="A4338" s="46">
        <v>4261</v>
      </c>
      <c r="B4338" s="46" t="s">
        <v>6485</v>
      </c>
      <c r="C4338" s="46" t="s">
        <v>625</v>
      </c>
      <c r="D4338" s="46" t="s">
        <v>9</v>
      </c>
      <c r="E4338" s="46" t="s">
        <v>10</v>
      </c>
      <c r="F4338" s="46">
        <v>500</v>
      </c>
      <c r="G4338" s="46">
        <f t="shared" si="84"/>
        <v>25000</v>
      </c>
      <c r="H4338" s="11">
        <v>50</v>
      </c>
    </row>
    <row r="4339" spans="1:8" x14ac:dyDescent="0.25">
      <c r="A4339" s="46">
        <v>4261</v>
      </c>
      <c r="B4339" s="46" t="s">
        <v>6486</v>
      </c>
      <c r="C4339" s="46" t="s">
        <v>561</v>
      </c>
      <c r="D4339" s="46" t="s">
        <v>9</v>
      </c>
      <c r="E4339" s="46" t="s">
        <v>10</v>
      </c>
      <c r="F4339" s="46">
        <v>1200</v>
      </c>
      <c r="G4339" s="46">
        <f t="shared" si="84"/>
        <v>60000</v>
      </c>
      <c r="H4339" s="11">
        <v>50</v>
      </c>
    </row>
    <row r="4340" spans="1:8" x14ac:dyDescent="0.25">
      <c r="A4340" s="46">
        <v>4261</v>
      </c>
      <c r="B4340" s="46" t="s">
        <v>6487</v>
      </c>
      <c r="C4340" s="46" t="s">
        <v>575</v>
      </c>
      <c r="D4340" s="46" t="s">
        <v>9</v>
      </c>
      <c r="E4340" s="46" t="s">
        <v>10</v>
      </c>
      <c r="F4340" s="46">
        <v>1000</v>
      </c>
      <c r="G4340" s="46">
        <f t="shared" si="84"/>
        <v>10000</v>
      </c>
      <c r="H4340" s="11">
        <v>10</v>
      </c>
    </row>
    <row r="4341" spans="1:8" x14ac:dyDescent="0.25">
      <c r="A4341" s="46">
        <v>4261</v>
      </c>
      <c r="B4341" s="46" t="s">
        <v>6488</v>
      </c>
      <c r="C4341" s="46" t="s">
        <v>613</v>
      </c>
      <c r="D4341" s="46" t="s">
        <v>9</v>
      </c>
      <c r="E4341" s="46" t="s">
        <v>543</v>
      </c>
      <c r="F4341" s="46">
        <v>1800</v>
      </c>
      <c r="G4341" s="46">
        <f t="shared" si="84"/>
        <v>180000</v>
      </c>
      <c r="H4341" s="11">
        <v>100</v>
      </c>
    </row>
    <row r="4342" spans="1:8" x14ac:dyDescent="0.25">
      <c r="A4342" s="46">
        <v>4261</v>
      </c>
      <c r="B4342" s="46" t="s">
        <v>6489</v>
      </c>
      <c r="C4342" s="46" t="s">
        <v>613</v>
      </c>
      <c r="D4342" s="46" t="s">
        <v>9</v>
      </c>
      <c r="E4342" s="46" t="s">
        <v>543</v>
      </c>
      <c r="F4342" s="46">
        <v>800</v>
      </c>
      <c r="G4342" s="46">
        <f t="shared" si="84"/>
        <v>4000000</v>
      </c>
      <c r="H4342" s="11">
        <v>5000</v>
      </c>
    </row>
    <row r="4343" spans="1:8" x14ac:dyDescent="0.25">
      <c r="A4343" s="46">
        <v>4261</v>
      </c>
      <c r="B4343" s="46" t="s">
        <v>6490</v>
      </c>
      <c r="C4343" s="46" t="s">
        <v>6491</v>
      </c>
      <c r="D4343" s="46" t="s">
        <v>9</v>
      </c>
      <c r="E4343" s="46" t="s">
        <v>10</v>
      </c>
      <c r="F4343" s="46">
        <v>600</v>
      </c>
      <c r="G4343" s="46">
        <f t="shared" si="84"/>
        <v>30000</v>
      </c>
      <c r="H4343" s="11">
        <v>50</v>
      </c>
    </row>
    <row r="4344" spans="1:8" ht="27" x14ac:dyDescent="0.25">
      <c r="A4344" s="46">
        <v>4261</v>
      </c>
      <c r="B4344" s="46" t="s">
        <v>6492</v>
      </c>
      <c r="C4344" s="46" t="s">
        <v>594</v>
      </c>
      <c r="D4344" s="46" t="s">
        <v>9</v>
      </c>
      <c r="E4344" s="46" t="s">
        <v>10</v>
      </c>
      <c r="F4344" s="46">
        <v>200</v>
      </c>
      <c r="G4344" s="46">
        <f t="shared" si="84"/>
        <v>76000</v>
      </c>
      <c r="H4344" s="11">
        <v>380</v>
      </c>
    </row>
    <row r="4345" spans="1:8" x14ac:dyDescent="0.25">
      <c r="A4345" s="46">
        <v>4261</v>
      </c>
      <c r="B4345" s="46" t="s">
        <v>6493</v>
      </c>
      <c r="C4345" s="46" t="s">
        <v>603</v>
      </c>
      <c r="D4345" s="46" t="s">
        <v>9</v>
      </c>
      <c r="E4345" s="46" t="s">
        <v>10</v>
      </c>
      <c r="F4345" s="46">
        <v>600</v>
      </c>
      <c r="G4345" s="46">
        <f t="shared" si="84"/>
        <v>30000</v>
      </c>
      <c r="H4345" s="11">
        <v>50</v>
      </c>
    </row>
    <row r="4346" spans="1:8" x14ac:dyDescent="0.25">
      <c r="A4346" s="46">
        <v>4261</v>
      </c>
      <c r="B4346" s="46" t="s">
        <v>6494</v>
      </c>
      <c r="C4346" s="46" t="s">
        <v>603</v>
      </c>
      <c r="D4346" s="46" t="s">
        <v>9</v>
      </c>
      <c r="E4346" s="46" t="s">
        <v>10</v>
      </c>
      <c r="F4346" s="46">
        <v>500</v>
      </c>
      <c r="G4346" s="46">
        <f t="shared" si="84"/>
        <v>75000</v>
      </c>
      <c r="H4346" s="11">
        <v>150</v>
      </c>
    </row>
    <row r="4347" spans="1:8" x14ac:dyDescent="0.25">
      <c r="A4347" s="46">
        <v>4261</v>
      </c>
      <c r="B4347" s="46" t="s">
        <v>6495</v>
      </c>
      <c r="C4347" s="46" t="s">
        <v>1473</v>
      </c>
      <c r="D4347" s="46" t="s">
        <v>9</v>
      </c>
      <c r="E4347" s="46" t="s">
        <v>10</v>
      </c>
      <c r="F4347" s="46">
        <v>2500</v>
      </c>
      <c r="G4347" s="46">
        <f t="shared" si="84"/>
        <v>125000</v>
      </c>
      <c r="H4347" s="11">
        <v>50</v>
      </c>
    </row>
    <row r="4348" spans="1:8" x14ac:dyDescent="0.25">
      <c r="A4348" s="46">
        <v>4261</v>
      </c>
      <c r="B4348" s="46" t="s">
        <v>6496</v>
      </c>
      <c r="C4348" s="46" t="s">
        <v>3521</v>
      </c>
      <c r="D4348" s="46" t="s">
        <v>9</v>
      </c>
      <c r="E4348" s="46" t="s">
        <v>10</v>
      </c>
      <c r="F4348" s="46">
        <v>5000</v>
      </c>
      <c r="G4348" s="46">
        <f t="shared" si="84"/>
        <v>50000</v>
      </c>
      <c r="H4348" s="11">
        <v>10</v>
      </c>
    </row>
    <row r="4349" spans="1:8" x14ac:dyDescent="0.25">
      <c r="A4349" s="46">
        <v>4261</v>
      </c>
      <c r="B4349" s="46" t="s">
        <v>6497</v>
      </c>
      <c r="C4349" s="46" t="s">
        <v>2291</v>
      </c>
      <c r="D4349" s="46" t="s">
        <v>9</v>
      </c>
      <c r="E4349" s="46" t="s">
        <v>10</v>
      </c>
      <c r="F4349" s="46">
        <v>3500</v>
      </c>
      <c r="G4349" s="46">
        <f t="shared" si="84"/>
        <v>175000</v>
      </c>
      <c r="H4349" s="11">
        <v>50</v>
      </c>
    </row>
    <row r="4350" spans="1:8" x14ac:dyDescent="0.25">
      <c r="A4350" s="46">
        <v>4261</v>
      </c>
      <c r="B4350" s="46" t="s">
        <v>6498</v>
      </c>
      <c r="C4350" s="46" t="s">
        <v>1374</v>
      </c>
      <c r="D4350" s="46" t="s">
        <v>9</v>
      </c>
      <c r="E4350" s="46" t="s">
        <v>10</v>
      </c>
      <c r="F4350" s="46">
        <v>12000</v>
      </c>
      <c r="G4350" s="46">
        <f t="shared" si="84"/>
        <v>120000</v>
      </c>
      <c r="H4350" s="11">
        <v>10</v>
      </c>
    </row>
    <row r="4351" spans="1:8" x14ac:dyDescent="0.25">
      <c r="A4351" s="46">
        <v>4261</v>
      </c>
      <c r="B4351" s="46" t="s">
        <v>6499</v>
      </c>
      <c r="C4351" s="46" t="s">
        <v>583</v>
      </c>
      <c r="D4351" s="46" t="s">
        <v>9</v>
      </c>
      <c r="E4351" s="46" t="s">
        <v>10</v>
      </c>
      <c r="F4351" s="46">
        <v>300</v>
      </c>
      <c r="G4351" s="46">
        <f t="shared" si="84"/>
        <v>15000</v>
      </c>
      <c r="H4351" s="11">
        <v>50</v>
      </c>
    </row>
    <row r="4352" spans="1:8" x14ac:dyDescent="0.25">
      <c r="A4352" s="46">
        <v>4261</v>
      </c>
      <c r="B4352" s="46" t="s">
        <v>6500</v>
      </c>
      <c r="C4352" s="46" t="s">
        <v>598</v>
      </c>
      <c r="D4352" s="46" t="s">
        <v>9</v>
      </c>
      <c r="E4352" s="46" t="s">
        <v>10</v>
      </c>
      <c r="F4352" s="46">
        <v>2800</v>
      </c>
      <c r="G4352" s="46">
        <f t="shared" si="84"/>
        <v>56000</v>
      </c>
      <c r="H4352" s="11">
        <v>20</v>
      </c>
    </row>
    <row r="4353" spans="1:8" ht="40.5" x14ac:dyDescent="0.25">
      <c r="A4353" s="46">
        <v>4261</v>
      </c>
      <c r="B4353" s="46" t="s">
        <v>6501</v>
      </c>
      <c r="C4353" s="46" t="s">
        <v>1479</v>
      </c>
      <c r="D4353" s="46" t="s">
        <v>9</v>
      </c>
      <c r="E4353" s="46" t="s">
        <v>10</v>
      </c>
      <c r="F4353" s="46">
        <v>500</v>
      </c>
      <c r="G4353" s="46">
        <f t="shared" si="84"/>
        <v>50000</v>
      </c>
      <c r="H4353" s="11">
        <v>100</v>
      </c>
    </row>
    <row r="4354" spans="1:8" x14ac:dyDescent="0.25">
      <c r="A4354" s="46">
        <v>4261</v>
      </c>
      <c r="B4354" s="46" t="s">
        <v>6502</v>
      </c>
      <c r="C4354" s="46" t="s">
        <v>545</v>
      </c>
      <c r="D4354" s="46" t="s">
        <v>9</v>
      </c>
      <c r="E4354" s="46" t="s">
        <v>542</v>
      </c>
      <c r="F4354" s="46">
        <v>200</v>
      </c>
      <c r="G4354" s="46">
        <f t="shared" si="84"/>
        <v>20000</v>
      </c>
      <c r="H4354" s="11">
        <v>100</v>
      </c>
    </row>
    <row r="4355" spans="1:8" x14ac:dyDescent="0.25">
      <c r="A4355" s="46">
        <v>4261</v>
      </c>
      <c r="B4355" s="46" t="s">
        <v>6503</v>
      </c>
      <c r="C4355" s="46" t="s">
        <v>617</v>
      </c>
      <c r="D4355" s="46" t="s">
        <v>9</v>
      </c>
      <c r="E4355" s="46" t="s">
        <v>542</v>
      </c>
      <c r="F4355" s="46">
        <v>350</v>
      </c>
      <c r="G4355" s="46">
        <f t="shared" si="84"/>
        <v>35000</v>
      </c>
      <c r="H4355" s="11">
        <v>100</v>
      </c>
    </row>
    <row r="4356" spans="1:8" x14ac:dyDescent="0.25">
      <c r="A4356" s="46">
        <v>4261</v>
      </c>
      <c r="B4356" s="46" t="s">
        <v>6504</v>
      </c>
      <c r="C4356" s="46" t="s">
        <v>579</v>
      </c>
      <c r="D4356" s="46" t="s">
        <v>9</v>
      </c>
      <c r="E4356" s="46" t="s">
        <v>10</v>
      </c>
      <c r="F4356" s="46">
        <v>24.16</v>
      </c>
      <c r="G4356" s="46">
        <f t="shared" si="84"/>
        <v>104371.2</v>
      </c>
      <c r="H4356" s="11">
        <v>4320</v>
      </c>
    </row>
    <row r="4357" spans="1:8" x14ac:dyDescent="0.25">
      <c r="A4357" s="46">
        <v>4261</v>
      </c>
      <c r="B4357" s="46" t="s">
        <v>6505</v>
      </c>
      <c r="C4357" s="46" t="s">
        <v>611</v>
      </c>
      <c r="D4357" s="46" t="s">
        <v>9</v>
      </c>
      <c r="E4357" s="46" t="s">
        <v>542</v>
      </c>
      <c r="F4357" s="46">
        <v>360</v>
      </c>
      <c r="G4357" s="46">
        <f t="shared" si="84"/>
        <v>129600</v>
      </c>
      <c r="H4357" s="11">
        <v>360</v>
      </c>
    </row>
    <row r="4358" spans="1:8" x14ac:dyDescent="0.25">
      <c r="A4358" s="46">
        <v>4261</v>
      </c>
      <c r="B4358" s="46" t="s">
        <v>6506</v>
      </c>
      <c r="C4358" s="46" t="s">
        <v>611</v>
      </c>
      <c r="D4358" s="46" t="s">
        <v>9</v>
      </c>
      <c r="E4358" s="46" t="s">
        <v>542</v>
      </c>
      <c r="F4358" s="46">
        <v>600</v>
      </c>
      <c r="G4358" s="46">
        <f t="shared" si="84"/>
        <v>186000</v>
      </c>
      <c r="H4358" s="11">
        <v>310</v>
      </c>
    </row>
    <row r="4359" spans="1:8" x14ac:dyDescent="0.25">
      <c r="A4359" s="46">
        <v>4261</v>
      </c>
      <c r="B4359" s="46" t="s">
        <v>6507</v>
      </c>
      <c r="C4359" s="46" t="s">
        <v>605</v>
      </c>
      <c r="D4359" s="46" t="s">
        <v>9</v>
      </c>
      <c r="E4359" s="46" t="s">
        <v>542</v>
      </c>
      <c r="F4359" s="46">
        <v>800</v>
      </c>
      <c r="G4359" s="46">
        <f t="shared" si="84"/>
        <v>288000</v>
      </c>
      <c r="H4359" s="11">
        <v>360</v>
      </c>
    </row>
    <row r="4360" spans="1:8" x14ac:dyDescent="0.25">
      <c r="A4360" s="46">
        <v>4261</v>
      </c>
      <c r="B4360" s="46" t="s">
        <v>6508</v>
      </c>
      <c r="C4360" s="46" t="s">
        <v>6509</v>
      </c>
      <c r="D4360" s="46" t="s">
        <v>9</v>
      </c>
      <c r="E4360" s="46" t="s">
        <v>10</v>
      </c>
      <c r="F4360" s="46">
        <v>500</v>
      </c>
      <c r="G4360" s="46">
        <f t="shared" si="84"/>
        <v>10500</v>
      </c>
      <c r="H4360" s="11">
        <v>21</v>
      </c>
    </row>
    <row r="4361" spans="1:8" x14ac:dyDescent="0.25">
      <c r="A4361" s="46">
        <v>4261</v>
      </c>
      <c r="B4361" s="46" t="s">
        <v>6510</v>
      </c>
      <c r="C4361" s="46" t="s">
        <v>4124</v>
      </c>
      <c r="D4361" s="46" t="s">
        <v>9</v>
      </c>
      <c r="E4361" s="46" t="s">
        <v>10</v>
      </c>
      <c r="F4361" s="46">
        <v>200</v>
      </c>
      <c r="G4361" s="46">
        <f t="shared" si="84"/>
        <v>10000</v>
      </c>
      <c r="H4361" s="11">
        <v>50</v>
      </c>
    </row>
    <row r="4362" spans="1:8" x14ac:dyDescent="0.25">
      <c r="A4362" s="46">
        <v>5122</v>
      </c>
      <c r="B4362" s="46" t="s">
        <v>6513</v>
      </c>
      <c r="C4362" s="46" t="s">
        <v>407</v>
      </c>
      <c r="D4362" s="46" t="s">
        <v>9</v>
      </c>
      <c r="E4362" s="46" t="s">
        <v>10</v>
      </c>
      <c r="F4362" s="46">
        <v>290000</v>
      </c>
      <c r="G4362" s="46">
        <f t="shared" si="84"/>
        <v>3480000</v>
      </c>
      <c r="H4362" s="11">
        <v>12</v>
      </c>
    </row>
    <row r="4363" spans="1:8" x14ac:dyDescent="0.25">
      <c r="A4363" s="46">
        <v>5122</v>
      </c>
      <c r="B4363" s="46" t="s">
        <v>6514</v>
      </c>
      <c r="C4363" s="46" t="s">
        <v>407</v>
      </c>
      <c r="D4363" s="46" t="s">
        <v>9</v>
      </c>
      <c r="E4363" s="46" t="s">
        <v>10</v>
      </c>
      <c r="F4363" s="46">
        <v>430000</v>
      </c>
      <c r="G4363" s="46">
        <f t="shared" si="84"/>
        <v>860000</v>
      </c>
      <c r="H4363" s="11">
        <v>2</v>
      </c>
    </row>
    <row r="4364" spans="1:8" x14ac:dyDescent="0.25">
      <c r="A4364" s="46">
        <v>5122</v>
      </c>
      <c r="B4364" s="46" t="s">
        <v>6515</v>
      </c>
      <c r="C4364" s="46" t="s">
        <v>2114</v>
      </c>
      <c r="D4364" s="46" t="s">
        <v>9</v>
      </c>
      <c r="E4364" s="46" t="s">
        <v>10</v>
      </c>
      <c r="F4364" s="46">
        <v>135000</v>
      </c>
      <c r="G4364" s="46">
        <f t="shared" si="84"/>
        <v>1350000</v>
      </c>
      <c r="H4364" s="11">
        <v>10</v>
      </c>
    </row>
    <row r="4365" spans="1:8" x14ac:dyDescent="0.25">
      <c r="A4365" s="46">
        <v>5122</v>
      </c>
      <c r="B4365" s="46" t="s">
        <v>6516</v>
      </c>
      <c r="C4365" s="46" t="s">
        <v>6517</v>
      </c>
      <c r="D4365" s="46" t="s">
        <v>9</v>
      </c>
      <c r="E4365" s="46" t="s">
        <v>10</v>
      </c>
      <c r="F4365" s="46">
        <v>220000</v>
      </c>
      <c r="G4365" s="46">
        <f t="shared" si="84"/>
        <v>440000</v>
      </c>
      <c r="H4365" s="11">
        <v>2</v>
      </c>
    </row>
    <row r="4366" spans="1:8" x14ac:dyDescent="0.25">
      <c r="A4366" s="46">
        <v>5122</v>
      </c>
      <c r="B4366" s="46" t="s">
        <v>6518</v>
      </c>
      <c r="C4366" s="46" t="s">
        <v>4997</v>
      </c>
      <c r="D4366" s="46" t="s">
        <v>9</v>
      </c>
      <c r="E4366" s="46" t="s">
        <v>10</v>
      </c>
      <c r="F4366" s="46">
        <v>130000</v>
      </c>
      <c r="G4366" s="46">
        <f t="shared" si="84"/>
        <v>130000</v>
      </c>
      <c r="H4366" s="11">
        <v>1</v>
      </c>
    </row>
    <row r="4367" spans="1:8" x14ac:dyDescent="0.25">
      <c r="A4367" s="46">
        <v>5122</v>
      </c>
      <c r="B4367" s="46" t="s">
        <v>6519</v>
      </c>
      <c r="C4367" s="46" t="s">
        <v>418</v>
      </c>
      <c r="D4367" s="46" t="s">
        <v>9</v>
      </c>
      <c r="E4367" s="46" t="s">
        <v>10</v>
      </c>
      <c r="F4367" s="46">
        <v>20000</v>
      </c>
      <c r="G4367" s="46">
        <f t="shared" ref="G4367:G4385" si="85">H4367*F4367</f>
        <v>40000</v>
      </c>
      <c r="H4367" s="11">
        <v>2</v>
      </c>
    </row>
    <row r="4368" spans="1:8" x14ac:dyDescent="0.25">
      <c r="A4368" s="46">
        <v>5122</v>
      </c>
      <c r="B4368" s="46" t="s">
        <v>6520</v>
      </c>
      <c r="C4368" s="46" t="s">
        <v>418</v>
      </c>
      <c r="D4368" s="46" t="s">
        <v>9</v>
      </c>
      <c r="E4368" s="46" t="s">
        <v>10</v>
      </c>
      <c r="F4368" s="46">
        <v>12000</v>
      </c>
      <c r="G4368" s="46">
        <f t="shared" si="85"/>
        <v>60000</v>
      </c>
      <c r="H4368" s="11">
        <v>5</v>
      </c>
    </row>
    <row r="4369" spans="1:8" x14ac:dyDescent="0.25">
      <c r="A4369" s="46">
        <v>5122</v>
      </c>
      <c r="B4369" s="46" t="s">
        <v>6521</v>
      </c>
      <c r="C4369" s="46" t="s">
        <v>418</v>
      </c>
      <c r="D4369" s="46" t="s">
        <v>9</v>
      </c>
      <c r="E4369" s="46" t="s">
        <v>10</v>
      </c>
      <c r="F4369" s="46">
        <v>8000</v>
      </c>
      <c r="G4369" s="46">
        <f t="shared" si="85"/>
        <v>24000</v>
      </c>
      <c r="H4369" s="11">
        <v>3</v>
      </c>
    </row>
    <row r="4370" spans="1:8" x14ac:dyDescent="0.25">
      <c r="A4370" s="46">
        <v>5122</v>
      </c>
      <c r="B4370" s="46" t="s">
        <v>6522</v>
      </c>
      <c r="C4370" s="46" t="s">
        <v>2651</v>
      </c>
      <c r="D4370" s="46" t="s">
        <v>9</v>
      </c>
      <c r="E4370" s="46" t="s">
        <v>10</v>
      </c>
      <c r="F4370" s="46">
        <v>30000</v>
      </c>
      <c r="G4370" s="46">
        <f t="shared" si="85"/>
        <v>30000</v>
      </c>
      <c r="H4370" s="11">
        <v>1</v>
      </c>
    </row>
    <row r="4371" spans="1:8" x14ac:dyDescent="0.25">
      <c r="A4371" s="46">
        <v>5122</v>
      </c>
      <c r="B4371" s="46" t="s">
        <v>6523</v>
      </c>
      <c r="C4371" s="46" t="s">
        <v>6387</v>
      </c>
      <c r="D4371" s="46" t="s">
        <v>9</v>
      </c>
      <c r="E4371" s="46" t="s">
        <v>10</v>
      </c>
      <c r="F4371" s="46">
        <v>25000</v>
      </c>
      <c r="G4371" s="46">
        <f t="shared" si="85"/>
        <v>100000</v>
      </c>
      <c r="H4371" s="11">
        <v>4</v>
      </c>
    </row>
    <row r="4372" spans="1:8" x14ac:dyDescent="0.25">
      <c r="A4372" s="46">
        <v>5122</v>
      </c>
      <c r="B4372" s="46" t="s">
        <v>6524</v>
      </c>
      <c r="C4372" s="46" t="s">
        <v>2319</v>
      </c>
      <c r="D4372" s="46" t="s">
        <v>9</v>
      </c>
      <c r="E4372" s="46" t="s">
        <v>10</v>
      </c>
      <c r="F4372" s="46">
        <v>14000</v>
      </c>
      <c r="G4372" s="46">
        <f t="shared" si="85"/>
        <v>140000</v>
      </c>
      <c r="H4372" s="11">
        <v>10</v>
      </c>
    </row>
    <row r="4373" spans="1:8" x14ac:dyDescent="0.25">
      <c r="A4373" s="46">
        <v>5122</v>
      </c>
      <c r="B4373" s="46" t="s">
        <v>6525</v>
      </c>
      <c r="C4373" s="46" t="s">
        <v>3425</v>
      </c>
      <c r="D4373" s="46" t="s">
        <v>9</v>
      </c>
      <c r="E4373" s="46" t="s">
        <v>10</v>
      </c>
      <c r="F4373" s="46">
        <v>500000</v>
      </c>
      <c r="G4373" s="46">
        <f t="shared" si="85"/>
        <v>500000</v>
      </c>
      <c r="H4373" s="11">
        <v>1</v>
      </c>
    </row>
    <row r="4374" spans="1:8" x14ac:dyDescent="0.25">
      <c r="A4374" s="46">
        <v>5122</v>
      </c>
      <c r="B4374" s="46" t="s">
        <v>6526</v>
      </c>
      <c r="C4374" s="46" t="s">
        <v>3435</v>
      </c>
      <c r="D4374" s="46" t="s">
        <v>9</v>
      </c>
      <c r="E4374" s="46" t="s">
        <v>10</v>
      </c>
      <c r="F4374" s="46">
        <v>70000</v>
      </c>
      <c r="G4374" s="46">
        <f t="shared" si="85"/>
        <v>350000</v>
      </c>
      <c r="H4374" s="11">
        <v>5</v>
      </c>
    </row>
    <row r="4375" spans="1:8" x14ac:dyDescent="0.25">
      <c r="A4375" s="46">
        <v>5122</v>
      </c>
      <c r="B4375" s="46" t="s">
        <v>6527</v>
      </c>
      <c r="C4375" s="46" t="s">
        <v>2847</v>
      </c>
      <c r="D4375" s="46" t="s">
        <v>9</v>
      </c>
      <c r="E4375" s="46" t="s">
        <v>10</v>
      </c>
      <c r="F4375" s="46">
        <v>150000</v>
      </c>
      <c r="G4375" s="46">
        <f t="shared" si="85"/>
        <v>150000</v>
      </c>
      <c r="H4375" s="11">
        <v>1</v>
      </c>
    </row>
    <row r="4376" spans="1:8" x14ac:dyDescent="0.25">
      <c r="A4376" s="46">
        <v>5122</v>
      </c>
      <c r="B4376" s="46" t="s">
        <v>6528</v>
      </c>
      <c r="C4376" s="46" t="s">
        <v>6529</v>
      </c>
      <c r="D4376" s="46" t="s">
        <v>9</v>
      </c>
      <c r="E4376" s="46" t="s">
        <v>10</v>
      </c>
      <c r="F4376" s="46">
        <v>56500</v>
      </c>
      <c r="G4376" s="46">
        <f t="shared" si="85"/>
        <v>56500</v>
      </c>
      <c r="H4376" s="11">
        <v>1</v>
      </c>
    </row>
    <row r="4377" spans="1:8" x14ac:dyDescent="0.25">
      <c r="A4377" s="46">
        <v>5122</v>
      </c>
      <c r="B4377" s="46" t="s">
        <v>6530</v>
      </c>
      <c r="C4377" s="46" t="s">
        <v>3438</v>
      </c>
      <c r="D4377" s="46" t="s">
        <v>9</v>
      </c>
      <c r="E4377" s="46" t="s">
        <v>10</v>
      </c>
      <c r="F4377" s="46">
        <v>105000</v>
      </c>
      <c r="G4377" s="46">
        <f t="shared" si="85"/>
        <v>210000</v>
      </c>
      <c r="H4377" s="11">
        <v>2</v>
      </c>
    </row>
    <row r="4378" spans="1:8" x14ac:dyDescent="0.25">
      <c r="A4378" s="46">
        <v>5122</v>
      </c>
      <c r="B4378" s="46" t="s">
        <v>6531</v>
      </c>
      <c r="C4378" s="46" t="s">
        <v>3438</v>
      </c>
      <c r="D4378" s="46" t="s">
        <v>9</v>
      </c>
      <c r="E4378" s="46" t="s">
        <v>10</v>
      </c>
      <c r="F4378" s="46">
        <v>130000</v>
      </c>
      <c r="G4378" s="46">
        <f t="shared" si="85"/>
        <v>260000</v>
      </c>
      <c r="H4378" s="11">
        <v>2</v>
      </c>
    </row>
    <row r="4379" spans="1:8" x14ac:dyDescent="0.25">
      <c r="A4379" s="46">
        <v>5122</v>
      </c>
      <c r="B4379" s="46" t="s">
        <v>6532</v>
      </c>
      <c r="C4379" s="46" t="s">
        <v>6533</v>
      </c>
      <c r="D4379" s="46" t="s">
        <v>9</v>
      </c>
      <c r="E4379" s="46" t="s">
        <v>10</v>
      </c>
      <c r="F4379" s="46">
        <v>55000</v>
      </c>
      <c r="G4379" s="46">
        <f t="shared" si="85"/>
        <v>330000</v>
      </c>
      <c r="H4379" s="11">
        <v>6</v>
      </c>
    </row>
    <row r="4380" spans="1:8" x14ac:dyDescent="0.25">
      <c r="A4380" s="46">
        <v>5122</v>
      </c>
      <c r="B4380" s="46" t="s">
        <v>6534</v>
      </c>
      <c r="C4380" s="46" t="s">
        <v>2212</v>
      </c>
      <c r="D4380" s="46" t="s">
        <v>9</v>
      </c>
      <c r="E4380" s="46" t="s">
        <v>854</v>
      </c>
      <c r="F4380" s="46">
        <v>6500</v>
      </c>
      <c r="G4380" s="46">
        <f t="shared" si="85"/>
        <v>214500</v>
      </c>
      <c r="H4380" s="11">
        <v>33</v>
      </c>
    </row>
    <row r="4381" spans="1:8" x14ac:dyDescent="0.25">
      <c r="A4381" s="46">
        <v>5122</v>
      </c>
      <c r="B4381" s="46" t="s">
        <v>6535</v>
      </c>
      <c r="C4381" s="46" t="s">
        <v>6536</v>
      </c>
      <c r="D4381" s="46" t="s">
        <v>9</v>
      </c>
      <c r="E4381" s="46" t="s">
        <v>10</v>
      </c>
      <c r="F4381" s="46">
        <v>140000</v>
      </c>
      <c r="G4381" s="46">
        <f t="shared" si="85"/>
        <v>280000</v>
      </c>
      <c r="H4381" s="11">
        <v>2</v>
      </c>
    </row>
    <row r="4382" spans="1:8" x14ac:dyDescent="0.25">
      <c r="A4382" s="46">
        <v>5122</v>
      </c>
      <c r="B4382" s="46" t="s">
        <v>6537</v>
      </c>
      <c r="C4382" s="46" t="s">
        <v>419</v>
      </c>
      <c r="D4382" s="46" t="s">
        <v>9</v>
      </c>
      <c r="E4382" s="46" t="s">
        <v>10</v>
      </c>
      <c r="F4382" s="46">
        <v>170000</v>
      </c>
      <c r="G4382" s="46">
        <f t="shared" si="85"/>
        <v>170000</v>
      </c>
      <c r="H4382" s="11">
        <v>1</v>
      </c>
    </row>
    <row r="4383" spans="1:8" x14ac:dyDescent="0.25">
      <c r="A4383" s="46">
        <v>5122</v>
      </c>
      <c r="B4383" s="46" t="s">
        <v>6538</v>
      </c>
      <c r="C4383" s="46" t="s">
        <v>3803</v>
      </c>
      <c r="D4383" s="46" t="s">
        <v>9</v>
      </c>
      <c r="E4383" s="46" t="s">
        <v>10</v>
      </c>
      <c r="F4383" s="46">
        <v>65000</v>
      </c>
      <c r="G4383" s="46">
        <f t="shared" si="85"/>
        <v>325000</v>
      </c>
      <c r="H4383" s="11">
        <v>5</v>
      </c>
    </row>
    <row r="4384" spans="1:8" ht="27" x14ac:dyDescent="0.25">
      <c r="A4384" s="46">
        <v>5122</v>
      </c>
      <c r="B4384" s="46" t="s">
        <v>6539</v>
      </c>
      <c r="C4384" s="46" t="s">
        <v>6540</v>
      </c>
      <c r="D4384" s="46" t="s">
        <v>9</v>
      </c>
      <c r="E4384" s="46" t="s">
        <v>10</v>
      </c>
      <c r="F4384" s="46">
        <v>350000</v>
      </c>
      <c r="G4384" s="46">
        <f t="shared" si="85"/>
        <v>350000</v>
      </c>
      <c r="H4384" s="11">
        <v>1</v>
      </c>
    </row>
    <row r="4385" spans="1:8" x14ac:dyDescent="0.25">
      <c r="A4385" s="46">
        <v>5122</v>
      </c>
      <c r="B4385" s="46" t="s">
        <v>6541</v>
      </c>
      <c r="C4385" s="46" t="s">
        <v>3805</v>
      </c>
      <c r="D4385" s="46" t="s">
        <v>9</v>
      </c>
      <c r="E4385" s="46" t="s">
        <v>10</v>
      </c>
      <c r="F4385" s="46">
        <v>30000</v>
      </c>
      <c r="G4385" s="46">
        <f t="shared" si="85"/>
        <v>150000</v>
      </c>
      <c r="H4385" s="11">
        <v>5</v>
      </c>
    </row>
    <row r="4386" spans="1:8" x14ac:dyDescent="0.25">
      <c r="A4386" s="46">
        <v>4267</v>
      </c>
      <c r="B4386" s="46" t="s">
        <v>6607</v>
      </c>
      <c r="C4386" s="46" t="s">
        <v>18</v>
      </c>
      <c r="D4386" s="46" t="s">
        <v>9</v>
      </c>
      <c r="E4386" s="46" t="s">
        <v>853</v>
      </c>
      <c r="F4386" s="46">
        <v>250</v>
      </c>
      <c r="G4386" s="46">
        <f>H4386*F4386</f>
        <v>25000</v>
      </c>
      <c r="H4386" s="11">
        <v>100</v>
      </c>
    </row>
    <row r="4387" spans="1:8" x14ac:dyDescent="0.25">
      <c r="A4387" s="46">
        <v>4267</v>
      </c>
      <c r="B4387" s="46" t="s">
        <v>6608</v>
      </c>
      <c r="C4387" s="46" t="s">
        <v>1694</v>
      </c>
      <c r="D4387" s="46" t="s">
        <v>9</v>
      </c>
      <c r="E4387" s="46" t="s">
        <v>853</v>
      </c>
      <c r="F4387" s="46">
        <v>250</v>
      </c>
      <c r="G4387" s="46">
        <f t="shared" ref="G4387:G4450" si="86">H4387*F4387</f>
        <v>15000</v>
      </c>
      <c r="H4387" s="11">
        <v>60</v>
      </c>
    </row>
    <row r="4388" spans="1:8" ht="27" x14ac:dyDescent="0.25">
      <c r="A4388" s="46">
        <v>4267</v>
      </c>
      <c r="B4388" s="46" t="s">
        <v>6609</v>
      </c>
      <c r="C4388" s="46" t="s">
        <v>35</v>
      </c>
      <c r="D4388" s="46" t="s">
        <v>9</v>
      </c>
      <c r="E4388" s="46" t="s">
        <v>10</v>
      </c>
      <c r="F4388" s="46">
        <v>450</v>
      </c>
      <c r="G4388" s="46">
        <f t="shared" si="86"/>
        <v>90000</v>
      </c>
      <c r="H4388" s="11">
        <v>200</v>
      </c>
    </row>
    <row r="4389" spans="1:8" ht="27" x14ac:dyDescent="0.25">
      <c r="A4389" s="46">
        <v>4267</v>
      </c>
      <c r="B4389" s="46" t="s">
        <v>6610</v>
      </c>
      <c r="C4389" s="46" t="s">
        <v>35</v>
      </c>
      <c r="D4389" s="46" t="s">
        <v>9</v>
      </c>
      <c r="E4389" s="46" t="s">
        <v>10</v>
      </c>
      <c r="F4389" s="46">
        <v>550</v>
      </c>
      <c r="G4389" s="46">
        <f t="shared" si="86"/>
        <v>82500</v>
      </c>
      <c r="H4389" s="11">
        <v>150</v>
      </c>
    </row>
    <row r="4390" spans="1:8" x14ac:dyDescent="0.25">
      <c r="A4390" s="46">
        <v>4267</v>
      </c>
      <c r="B4390" s="46" t="s">
        <v>6611</v>
      </c>
      <c r="C4390" s="46" t="s">
        <v>1490</v>
      </c>
      <c r="D4390" s="46" t="s">
        <v>9</v>
      </c>
      <c r="E4390" s="46" t="s">
        <v>11</v>
      </c>
      <c r="F4390" s="46">
        <v>200</v>
      </c>
      <c r="G4390" s="46">
        <f t="shared" si="86"/>
        <v>20000</v>
      </c>
      <c r="H4390" s="11">
        <v>100</v>
      </c>
    </row>
    <row r="4391" spans="1:8" x14ac:dyDescent="0.25">
      <c r="A4391" s="46">
        <v>4267</v>
      </c>
      <c r="B4391" s="46" t="s">
        <v>6612</v>
      </c>
      <c r="C4391" s="46" t="s">
        <v>1378</v>
      </c>
      <c r="D4391" s="46" t="s">
        <v>9</v>
      </c>
      <c r="E4391" s="46" t="s">
        <v>543</v>
      </c>
      <c r="F4391" s="46">
        <v>750</v>
      </c>
      <c r="G4391" s="46">
        <f t="shared" si="86"/>
        <v>3000</v>
      </c>
      <c r="H4391" s="11">
        <v>4</v>
      </c>
    </row>
    <row r="4392" spans="1:8" x14ac:dyDescent="0.25">
      <c r="A4392" s="46">
        <v>4267</v>
      </c>
      <c r="B4392" s="46" t="s">
        <v>6613</v>
      </c>
      <c r="C4392" s="46" t="s">
        <v>5641</v>
      </c>
      <c r="D4392" s="46" t="s">
        <v>9</v>
      </c>
      <c r="E4392" s="46" t="s">
        <v>10</v>
      </c>
      <c r="F4392" s="46">
        <v>2000</v>
      </c>
      <c r="G4392" s="46">
        <f t="shared" si="86"/>
        <v>6000</v>
      </c>
      <c r="H4392" s="11">
        <v>3</v>
      </c>
    </row>
    <row r="4393" spans="1:8" x14ac:dyDescent="0.25">
      <c r="A4393" s="46">
        <v>4267</v>
      </c>
      <c r="B4393" s="46" t="s">
        <v>6614</v>
      </c>
      <c r="C4393" s="46" t="s">
        <v>5641</v>
      </c>
      <c r="D4393" s="46" t="s">
        <v>9</v>
      </c>
      <c r="E4393" s="46" t="s">
        <v>10</v>
      </c>
      <c r="F4393" s="46">
        <v>3000</v>
      </c>
      <c r="G4393" s="46">
        <f t="shared" si="86"/>
        <v>9000</v>
      </c>
      <c r="H4393" s="11">
        <v>3</v>
      </c>
    </row>
    <row r="4394" spans="1:8" x14ac:dyDescent="0.25">
      <c r="A4394" s="46">
        <v>4267</v>
      </c>
      <c r="B4394" s="46" t="s">
        <v>6615</v>
      </c>
      <c r="C4394" s="46" t="s">
        <v>2511</v>
      </c>
      <c r="D4394" s="46" t="s">
        <v>9</v>
      </c>
      <c r="E4394" s="46" t="s">
        <v>542</v>
      </c>
      <c r="F4394" s="46">
        <v>750</v>
      </c>
      <c r="G4394" s="46">
        <f t="shared" si="86"/>
        <v>3750</v>
      </c>
      <c r="H4394" s="11">
        <v>5</v>
      </c>
    </row>
    <row r="4395" spans="1:8" x14ac:dyDescent="0.25">
      <c r="A4395" s="46">
        <v>4267</v>
      </c>
      <c r="B4395" s="46" t="s">
        <v>6616</v>
      </c>
      <c r="C4395" s="46" t="s">
        <v>6617</v>
      </c>
      <c r="D4395" s="46" t="s">
        <v>9</v>
      </c>
      <c r="E4395" s="46" t="s">
        <v>10</v>
      </c>
      <c r="F4395" s="46">
        <v>500</v>
      </c>
      <c r="G4395" s="46">
        <f t="shared" si="86"/>
        <v>1000</v>
      </c>
      <c r="H4395" s="11">
        <v>2</v>
      </c>
    </row>
    <row r="4396" spans="1:8" x14ac:dyDescent="0.25">
      <c r="A4396" s="46">
        <v>4267</v>
      </c>
      <c r="B4396" s="46" t="s">
        <v>6618</v>
      </c>
      <c r="C4396" s="46" t="s">
        <v>6619</v>
      </c>
      <c r="D4396" s="46" t="s">
        <v>9</v>
      </c>
      <c r="E4396" s="46" t="s">
        <v>10</v>
      </c>
      <c r="F4396" s="46">
        <v>500</v>
      </c>
      <c r="G4396" s="46">
        <f t="shared" si="86"/>
        <v>5000</v>
      </c>
      <c r="H4396" s="11">
        <v>10</v>
      </c>
    </row>
    <row r="4397" spans="1:8" x14ac:dyDescent="0.25">
      <c r="A4397" s="46">
        <v>4267</v>
      </c>
      <c r="B4397" s="46" t="s">
        <v>6620</v>
      </c>
      <c r="C4397" s="46" t="s">
        <v>805</v>
      </c>
      <c r="D4397" s="46" t="s">
        <v>9</v>
      </c>
      <c r="E4397" s="46" t="s">
        <v>10</v>
      </c>
      <c r="F4397" s="46">
        <v>200</v>
      </c>
      <c r="G4397" s="46">
        <f t="shared" si="86"/>
        <v>2000</v>
      </c>
      <c r="H4397" s="11">
        <v>10</v>
      </c>
    </row>
    <row r="4398" spans="1:8" x14ac:dyDescent="0.25">
      <c r="A4398" s="46">
        <v>4267</v>
      </c>
      <c r="B4398" s="46" t="s">
        <v>6621</v>
      </c>
      <c r="C4398" s="46" t="s">
        <v>805</v>
      </c>
      <c r="D4398" s="46" t="s">
        <v>9</v>
      </c>
      <c r="E4398" s="46" t="s">
        <v>10</v>
      </c>
      <c r="F4398" s="46">
        <v>300</v>
      </c>
      <c r="G4398" s="46">
        <f t="shared" si="86"/>
        <v>3000</v>
      </c>
      <c r="H4398" s="11">
        <v>10</v>
      </c>
    </row>
    <row r="4399" spans="1:8" ht="27" x14ac:dyDescent="0.25">
      <c r="A4399" s="46">
        <v>4267</v>
      </c>
      <c r="B4399" s="46" t="s">
        <v>6622</v>
      </c>
      <c r="C4399" s="46" t="s">
        <v>6623</v>
      </c>
      <c r="D4399" s="46" t="s">
        <v>9</v>
      </c>
      <c r="E4399" s="46" t="s">
        <v>855</v>
      </c>
      <c r="F4399" s="46">
        <v>280</v>
      </c>
      <c r="G4399" s="46">
        <f t="shared" si="86"/>
        <v>22400</v>
      </c>
      <c r="H4399" s="11">
        <v>80</v>
      </c>
    </row>
    <row r="4400" spans="1:8" x14ac:dyDescent="0.25">
      <c r="A4400" s="46">
        <v>4267</v>
      </c>
      <c r="B4400" s="46" t="s">
        <v>6624</v>
      </c>
      <c r="C4400" s="46" t="s">
        <v>4591</v>
      </c>
      <c r="D4400" s="46" t="s">
        <v>9</v>
      </c>
      <c r="E4400" s="46" t="s">
        <v>10</v>
      </c>
      <c r="F4400" s="46">
        <v>100</v>
      </c>
      <c r="G4400" s="46">
        <f t="shared" si="86"/>
        <v>10000</v>
      </c>
      <c r="H4400" s="11">
        <v>100</v>
      </c>
    </row>
    <row r="4401" spans="1:8" x14ac:dyDescent="0.25">
      <c r="A4401" s="46">
        <v>4267</v>
      </c>
      <c r="B4401" s="46" t="s">
        <v>6625</v>
      </c>
      <c r="C4401" s="46" t="s">
        <v>2565</v>
      </c>
      <c r="D4401" s="46" t="s">
        <v>9</v>
      </c>
      <c r="E4401" s="46" t="s">
        <v>10</v>
      </c>
      <c r="F4401" s="46">
        <v>110</v>
      </c>
      <c r="G4401" s="46">
        <f t="shared" si="86"/>
        <v>11000</v>
      </c>
      <c r="H4401" s="11">
        <v>100</v>
      </c>
    </row>
    <row r="4402" spans="1:8" x14ac:dyDescent="0.25">
      <c r="A4402" s="46">
        <v>4267</v>
      </c>
      <c r="B4402" s="46" t="s">
        <v>6626</v>
      </c>
      <c r="C4402" s="46" t="s">
        <v>1500</v>
      </c>
      <c r="D4402" s="46" t="s">
        <v>9</v>
      </c>
      <c r="E4402" s="46" t="s">
        <v>10</v>
      </c>
      <c r="F4402" s="46">
        <v>800</v>
      </c>
      <c r="G4402" s="46">
        <f t="shared" si="86"/>
        <v>40000</v>
      </c>
      <c r="H4402" s="11">
        <v>50</v>
      </c>
    </row>
    <row r="4403" spans="1:8" x14ac:dyDescent="0.25">
      <c r="A4403" s="46">
        <v>4267</v>
      </c>
      <c r="B4403" s="46" t="s">
        <v>6627</v>
      </c>
      <c r="C4403" s="46" t="s">
        <v>6628</v>
      </c>
      <c r="D4403" s="46" t="s">
        <v>9</v>
      </c>
      <c r="E4403" s="46" t="s">
        <v>10</v>
      </c>
      <c r="F4403" s="46">
        <v>3500</v>
      </c>
      <c r="G4403" s="46">
        <f t="shared" si="86"/>
        <v>122500</v>
      </c>
      <c r="H4403" s="11">
        <v>35</v>
      </c>
    </row>
    <row r="4404" spans="1:8" x14ac:dyDescent="0.25">
      <c r="A4404" s="46">
        <v>4267</v>
      </c>
      <c r="B4404" s="46" t="s">
        <v>6629</v>
      </c>
      <c r="C4404" s="46" t="s">
        <v>814</v>
      </c>
      <c r="D4404" s="46" t="s">
        <v>9</v>
      </c>
      <c r="E4404" s="46" t="s">
        <v>10</v>
      </c>
      <c r="F4404" s="46">
        <v>180</v>
      </c>
      <c r="G4404" s="46">
        <f t="shared" si="86"/>
        <v>5400</v>
      </c>
      <c r="H4404" s="11">
        <v>30</v>
      </c>
    </row>
    <row r="4405" spans="1:8" x14ac:dyDescent="0.25">
      <c r="A4405" s="46">
        <v>4267</v>
      </c>
      <c r="B4405" s="46" t="s">
        <v>6630</v>
      </c>
      <c r="C4405" s="46" t="s">
        <v>1501</v>
      </c>
      <c r="D4405" s="46" t="s">
        <v>9</v>
      </c>
      <c r="E4405" s="46" t="s">
        <v>10</v>
      </c>
      <c r="F4405" s="46">
        <v>500</v>
      </c>
      <c r="G4405" s="46">
        <f t="shared" si="86"/>
        <v>5000</v>
      </c>
      <c r="H4405" s="11">
        <v>10</v>
      </c>
    </row>
    <row r="4406" spans="1:8" x14ac:dyDescent="0.25">
      <c r="A4406" s="46">
        <v>4267</v>
      </c>
      <c r="B4406" s="46" t="s">
        <v>6631</v>
      </c>
      <c r="C4406" s="46" t="s">
        <v>1502</v>
      </c>
      <c r="D4406" s="46" t="s">
        <v>9</v>
      </c>
      <c r="E4406" s="46" t="s">
        <v>10</v>
      </c>
      <c r="F4406" s="46">
        <v>38000</v>
      </c>
      <c r="G4406" s="46">
        <f t="shared" si="86"/>
        <v>38000</v>
      </c>
      <c r="H4406" s="11">
        <v>1</v>
      </c>
    </row>
    <row r="4407" spans="1:8" x14ac:dyDescent="0.25">
      <c r="A4407" s="46">
        <v>4267</v>
      </c>
      <c r="B4407" s="46" t="s">
        <v>6632</v>
      </c>
      <c r="C4407" s="46" t="s">
        <v>1502</v>
      </c>
      <c r="D4407" s="46" t="s">
        <v>9</v>
      </c>
      <c r="E4407" s="46" t="s">
        <v>10</v>
      </c>
      <c r="F4407" s="46">
        <v>2600</v>
      </c>
      <c r="G4407" s="46">
        <f t="shared" si="86"/>
        <v>26000</v>
      </c>
      <c r="H4407" s="11">
        <v>10</v>
      </c>
    </row>
    <row r="4408" spans="1:8" x14ac:dyDescent="0.25">
      <c r="A4408" s="46">
        <v>4267</v>
      </c>
      <c r="B4408" s="46" t="s">
        <v>6633</v>
      </c>
      <c r="C4408" s="46" t="s">
        <v>1502</v>
      </c>
      <c r="D4408" s="46" t="s">
        <v>9</v>
      </c>
      <c r="E4408" s="46" t="s">
        <v>10</v>
      </c>
      <c r="F4408" s="46">
        <v>1800</v>
      </c>
      <c r="G4408" s="46">
        <f t="shared" si="86"/>
        <v>27000</v>
      </c>
      <c r="H4408" s="11">
        <v>15</v>
      </c>
    </row>
    <row r="4409" spans="1:8" x14ac:dyDescent="0.25">
      <c r="A4409" s="46">
        <v>4267</v>
      </c>
      <c r="B4409" s="46" t="s">
        <v>6634</v>
      </c>
      <c r="C4409" s="46" t="s">
        <v>2572</v>
      </c>
      <c r="D4409" s="46" t="s">
        <v>9</v>
      </c>
      <c r="E4409" s="46" t="s">
        <v>10</v>
      </c>
      <c r="F4409" s="46">
        <v>300</v>
      </c>
      <c r="G4409" s="46">
        <f t="shared" si="86"/>
        <v>9000</v>
      </c>
      <c r="H4409" s="11">
        <v>30</v>
      </c>
    </row>
    <row r="4410" spans="1:8" x14ac:dyDescent="0.25">
      <c r="A4410" s="46">
        <v>4267</v>
      </c>
      <c r="B4410" s="46" t="s">
        <v>6635</v>
      </c>
      <c r="C4410" s="46" t="s">
        <v>1504</v>
      </c>
      <c r="D4410" s="46" t="s">
        <v>9</v>
      </c>
      <c r="E4410" s="46" t="s">
        <v>855</v>
      </c>
      <c r="F4410" s="46">
        <v>400</v>
      </c>
      <c r="G4410" s="46">
        <f t="shared" si="86"/>
        <v>20000</v>
      </c>
      <c r="H4410" s="11">
        <v>50</v>
      </c>
    </row>
    <row r="4411" spans="1:8" x14ac:dyDescent="0.25">
      <c r="A4411" s="46">
        <v>4267</v>
      </c>
      <c r="B4411" s="46" t="s">
        <v>6636</v>
      </c>
      <c r="C4411" s="46" t="s">
        <v>1504</v>
      </c>
      <c r="D4411" s="46" t="s">
        <v>9</v>
      </c>
      <c r="E4411" s="46" t="s">
        <v>855</v>
      </c>
      <c r="F4411" s="46">
        <v>200</v>
      </c>
      <c r="G4411" s="46">
        <f t="shared" si="86"/>
        <v>20000</v>
      </c>
      <c r="H4411" s="11">
        <v>100</v>
      </c>
    </row>
    <row r="4412" spans="1:8" x14ac:dyDescent="0.25">
      <c r="A4412" s="46">
        <v>4267</v>
      </c>
      <c r="B4412" s="46" t="s">
        <v>6637</v>
      </c>
      <c r="C4412" s="46" t="s">
        <v>1505</v>
      </c>
      <c r="D4412" s="46" t="s">
        <v>9</v>
      </c>
      <c r="E4412" s="46" t="s">
        <v>10</v>
      </c>
      <c r="F4412" s="46">
        <v>200</v>
      </c>
      <c r="G4412" s="46">
        <f t="shared" si="86"/>
        <v>10000</v>
      </c>
      <c r="H4412" s="11">
        <v>50</v>
      </c>
    </row>
    <row r="4413" spans="1:8" x14ac:dyDescent="0.25">
      <c r="A4413" s="46">
        <v>4267</v>
      </c>
      <c r="B4413" s="46" t="s">
        <v>6638</v>
      </c>
      <c r="C4413" s="46" t="s">
        <v>6639</v>
      </c>
      <c r="D4413" s="46" t="s">
        <v>9</v>
      </c>
      <c r="E4413" s="46" t="s">
        <v>10</v>
      </c>
      <c r="F4413" s="46">
        <v>120</v>
      </c>
      <c r="G4413" s="46">
        <f t="shared" si="86"/>
        <v>59640</v>
      </c>
      <c r="H4413" s="11">
        <v>497</v>
      </c>
    </row>
    <row r="4414" spans="1:8" ht="27" x14ac:dyDescent="0.25">
      <c r="A4414" s="46">
        <v>4267</v>
      </c>
      <c r="B4414" s="46" t="s">
        <v>6640</v>
      </c>
      <c r="C4414" s="46" t="s">
        <v>1629</v>
      </c>
      <c r="D4414" s="46" t="s">
        <v>9</v>
      </c>
      <c r="E4414" s="46" t="s">
        <v>10</v>
      </c>
      <c r="F4414" s="46">
        <v>3500</v>
      </c>
      <c r="G4414" s="46">
        <f t="shared" si="86"/>
        <v>35000</v>
      </c>
      <c r="H4414" s="11">
        <v>10</v>
      </c>
    </row>
    <row r="4415" spans="1:8" x14ac:dyDescent="0.25">
      <c r="A4415" s="46">
        <v>4267</v>
      </c>
      <c r="B4415" s="46" t="s">
        <v>6641</v>
      </c>
      <c r="C4415" s="46" t="s">
        <v>3819</v>
      </c>
      <c r="D4415" s="46" t="s">
        <v>9</v>
      </c>
      <c r="E4415" s="46" t="s">
        <v>10</v>
      </c>
      <c r="F4415" s="46">
        <v>4500</v>
      </c>
      <c r="G4415" s="46">
        <f t="shared" si="86"/>
        <v>9000</v>
      </c>
      <c r="H4415" s="11">
        <v>2</v>
      </c>
    </row>
    <row r="4416" spans="1:8" x14ac:dyDescent="0.25">
      <c r="A4416" s="46">
        <v>4267</v>
      </c>
      <c r="B4416" s="46" t="s">
        <v>6642</v>
      </c>
      <c r="C4416" s="46" t="s">
        <v>3819</v>
      </c>
      <c r="D4416" s="46" t="s">
        <v>9</v>
      </c>
      <c r="E4416" s="46" t="s">
        <v>10</v>
      </c>
      <c r="F4416" s="46">
        <v>6000</v>
      </c>
      <c r="G4416" s="46">
        <f t="shared" si="86"/>
        <v>24000</v>
      </c>
      <c r="H4416" s="11">
        <v>4</v>
      </c>
    </row>
    <row r="4417" spans="1:8" x14ac:dyDescent="0.25">
      <c r="A4417" s="46">
        <v>4267</v>
      </c>
      <c r="B4417" s="46" t="s">
        <v>6643</v>
      </c>
      <c r="C4417" s="46" t="s">
        <v>3819</v>
      </c>
      <c r="D4417" s="46" t="s">
        <v>9</v>
      </c>
      <c r="E4417" s="46" t="s">
        <v>10</v>
      </c>
      <c r="F4417" s="46">
        <v>2800</v>
      </c>
      <c r="G4417" s="46">
        <f t="shared" si="86"/>
        <v>11200</v>
      </c>
      <c r="H4417" s="11">
        <v>4</v>
      </c>
    </row>
    <row r="4418" spans="1:8" x14ac:dyDescent="0.25">
      <c r="A4418" s="46">
        <v>4267</v>
      </c>
      <c r="B4418" s="46" t="s">
        <v>6644</v>
      </c>
      <c r="C4418" s="46" t="s">
        <v>6645</v>
      </c>
      <c r="D4418" s="46" t="s">
        <v>9</v>
      </c>
      <c r="E4418" s="46" t="s">
        <v>10</v>
      </c>
      <c r="F4418" s="46">
        <v>4500</v>
      </c>
      <c r="G4418" s="46">
        <f t="shared" si="86"/>
        <v>27000</v>
      </c>
      <c r="H4418" s="11">
        <v>6</v>
      </c>
    </row>
    <row r="4419" spans="1:8" x14ac:dyDescent="0.25">
      <c r="A4419" s="46">
        <v>4267</v>
      </c>
      <c r="B4419" s="46" t="s">
        <v>6646</v>
      </c>
      <c r="C4419" s="46" t="s">
        <v>6647</v>
      </c>
      <c r="D4419" s="46" t="s">
        <v>9</v>
      </c>
      <c r="E4419" s="46" t="s">
        <v>10</v>
      </c>
      <c r="F4419" s="46">
        <v>3000</v>
      </c>
      <c r="G4419" s="46">
        <f t="shared" si="86"/>
        <v>12000</v>
      </c>
      <c r="H4419" s="11">
        <v>4</v>
      </c>
    </row>
    <row r="4420" spans="1:8" x14ac:dyDescent="0.25">
      <c r="A4420" s="46">
        <v>4267</v>
      </c>
      <c r="B4420" s="46" t="s">
        <v>6648</v>
      </c>
      <c r="C4420" s="46" t="s">
        <v>6649</v>
      </c>
      <c r="D4420" s="46" t="s">
        <v>9</v>
      </c>
      <c r="E4420" s="46" t="s">
        <v>10</v>
      </c>
      <c r="F4420" s="46">
        <v>3000</v>
      </c>
      <c r="G4420" s="46">
        <f t="shared" si="86"/>
        <v>12000</v>
      </c>
      <c r="H4420" s="11">
        <v>4</v>
      </c>
    </row>
    <row r="4421" spans="1:8" x14ac:dyDescent="0.25">
      <c r="A4421" s="46">
        <v>4267</v>
      </c>
      <c r="B4421" s="46" t="s">
        <v>6650</v>
      </c>
      <c r="C4421" s="46" t="s">
        <v>6649</v>
      </c>
      <c r="D4421" s="46" t="s">
        <v>9</v>
      </c>
      <c r="E4421" s="46" t="s">
        <v>10</v>
      </c>
      <c r="F4421" s="46">
        <v>5000</v>
      </c>
      <c r="G4421" s="46">
        <f t="shared" si="86"/>
        <v>20000</v>
      </c>
      <c r="H4421" s="11">
        <v>4</v>
      </c>
    </row>
    <row r="4422" spans="1:8" x14ac:dyDescent="0.25">
      <c r="A4422" s="46">
        <v>4267</v>
      </c>
      <c r="B4422" s="46" t="s">
        <v>6651</v>
      </c>
      <c r="C4422" s="46" t="s">
        <v>1725</v>
      </c>
      <c r="D4422" s="46" t="s">
        <v>9</v>
      </c>
      <c r="E4422" s="46" t="s">
        <v>10</v>
      </c>
      <c r="F4422" s="46">
        <v>6000</v>
      </c>
      <c r="G4422" s="46">
        <f t="shared" si="86"/>
        <v>24000</v>
      </c>
      <c r="H4422" s="11">
        <v>4</v>
      </c>
    </row>
    <row r="4423" spans="1:8" x14ac:dyDescent="0.25">
      <c r="A4423" s="46">
        <v>4267</v>
      </c>
      <c r="B4423" s="46" t="s">
        <v>6652</v>
      </c>
      <c r="C4423" s="46" t="s">
        <v>6653</v>
      </c>
      <c r="D4423" s="46" t="s">
        <v>9</v>
      </c>
      <c r="E4423" s="46" t="s">
        <v>10</v>
      </c>
      <c r="F4423" s="46">
        <v>4000</v>
      </c>
      <c r="G4423" s="46">
        <f t="shared" si="86"/>
        <v>16000</v>
      </c>
      <c r="H4423" s="11">
        <v>4</v>
      </c>
    </row>
    <row r="4424" spans="1:8" x14ac:dyDescent="0.25">
      <c r="A4424" s="46">
        <v>4267</v>
      </c>
      <c r="B4424" s="46" t="s">
        <v>6654</v>
      </c>
      <c r="C4424" s="46" t="s">
        <v>1510</v>
      </c>
      <c r="D4424" s="46" t="s">
        <v>9</v>
      </c>
      <c r="E4424" s="46" t="s">
        <v>10</v>
      </c>
      <c r="F4424" s="46">
        <v>1000</v>
      </c>
      <c r="G4424" s="46">
        <f t="shared" si="86"/>
        <v>10000</v>
      </c>
      <c r="H4424" s="11">
        <v>10</v>
      </c>
    </row>
    <row r="4425" spans="1:8" x14ac:dyDescent="0.25">
      <c r="A4425" s="46">
        <v>4267</v>
      </c>
      <c r="B4425" s="46" t="s">
        <v>6655</v>
      </c>
      <c r="C4425" s="46" t="s">
        <v>827</v>
      </c>
      <c r="D4425" s="46" t="s">
        <v>9</v>
      </c>
      <c r="E4425" s="46" t="s">
        <v>10</v>
      </c>
      <c r="F4425" s="46">
        <v>250</v>
      </c>
      <c r="G4425" s="46">
        <f t="shared" si="86"/>
        <v>12500</v>
      </c>
      <c r="H4425" s="11">
        <v>50</v>
      </c>
    </row>
    <row r="4426" spans="1:8" x14ac:dyDescent="0.25">
      <c r="A4426" s="46">
        <v>4267</v>
      </c>
      <c r="B4426" s="46" t="s">
        <v>6656</v>
      </c>
      <c r="C4426" s="46" t="s">
        <v>1511</v>
      </c>
      <c r="D4426" s="46" t="s">
        <v>9</v>
      </c>
      <c r="E4426" s="46" t="s">
        <v>10</v>
      </c>
      <c r="F4426" s="46">
        <v>600</v>
      </c>
      <c r="G4426" s="46">
        <f t="shared" si="86"/>
        <v>12000</v>
      </c>
      <c r="H4426" s="11">
        <v>20</v>
      </c>
    </row>
    <row r="4427" spans="1:8" x14ac:dyDescent="0.25">
      <c r="A4427" s="46">
        <v>4267</v>
      </c>
      <c r="B4427" s="46" t="s">
        <v>6657</v>
      </c>
      <c r="C4427" s="46" t="s">
        <v>6658</v>
      </c>
      <c r="D4427" s="46" t="s">
        <v>9</v>
      </c>
      <c r="E4427" s="46" t="s">
        <v>10</v>
      </c>
      <c r="F4427" s="46">
        <v>1700</v>
      </c>
      <c r="G4427" s="46">
        <f t="shared" si="86"/>
        <v>51000</v>
      </c>
      <c r="H4427" s="11">
        <v>30</v>
      </c>
    </row>
    <row r="4428" spans="1:8" x14ac:dyDescent="0.25">
      <c r="A4428" s="46">
        <v>4267</v>
      </c>
      <c r="B4428" s="46" t="s">
        <v>6659</v>
      </c>
      <c r="C4428" s="46" t="s">
        <v>1513</v>
      </c>
      <c r="D4428" s="46" t="s">
        <v>9</v>
      </c>
      <c r="E4428" s="46" t="s">
        <v>10</v>
      </c>
      <c r="F4428" s="46">
        <v>1500</v>
      </c>
      <c r="G4428" s="46">
        <f t="shared" si="86"/>
        <v>30000</v>
      </c>
      <c r="H4428" s="11">
        <v>20</v>
      </c>
    </row>
    <row r="4429" spans="1:8" x14ac:dyDescent="0.25">
      <c r="A4429" s="46">
        <v>4267</v>
      </c>
      <c r="B4429" s="46" t="s">
        <v>6660</v>
      </c>
      <c r="C4429" s="46" t="s">
        <v>6661</v>
      </c>
      <c r="D4429" s="46" t="s">
        <v>9</v>
      </c>
      <c r="E4429" s="46" t="s">
        <v>10</v>
      </c>
      <c r="F4429" s="46">
        <v>4000</v>
      </c>
      <c r="G4429" s="46">
        <f t="shared" si="86"/>
        <v>16000</v>
      </c>
      <c r="H4429" s="11">
        <v>4</v>
      </c>
    </row>
    <row r="4430" spans="1:8" x14ac:dyDescent="0.25">
      <c r="A4430" s="46">
        <v>4267</v>
      </c>
      <c r="B4430" s="46" t="s">
        <v>6662</v>
      </c>
      <c r="C4430" s="46" t="s">
        <v>1514</v>
      </c>
      <c r="D4430" s="46" t="s">
        <v>9</v>
      </c>
      <c r="E4430" s="46" t="s">
        <v>10</v>
      </c>
      <c r="F4430" s="46">
        <v>200</v>
      </c>
      <c r="G4430" s="46">
        <f t="shared" si="86"/>
        <v>100000</v>
      </c>
      <c r="H4430" s="11">
        <v>500</v>
      </c>
    </row>
    <row r="4431" spans="1:8" x14ac:dyDescent="0.25">
      <c r="A4431" s="46">
        <v>4267</v>
      </c>
      <c r="B4431" s="46" t="s">
        <v>6663</v>
      </c>
      <c r="C4431" s="46" t="s">
        <v>6664</v>
      </c>
      <c r="D4431" s="46" t="s">
        <v>9</v>
      </c>
      <c r="E4431" s="46" t="s">
        <v>10</v>
      </c>
      <c r="F4431" s="46">
        <v>2000</v>
      </c>
      <c r="G4431" s="46">
        <f t="shared" si="86"/>
        <v>4000</v>
      </c>
      <c r="H4431" s="11">
        <v>2</v>
      </c>
    </row>
    <row r="4432" spans="1:8" x14ac:dyDescent="0.25">
      <c r="A4432" s="46">
        <v>4267</v>
      </c>
      <c r="B4432" s="46" t="s">
        <v>6665</v>
      </c>
      <c r="C4432" s="46" t="s">
        <v>6664</v>
      </c>
      <c r="D4432" s="46" t="s">
        <v>9</v>
      </c>
      <c r="E4432" s="46" t="s">
        <v>10</v>
      </c>
      <c r="F4432" s="46">
        <v>4000</v>
      </c>
      <c r="G4432" s="46">
        <f t="shared" si="86"/>
        <v>8000</v>
      </c>
      <c r="H4432" s="11">
        <v>2</v>
      </c>
    </row>
    <row r="4433" spans="1:8" x14ac:dyDescent="0.25">
      <c r="A4433" s="46">
        <v>4267</v>
      </c>
      <c r="B4433" s="46" t="s">
        <v>6666</v>
      </c>
      <c r="C4433" s="46" t="s">
        <v>6667</v>
      </c>
      <c r="D4433" s="46" t="s">
        <v>9</v>
      </c>
      <c r="E4433" s="46" t="s">
        <v>10</v>
      </c>
      <c r="F4433" s="46">
        <v>3000</v>
      </c>
      <c r="G4433" s="46">
        <f t="shared" si="86"/>
        <v>30000</v>
      </c>
      <c r="H4433" s="11">
        <v>10</v>
      </c>
    </row>
    <row r="4434" spans="1:8" x14ac:dyDescent="0.25">
      <c r="A4434" s="46">
        <v>4267</v>
      </c>
      <c r="B4434" s="46" t="s">
        <v>6668</v>
      </c>
      <c r="C4434" s="46" t="s">
        <v>1515</v>
      </c>
      <c r="D4434" s="46" t="s">
        <v>9</v>
      </c>
      <c r="E4434" s="46" t="s">
        <v>10</v>
      </c>
      <c r="F4434" s="46">
        <v>600</v>
      </c>
      <c r="G4434" s="46">
        <f t="shared" si="86"/>
        <v>12000</v>
      </c>
      <c r="H4434" s="11">
        <v>20</v>
      </c>
    </row>
    <row r="4435" spans="1:8" x14ac:dyDescent="0.25">
      <c r="A4435" s="46">
        <v>4267</v>
      </c>
      <c r="B4435" s="46" t="s">
        <v>6669</v>
      </c>
      <c r="C4435" s="46" t="s">
        <v>1517</v>
      </c>
      <c r="D4435" s="46" t="s">
        <v>9</v>
      </c>
      <c r="E4435" s="46" t="s">
        <v>10</v>
      </c>
      <c r="F4435" s="46">
        <v>600</v>
      </c>
      <c r="G4435" s="46">
        <f t="shared" si="86"/>
        <v>12000</v>
      </c>
      <c r="H4435" s="11">
        <v>20</v>
      </c>
    </row>
    <row r="4436" spans="1:8" x14ac:dyDescent="0.25">
      <c r="A4436" s="46">
        <v>4267</v>
      </c>
      <c r="B4436" s="46" t="s">
        <v>6670</v>
      </c>
      <c r="C4436" s="46" t="s">
        <v>1519</v>
      </c>
      <c r="D4436" s="46" t="s">
        <v>9</v>
      </c>
      <c r="E4436" s="46" t="s">
        <v>11</v>
      </c>
      <c r="F4436" s="46">
        <v>800</v>
      </c>
      <c r="G4436" s="46">
        <f t="shared" si="86"/>
        <v>24000</v>
      </c>
      <c r="H4436" s="11">
        <v>30</v>
      </c>
    </row>
    <row r="4437" spans="1:8" x14ac:dyDescent="0.25">
      <c r="A4437" s="46">
        <v>4267</v>
      </c>
      <c r="B4437" s="46" t="s">
        <v>6671</v>
      </c>
      <c r="C4437" s="46" t="s">
        <v>1519</v>
      </c>
      <c r="D4437" s="46" t="s">
        <v>9</v>
      </c>
      <c r="E4437" s="46" t="s">
        <v>11</v>
      </c>
      <c r="F4437" s="46">
        <v>600</v>
      </c>
      <c r="G4437" s="46">
        <f t="shared" si="86"/>
        <v>30000</v>
      </c>
      <c r="H4437" s="11">
        <v>50</v>
      </c>
    </row>
    <row r="4438" spans="1:8" ht="27" x14ac:dyDescent="0.25">
      <c r="A4438" s="46">
        <v>4267</v>
      </c>
      <c r="B4438" s="46" t="s">
        <v>6672</v>
      </c>
      <c r="C4438" s="46" t="s">
        <v>1521</v>
      </c>
      <c r="D4438" s="46" t="s">
        <v>9</v>
      </c>
      <c r="E4438" s="46" t="s">
        <v>543</v>
      </c>
      <c r="F4438" s="46">
        <v>500</v>
      </c>
      <c r="G4438" s="46">
        <f t="shared" si="86"/>
        <v>40000</v>
      </c>
      <c r="H4438" s="11">
        <v>80</v>
      </c>
    </row>
    <row r="4439" spans="1:8" x14ac:dyDescent="0.25">
      <c r="A4439" s="46">
        <v>4267</v>
      </c>
      <c r="B4439" s="46" t="s">
        <v>6673</v>
      </c>
      <c r="C4439" s="46" t="s">
        <v>1522</v>
      </c>
      <c r="D4439" s="46" t="s">
        <v>9</v>
      </c>
      <c r="E4439" s="46" t="s">
        <v>11</v>
      </c>
      <c r="F4439" s="46">
        <v>1400</v>
      </c>
      <c r="G4439" s="46">
        <f t="shared" si="86"/>
        <v>21000</v>
      </c>
      <c r="H4439" s="11">
        <v>15</v>
      </c>
    </row>
    <row r="4440" spans="1:8" x14ac:dyDescent="0.25">
      <c r="A4440" s="46">
        <v>4267</v>
      </c>
      <c r="B4440" s="46" t="s">
        <v>6674</v>
      </c>
      <c r="C4440" s="46" t="s">
        <v>1522</v>
      </c>
      <c r="D4440" s="46" t="s">
        <v>9</v>
      </c>
      <c r="E4440" s="46" t="s">
        <v>11</v>
      </c>
      <c r="F4440" s="46">
        <v>400</v>
      </c>
      <c r="G4440" s="46">
        <f t="shared" si="86"/>
        <v>70000</v>
      </c>
      <c r="H4440" s="11">
        <v>175</v>
      </c>
    </row>
    <row r="4441" spans="1:8" x14ac:dyDescent="0.25">
      <c r="A4441" s="46">
        <v>4267</v>
      </c>
      <c r="B4441" s="46" t="s">
        <v>6675</v>
      </c>
      <c r="C4441" s="46" t="s">
        <v>6676</v>
      </c>
      <c r="D4441" s="46" t="s">
        <v>9</v>
      </c>
      <c r="E4441" s="46" t="s">
        <v>10</v>
      </c>
      <c r="F4441" s="46">
        <v>1700</v>
      </c>
      <c r="G4441" s="46">
        <f t="shared" si="86"/>
        <v>17000</v>
      </c>
      <c r="H4441" s="11">
        <v>10</v>
      </c>
    </row>
    <row r="4442" spans="1:8" x14ac:dyDescent="0.25">
      <c r="A4442" s="46">
        <v>4267</v>
      </c>
      <c r="B4442" s="46" t="s">
        <v>6677</v>
      </c>
      <c r="C4442" s="46" t="s">
        <v>6676</v>
      </c>
      <c r="D4442" s="46" t="s">
        <v>9</v>
      </c>
      <c r="E4442" s="46" t="s">
        <v>10</v>
      </c>
      <c r="F4442" s="46">
        <v>600</v>
      </c>
      <c r="G4442" s="46">
        <f t="shared" si="86"/>
        <v>30000</v>
      </c>
      <c r="H4442" s="11">
        <v>50</v>
      </c>
    </row>
    <row r="4443" spans="1:8" ht="27" x14ac:dyDescent="0.25">
      <c r="A4443" s="46">
        <v>4267</v>
      </c>
      <c r="B4443" s="46" t="s">
        <v>6678</v>
      </c>
      <c r="C4443" s="46" t="s">
        <v>1523</v>
      </c>
      <c r="D4443" s="46" t="s">
        <v>9</v>
      </c>
      <c r="E4443" s="46" t="s">
        <v>11</v>
      </c>
      <c r="F4443" s="46">
        <v>1050</v>
      </c>
      <c r="G4443" s="46">
        <f t="shared" si="86"/>
        <v>31500</v>
      </c>
      <c r="H4443" s="11">
        <v>30</v>
      </c>
    </row>
    <row r="4444" spans="1:8" x14ac:dyDescent="0.25">
      <c r="A4444" s="46">
        <v>4267</v>
      </c>
      <c r="B4444" s="46" t="s">
        <v>6679</v>
      </c>
      <c r="C4444" s="46" t="s">
        <v>838</v>
      </c>
      <c r="D4444" s="46" t="s">
        <v>9</v>
      </c>
      <c r="E4444" s="46" t="s">
        <v>11</v>
      </c>
      <c r="F4444" s="46">
        <v>1000</v>
      </c>
      <c r="G4444" s="46">
        <f t="shared" si="86"/>
        <v>50000</v>
      </c>
      <c r="H4444" s="11">
        <v>50</v>
      </c>
    </row>
    <row r="4445" spans="1:8" x14ac:dyDescent="0.25">
      <c r="A4445" s="46">
        <v>4267</v>
      </c>
      <c r="B4445" s="46" t="s">
        <v>6680</v>
      </c>
      <c r="C4445" s="46" t="s">
        <v>1525</v>
      </c>
      <c r="D4445" s="46" t="s">
        <v>9</v>
      </c>
      <c r="E4445" s="46" t="s">
        <v>10</v>
      </c>
      <c r="F4445" s="46">
        <v>400</v>
      </c>
      <c r="G4445" s="46">
        <f t="shared" si="86"/>
        <v>32000</v>
      </c>
      <c r="H4445" s="11">
        <v>80</v>
      </c>
    </row>
    <row r="4446" spans="1:8" x14ac:dyDescent="0.25">
      <c r="A4446" s="46">
        <v>4267</v>
      </c>
      <c r="B4446" s="46" t="s">
        <v>6681</v>
      </c>
      <c r="C4446" s="46" t="s">
        <v>1525</v>
      </c>
      <c r="D4446" s="46" t="s">
        <v>9</v>
      </c>
      <c r="E4446" s="46" t="s">
        <v>10</v>
      </c>
      <c r="F4446" s="46">
        <v>300</v>
      </c>
      <c r="G4446" s="46">
        <f t="shared" si="86"/>
        <v>60000</v>
      </c>
      <c r="H4446" s="11">
        <v>200</v>
      </c>
    </row>
    <row r="4447" spans="1:8" x14ac:dyDescent="0.25">
      <c r="A4447" s="46">
        <v>4267</v>
      </c>
      <c r="B4447" s="46" t="s">
        <v>6682</v>
      </c>
      <c r="C4447" s="46" t="s">
        <v>840</v>
      </c>
      <c r="D4447" s="46" t="s">
        <v>9</v>
      </c>
      <c r="E4447" s="46" t="s">
        <v>10</v>
      </c>
      <c r="F4447" s="46">
        <v>300</v>
      </c>
      <c r="G4447" s="46">
        <f t="shared" si="86"/>
        <v>24000</v>
      </c>
      <c r="H4447" s="11">
        <v>80</v>
      </c>
    </row>
    <row r="4448" spans="1:8" ht="27" x14ac:dyDescent="0.25">
      <c r="A4448" s="46">
        <v>4267</v>
      </c>
      <c r="B4448" s="46" t="s">
        <v>6683</v>
      </c>
      <c r="C4448" s="46" t="s">
        <v>1526</v>
      </c>
      <c r="D4448" s="46" t="s">
        <v>9</v>
      </c>
      <c r="E4448" s="46" t="s">
        <v>10</v>
      </c>
      <c r="F4448" s="46">
        <v>6000</v>
      </c>
      <c r="G4448" s="46">
        <f t="shared" si="86"/>
        <v>36000</v>
      </c>
      <c r="H4448" s="11">
        <v>6</v>
      </c>
    </row>
    <row r="4449" spans="1:8" x14ac:dyDescent="0.25">
      <c r="A4449" s="46">
        <v>4267</v>
      </c>
      <c r="B4449" s="46" t="s">
        <v>6684</v>
      </c>
      <c r="C4449" s="46" t="s">
        <v>2640</v>
      </c>
      <c r="D4449" s="46" t="s">
        <v>9</v>
      </c>
      <c r="E4449" s="46" t="s">
        <v>10</v>
      </c>
      <c r="F4449" s="46">
        <v>1000</v>
      </c>
      <c r="G4449" s="46">
        <f t="shared" si="86"/>
        <v>60000</v>
      </c>
      <c r="H4449" s="11">
        <v>60</v>
      </c>
    </row>
    <row r="4450" spans="1:8" ht="27" x14ac:dyDescent="0.25">
      <c r="A4450" s="46">
        <v>4267</v>
      </c>
      <c r="B4450" s="46" t="s">
        <v>6685</v>
      </c>
      <c r="C4450" s="46" t="s">
        <v>842</v>
      </c>
      <c r="D4450" s="46" t="s">
        <v>9</v>
      </c>
      <c r="E4450" s="46" t="s">
        <v>10</v>
      </c>
      <c r="F4450" s="46">
        <v>2500</v>
      </c>
      <c r="G4450" s="46">
        <f t="shared" si="86"/>
        <v>37500</v>
      </c>
      <c r="H4450" s="11">
        <v>15</v>
      </c>
    </row>
    <row r="4451" spans="1:8" ht="27" x14ac:dyDescent="0.25">
      <c r="A4451" s="46">
        <v>4267</v>
      </c>
      <c r="B4451" s="46" t="s">
        <v>6686</v>
      </c>
      <c r="C4451" s="46" t="s">
        <v>3711</v>
      </c>
      <c r="D4451" s="46" t="s">
        <v>9</v>
      </c>
      <c r="E4451" s="46" t="s">
        <v>10</v>
      </c>
      <c r="F4451" s="46">
        <v>2000</v>
      </c>
      <c r="G4451" s="46">
        <f t="shared" ref="G4451:G4503" si="87">H4451*F4451</f>
        <v>30000</v>
      </c>
      <c r="H4451" s="11">
        <v>15</v>
      </c>
    </row>
    <row r="4452" spans="1:8" x14ac:dyDescent="0.25">
      <c r="A4452" s="46">
        <v>4267</v>
      </c>
      <c r="B4452" s="46" t="s">
        <v>6687</v>
      </c>
      <c r="C4452" s="46" t="s">
        <v>541</v>
      </c>
      <c r="D4452" s="46" t="s">
        <v>9</v>
      </c>
      <c r="E4452" s="46" t="s">
        <v>11</v>
      </c>
      <c r="F4452" s="46">
        <v>500</v>
      </c>
      <c r="G4452" s="46">
        <f t="shared" si="87"/>
        <v>179500</v>
      </c>
      <c r="H4452" s="11">
        <v>359</v>
      </c>
    </row>
    <row r="4453" spans="1:8" ht="27" x14ac:dyDescent="0.25">
      <c r="A4453" s="46">
        <v>4267</v>
      </c>
      <c r="B4453" s="46" t="s">
        <v>6688</v>
      </c>
      <c r="C4453" s="46" t="s">
        <v>4639</v>
      </c>
      <c r="D4453" s="46" t="s">
        <v>9</v>
      </c>
      <c r="E4453" s="46" t="s">
        <v>10</v>
      </c>
      <c r="F4453" s="46">
        <v>2500</v>
      </c>
      <c r="G4453" s="46">
        <f t="shared" si="87"/>
        <v>15000</v>
      </c>
      <c r="H4453" s="11">
        <v>6</v>
      </c>
    </row>
    <row r="4454" spans="1:8" ht="27" x14ac:dyDescent="0.25">
      <c r="A4454" s="46">
        <v>4267</v>
      </c>
      <c r="B4454" s="46" t="s">
        <v>6689</v>
      </c>
      <c r="C4454" s="46" t="s">
        <v>4639</v>
      </c>
      <c r="D4454" s="46" t="s">
        <v>9</v>
      </c>
      <c r="E4454" s="46" t="s">
        <v>10</v>
      </c>
      <c r="F4454" s="46">
        <v>2800</v>
      </c>
      <c r="G4454" s="46">
        <f t="shared" si="87"/>
        <v>16800</v>
      </c>
      <c r="H4454" s="11">
        <v>6</v>
      </c>
    </row>
    <row r="4455" spans="1:8" x14ac:dyDescent="0.25">
      <c r="A4455" s="46">
        <v>4267</v>
      </c>
      <c r="B4455" s="46" t="s">
        <v>6690</v>
      </c>
      <c r="C4455" s="46" t="s">
        <v>6691</v>
      </c>
      <c r="D4455" s="46" t="s">
        <v>9</v>
      </c>
      <c r="E4455" s="46" t="s">
        <v>10</v>
      </c>
      <c r="F4455" s="46">
        <v>4000</v>
      </c>
      <c r="G4455" s="46">
        <f t="shared" si="87"/>
        <v>12000</v>
      </c>
      <c r="H4455" s="11">
        <v>3</v>
      </c>
    </row>
    <row r="4456" spans="1:8" x14ac:dyDescent="0.25">
      <c r="A4456" s="46">
        <v>4267</v>
      </c>
      <c r="B4456" s="46" t="s">
        <v>6692</v>
      </c>
      <c r="C4456" s="46" t="s">
        <v>2578</v>
      </c>
      <c r="D4456" s="46" t="s">
        <v>9</v>
      </c>
      <c r="E4456" s="46" t="s">
        <v>10</v>
      </c>
      <c r="F4456" s="46">
        <v>800</v>
      </c>
      <c r="G4456" s="46">
        <f t="shared" si="87"/>
        <v>8000</v>
      </c>
      <c r="H4456" s="11">
        <v>10</v>
      </c>
    </row>
    <row r="4457" spans="1:8" x14ac:dyDescent="0.25">
      <c r="A4457" s="46">
        <v>4267</v>
      </c>
      <c r="B4457" s="46" t="s">
        <v>6693</v>
      </c>
      <c r="C4457" s="46" t="s">
        <v>2578</v>
      </c>
      <c r="D4457" s="46" t="s">
        <v>9</v>
      </c>
      <c r="E4457" s="46" t="s">
        <v>10</v>
      </c>
      <c r="F4457" s="46">
        <v>500</v>
      </c>
      <c r="G4457" s="46">
        <f t="shared" si="87"/>
        <v>5000</v>
      </c>
      <c r="H4457" s="11">
        <v>10</v>
      </c>
    </row>
    <row r="4458" spans="1:8" x14ac:dyDescent="0.25">
      <c r="A4458" s="46">
        <v>4267</v>
      </c>
      <c r="B4458" s="46" t="s">
        <v>6694</v>
      </c>
      <c r="C4458" s="46" t="s">
        <v>1848</v>
      </c>
      <c r="D4458" s="46" t="s">
        <v>9</v>
      </c>
      <c r="E4458" s="46" t="s">
        <v>543</v>
      </c>
      <c r="F4458" s="46">
        <v>2000</v>
      </c>
      <c r="G4458" s="46">
        <f t="shared" si="87"/>
        <v>2000</v>
      </c>
      <c r="H4458" s="11">
        <v>1</v>
      </c>
    </row>
    <row r="4459" spans="1:8" x14ac:dyDescent="0.25">
      <c r="A4459" s="46">
        <v>4267</v>
      </c>
      <c r="B4459" s="46" t="s">
        <v>6695</v>
      </c>
      <c r="C4459" s="46" t="s">
        <v>1848</v>
      </c>
      <c r="D4459" s="46" t="s">
        <v>9</v>
      </c>
      <c r="E4459" s="46" t="s">
        <v>543</v>
      </c>
      <c r="F4459" s="46">
        <v>2500</v>
      </c>
      <c r="G4459" s="46">
        <f t="shared" si="87"/>
        <v>2500</v>
      </c>
      <c r="H4459" s="11">
        <v>1</v>
      </c>
    </row>
    <row r="4460" spans="1:8" x14ac:dyDescent="0.25">
      <c r="A4460" s="46">
        <v>4267</v>
      </c>
      <c r="B4460" s="46" t="s">
        <v>6696</v>
      </c>
      <c r="C4460" s="46" t="s">
        <v>4643</v>
      </c>
      <c r="D4460" s="46" t="s">
        <v>9</v>
      </c>
      <c r="E4460" s="46" t="s">
        <v>10</v>
      </c>
      <c r="F4460" s="46">
        <v>30000</v>
      </c>
      <c r="G4460" s="46">
        <f t="shared" si="87"/>
        <v>30000</v>
      </c>
      <c r="H4460" s="11">
        <v>1</v>
      </c>
    </row>
    <row r="4461" spans="1:8" x14ac:dyDescent="0.25">
      <c r="A4461" s="46">
        <v>4267</v>
      </c>
      <c r="B4461" s="46" t="s">
        <v>6697</v>
      </c>
      <c r="C4461" s="46" t="s">
        <v>4152</v>
      </c>
      <c r="D4461" s="46" t="s">
        <v>9</v>
      </c>
      <c r="E4461" s="46" t="s">
        <v>10</v>
      </c>
      <c r="F4461" s="46">
        <v>700</v>
      </c>
      <c r="G4461" s="46">
        <f t="shared" si="87"/>
        <v>16800</v>
      </c>
      <c r="H4461" s="11">
        <v>24</v>
      </c>
    </row>
    <row r="4462" spans="1:8" x14ac:dyDescent="0.25">
      <c r="A4462" s="46">
        <v>4267</v>
      </c>
      <c r="B4462" s="46" t="s">
        <v>6698</v>
      </c>
      <c r="C4462" s="46" t="s">
        <v>4152</v>
      </c>
      <c r="D4462" s="46" t="s">
        <v>9</v>
      </c>
      <c r="E4462" s="46" t="s">
        <v>10</v>
      </c>
      <c r="F4462" s="46">
        <v>650</v>
      </c>
      <c r="G4462" s="46">
        <f t="shared" si="87"/>
        <v>13000</v>
      </c>
      <c r="H4462" s="11">
        <v>20</v>
      </c>
    </row>
    <row r="4463" spans="1:8" ht="27" x14ac:dyDescent="0.25">
      <c r="A4463" s="46">
        <v>4267</v>
      </c>
      <c r="B4463" s="46" t="s">
        <v>6699</v>
      </c>
      <c r="C4463" s="46" t="s">
        <v>2871</v>
      </c>
      <c r="D4463" s="46" t="s">
        <v>9</v>
      </c>
      <c r="E4463" s="46" t="s">
        <v>855</v>
      </c>
      <c r="F4463" s="46">
        <v>250</v>
      </c>
      <c r="G4463" s="46">
        <f t="shared" si="87"/>
        <v>76250</v>
      </c>
      <c r="H4463" s="11">
        <v>305</v>
      </c>
    </row>
    <row r="4464" spans="1:8" x14ac:dyDescent="0.25">
      <c r="A4464" s="46">
        <v>4267</v>
      </c>
      <c r="B4464" s="46" t="s">
        <v>6700</v>
      </c>
      <c r="C4464" s="46" t="s">
        <v>6701</v>
      </c>
      <c r="D4464" s="46" t="s">
        <v>9</v>
      </c>
      <c r="E4464" s="46" t="s">
        <v>10</v>
      </c>
      <c r="F4464" s="46">
        <v>3000</v>
      </c>
      <c r="G4464" s="46">
        <f t="shared" si="87"/>
        <v>18000</v>
      </c>
      <c r="H4464" s="11">
        <v>6</v>
      </c>
    </row>
    <row r="4465" spans="1:8" x14ac:dyDescent="0.25">
      <c r="A4465" s="46">
        <v>4267</v>
      </c>
      <c r="B4465" s="46" t="s">
        <v>6702</v>
      </c>
      <c r="C4465" s="46" t="s">
        <v>6703</v>
      </c>
      <c r="D4465" s="46" t="s">
        <v>9</v>
      </c>
      <c r="E4465" s="46" t="s">
        <v>10</v>
      </c>
      <c r="F4465" s="46">
        <v>65000</v>
      </c>
      <c r="G4465" s="46">
        <f t="shared" si="87"/>
        <v>65000</v>
      </c>
      <c r="H4465" s="11">
        <v>1</v>
      </c>
    </row>
    <row r="4466" spans="1:8" x14ac:dyDescent="0.25">
      <c r="A4466" s="46">
        <v>4267</v>
      </c>
      <c r="B4466" s="46" t="s">
        <v>6704</v>
      </c>
      <c r="C4466" s="46" t="s">
        <v>1532</v>
      </c>
      <c r="D4466" s="46" t="s">
        <v>9</v>
      </c>
      <c r="E4466" s="46" t="s">
        <v>10</v>
      </c>
      <c r="F4466" s="46">
        <v>53000</v>
      </c>
      <c r="G4466" s="46">
        <f t="shared" si="87"/>
        <v>53000</v>
      </c>
      <c r="H4466" s="11">
        <v>1</v>
      </c>
    </row>
    <row r="4467" spans="1:8" x14ac:dyDescent="0.25">
      <c r="A4467" s="46">
        <v>4267</v>
      </c>
      <c r="B4467" s="46" t="s">
        <v>6705</v>
      </c>
      <c r="C4467" s="46" t="s">
        <v>1532</v>
      </c>
      <c r="D4467" s="46" t="s">
        <v>9</v>
      </c>
      <c r="E4467" s="46" t="s">
        <v>10</v>
      </c>
      <c r="F4467" s="46">
        <v>32000</v>
      </c>
      <c r="G4467" s="46">
        <f t="shared" si="87"/>
        <v>32000</v>
      </c>
      <c r="H4467" s="11">
        <v>1</v>
      </c>
    </row>
    <row r="4468" spans="1:8" x14ac:dyDescent="0.25">
      <c r="A4468" s="46">
        <v>4267</v>
      </c>
      <c r="B4468" s="46" t="s">
        <v>6706</v>
      </c>
      <c r="C4468" s="46" t="s">
        <v>1532</v>
      </c>
      <c r="D4468" s="46" t="s">
        <v>9</v>
      </c>
      <c r="E4468" s="46" t="s">
        <v>10</v>
      </c>
      <c r="F4468" s="46">
        <v>16000</v>
      </c>
      <c r="G4468" s="46">
        <f t="shared" si="87"/>
        <v>16000</v>
      </c>
      <c r="H4468" s="11">
        <v>1</v>
      </c>
    </row>
    <row r="4469" spans="1:8" x14ac:dyDescent="0.25">
      <c r="A4469" s="46">
        <v>4267</v>
      </c>
      <c r="B4469" s="46" t="s">
        <v>6707</v>
      </c>
      <c r="C4469" s="46" t="s">
        <v>1532</v>
      </c>
      <c r="D4469" s="46" t="s">
        <v>9</v>
      </c>
      <c r="E4469" s="46" t="s">
        <v>10</v>
      </c>
      <c r="F4469" s="46">
        <v>50000</v>
      </c>
      <c r="G4469" s="46">
        <f t="shared" si="87"/>
        <v>50000</v>
      </c>
      <c r="H4469" s="11">
        <v>1</v>
      </c>
    </row>
    <row r="4470" spans="1:8" x14ac:dyDescent="0.25">
      <c r="A4470" s="46">
        <v>4267</v>
      </c>
      <c r="B4470" s="46" t="s">
        <v>6708</v>
      </c>
      <c r="C4470" s="46" t="s">
        <v>1532</v>
      </c>
      <c r="D4470" s="46" t="s">
        <v>9</v>
      </c>
      <c r="E4470" s="46" t="s">
        <v>10</v>
      </c>
      <c r="F4470" s="46">
        <v>15000</v>
      </c>
      <c r="G4470" s="46">
        <f t="shared" si="87"/>
        <v>15000</v>
      </c>
      <c r="H4470" s="11">
        <v>1</v>
      </c>
    </row>
    <row r="4471" spans="1:8" x14ac:dyDescent="0.25">
      <c r="A4471" s="46">
        <v>4267</v>
      </c>
      <c r="B4471" s="46" t="s">
        <v>6709</v>
      </c>
      <c r="C4471" s="46" t="s">
        <v>1532</v>
      </c>
      <c r="D4471" s="46" t="s">
        <v>9</v>
      </c>
      <c r="E4471" s="46" t="s">
        <v>10</v>
      </c>
      <c r="F4471" s="46">
        <v>3000</v>
      </c>
      <c r="G4471" s="46">
        <f t="shared" si="87"/>
        <v>6000</v>
      </c>
      <c r="H4471" s="11">
        <v>2</v>
      </c>
    </row>
    <row r="4472" spans="1:8" x14ac:dyDescent="0.25">
      <c r="A4472" s="46">
        <v>4267</v>
      </c>
      <c r="B4472" s="46" t="s">
        <v>6710</v>
      </c>
      <c r="C4472" s="46" t="s">
        <v>356</v>
      </c>
      <c r="D4472" s="46" t="s">
        <v>9</v>
      </c>
      <c r="E4472" s="46" t="s">
        <v>10</v>
      </c>
      <c r="F4472" s="46">
        <v>2500</v>
      </c>
      <c r="G4472" s="46">
        <f t="shared" si="87"/>
        <v>12500</v>
      </c>
      <c r="H4472" s="11">
        <v>5</v>
      </c>
    </row>
    <row r="4473" spans="1:8" x14ac:dyDescent="0.25">
      <c r="A4473" s="46">
        <v>4267</v>
      </c>
      <c r="B4473" s="46" t="s">
        <v>6711</v>
      </c>
      <c r="C4473" s="46" t="s">
        <v>6712</v>
      </c>
      <c r="D4473" s="46" t="s">
        <v>9</v>
      </c>
      <c r="E4473" s="46" t="s">
        <v>10</v>
      </c>
      <c r="F4473" s="46">
        <v>5000</v>
      </c>
      <c r="G4473" s="46">
        <f t="shared" si="87"/>
        <v>20000</v>
      </c>
      <c r="H4473" s="11">
        <v>4</v>
      </c>
    </row>
    <row r="4474" spans="1:8" x14ac:dyDescent="0.25">
      <c r="A4474" s="46">
        <v>4267</v>
      </c>
      <c r="B4474" s="46" t="s">
        <v>6713</v>
      </c>
      <c r="C4474" s="46" t="s">
        <v>359</v>
      </c>
      <c r="D4474" s="46" t="s">
        <v>9</v>
      </c>
      <c r="E4474" s="46" t="s">
        <v>10</v>
      </c>
      <c r="F4474" s="46">
        <v>3000</v>
      </c>
      <c r="G4474" s="46">
        <f t="shared" si="87"/>
        <v>60000</v>
      </c>
      <c r="H4474" s="11">
        <v>20</v>
      </c>
    </row>
    <row r="4475" spans="1:8" x14ac:dyDescent="0.25">
      <c r="A4475" s="46">
        <v>4267</v>
      </c>
      <c r="B4475" s="46" t="s">
        <v>6714</v>
      </c>
      <c r="C4475" s="46" t="s">
        <v>6715</v>
      </c>
      <c r="D4475" s="46" t="s">
        <v>9</v>
      </c>
      <c r="E4475" s="46" t="s">
        <v>10</v>
      </c>
      <c r="F4475" s="46">
        <v>3000</v>
      </c>
      <c r="G4475" s="46">
        <f t="shared" si="87"/>
        <v>6000</v>
      </c>
      <c r="H4475" s="11">
        <v>2</v>
      </c>
    </row>
    <row r="4476" spans="1:8" x14ac:dyDescent="0.25">
      <c r="A4476" s="46">
        <v>4267</v>
      </c>
      <c r="B4476" s="46" t="s">
        <v>6716</v>
      </c>
      <c r="C4476" s="46" t="s">
        <v>6717</v>
      </c>
      <c r="D4476" s="46" t="s">
        <v>9</v>
      </c>
      <c r="E4476" s="46" t="s">
        <v>10</v>
      </c>
      <c r="F4476" s="46">
        <v>550</v>
      </c>
      <c r="G4476" s="46">
        <f t="shared" si="87"/>
        <v>2750</v>
      </c>
      <c r="H4476" s="11">
        <v>5</v>
      </c>
    </row>
    <row r="4477" spans="1:8" x14ac:dyDescent="0.25">
      <c r="A4477" s="46">
        <v>4267</v>
      </c>
      <c r="B4477" s="46" t="s">
        <v>6718</v>
      </c>
      <c r="C4477" s="46" t="s">
        <v>1533</v>
      </c>
      <c r="D4477" s="46" t="s">
        <v>9</v>
      </c>
      <c r="E4477" s="46" t="s">
        <v>10</v>
      </c>
      <c r="F4477" s="46">
        <v>2500</v>
      </c>
      <c r="G4477" s="46">
        <f t="shared" si="87"/>
        <v>5000</v>
      </c>
      <c r="H4477" s="11">
        <v>2</v>
      </c>
    </row>
    <row r="4478" spans="1:8" x14ac:dyDescent="0.25">
      <c r="A4478" s="46">
        <v>4267</v>
      </c>
      <c r="B4478" s="46" t="s">
        <v>6719</v>
      </c>
      <c r="C4478" s="46" t="s">
        <v>1533</v>
      </c>
      <c r="D4478" s="46" t="s">
        <v>9</v>
      </c>
      <c r="E4478" s="46" t="s">
        <v>10</v>
      </c>
      <c r="F4478" s="46">
        <v>2500</v>
      </c>
      <c r="G4478" s="46">
        <f t="shared" si="87"/>
        <v>5000</v>
      </c>
      <c r="H4478" s="11">
        <v>2</v>
      </c>
    </row>
    <row r="4479" spans="1:8" x14ac:dyDescent="0.25">
      <c r="A4479" s="46">
        <v>4267</v>
      </c>
      <c r="B4479" s="46" t="s">
        <v>6720</v>
      </c>
      <c r="C4479" s="46" t="s">
        <v>1533</v>
      </c>
      <c r="D4479" s="46" t="s">
        <v>9</v>
      </c>
      <c r="E4479" s="46" t="s">
        <v>10</v>
      </c>
      <c r="F4479" s="46">
        <v>4000</v>
      </c>
      <c r="G4479" s="46">
        <f t="shared" si="87"/>
        <v>8000</v>
      </c>
      <c r="H4479" s="11">
        <v>2</v>
      </c>
    </row>
    <row r="4480" spans="1:8" x14ac:dyDescent="0.25">
      <c r="A4480" s="46">
        <v>4267</v>
      </c>
      <c r="B4480" s="46" t="s">
        <v>6721</v>
      </c>
      <c r="C4480" s="46" t="s">
        <v>1533</v>
      </c>
      <c r="D4480" s="46" t="s">
        <v>9</v>
      </c>
      <c r="E4480" s="46" t="s">
        <v>10</v>
      </c>
      <c r="F4480" s="46">
        <v>2000</v>
      </c>
      <c r="G4480" s="46">
        <f t="shared" si="87"/>
        <v>4000</v>
      </c>
      <c r="H4480" s="11">
        <v>2</v>
      </c>
    </row>
    <row r="4481" spans="1:8" x14ac:dyDescent="0.25">
      <c r="A4481" s="46">
        <v>4267</v>
      </c>
      <c r="B4481" s="46" t="s">
        <v>6722</v>
      </c>
      <c r="C4481" s="46" t="s">
        <v>1533</v>
      </c>
      <c r="D4481" s="46" t="s">
        <v>9</v>
      </c>
      <c r="E4481" s="46" t="s">
        <v>10</v>
      </c>
      <c r="F4481" s="46">
        <v>2500</v>
      </c>
      <c r="G4481" s="46">
        <f t="shared" si="87"/>
        <v>5000</v>
      </c>
      <c r="H4481" s="11">
        <v>2</v>
      </c>
    </row>
    <row r="4482" spans="1:8" x14ac:dyDescent="0.25">
      <c r="A4482" s="46">
        <v>4267</v>
      </c>
      <c r="B4482" s="46" t="s">
        <v>6723</v>
      </c>
      <c r="C4482" s="46" t="s">
        <v>1533</v>
      </c>
      <c r="D4482" s="46" t="s">
        <v>9</v>
      </c>
      <c r="E4482" s="46" t="s">
        <v>10</v>
      </c>
      <c r="F4482" s="46">
        <v>3000</v>
      </c>
      <c r="G4482" s="46">
        <f t="shared" si="87"/>
        <v>6000</v>
      </c>
      <c r="H4482" s="11">
        <v>2</v>
      </c>
    </row>
    <row r="4483" spans="1:8" x14ac:dyDescent="0.25">
      <c r="A4483" s="46">
        <v>4267</v>
      </c>
      <c r="B4483" s="46" t="s">
        <v>6724</v>
      </c>
      <c r="C4483" s="46" t="s">
        <v>1533</v>
      </c>
      <c r="D4483" s="46" t="s">
        <v>9</v>
      </c>
      <c r="E4483" s="46" t="s">
        <v>10</v>
      </c>
      <c r="F4483" s="46">
        <v>4000</v>
      </c>
      <c r="G4483" s="46">
        <f t="shared" si="87"/>
        <v>8000</v>
      </c>
      <c r="H4483" s="11">
        <v>2</v>
      </c>
    </row>
    <row r="4484" spans="1:8" x14ac:dyDescent="0.25">
      <c r="A4484" s="46">
        <v>4267</v>
      </c>
      <c r="B4484" s="46" t="s">
        <v>6725</v>
      </c>
      <c r="C4484" s="46" t="s">
        <v>1533</v>
      </c>
      <c r="D4484" s="46" t="s">
        <v>9</v>
      </c>
      <c r="E4484" s="46" t="s">
        <v>10</v>
      </c>
      <c r="F4484" s="46">
        <v>7500</v>
      </c>
      <c r="G4484" s="46">
        <f t="shared" si="87"/>
        <v>7500</v>
      </c>
      <c r="H4484" s="11">
        <v>1</v>
      </c>
    </row>
    <row r="4485" spans="1:8" x14ac:dyDescent="0.25">
      <c r="A4485" s="46">
        <v>4267</v>
      </c>
      <c r="B4485" s="46" t="s">
        <v>6726</v>
      </c>
      <c r="C4485" s="46" t="s">
        <v>1533</v>
      </c>
      <c r="D4485" s="46" t="s">
        <v>9</v>
      </c>
      <c r="E4485" s="46" t="s">
        <v>10</v>
      </c>
      <c r="F4485" s="46">
        <v>6000</v>
      </c>
      <c r="G4485" s="46">
        <f t="shared" si="87"/>
        <v>6000</v>
      </c>
      <c r="H4485" s="11">
        <v>1</v>
      </c>
    </row>
    <row r="4486" spans="1:8" x14ac:dyDescent="0.25">
      <c r="A4486" s="46">
        <v>4267</v>
      </c>
      <c r="B4486" s="46" t="s">
        <v>6727</v>
      </c>
      <c r="C4486" s="46" t="s">
        <v>1533</v>
      </c>
      <c r="D4486" s="46" t="s">
        <v>9</v>
      </c>
      <c r="E4486" s="46" t="s">
        <v>10</v>
      </c>
      <c r="F4486" s="46">
        <v>16000</v>
      </c>
      <c r="G4486" s="46">
        <f t="shared" si="87"/>
        <v>16000</v>
      </c>
      <c r="H4486" s="11">
        <v>1</v>
      </c>
    </row>
    <row r="4487" spans="1:8" x14ac:dyDescent="0.25">
      <c r="A4487" s="46">
        <v>4267</v>
      </c>
      <c r="B4487" s="46" t="s">
        <v>6728</v>
      </c>
      <c r="C4487" s="46" t="s">
        <v>1533</v>
      </c>
      <c r="D4487" s="46" t="s">
        <v>9</v>
      </c>
      <c r="E4487" s="46" t="s">
        <v>10</v>
      </c>
      <c r="F4487" s="46">
        <v>15000</v>
      </c>
      <c r="G4487" s="46">
        <f t="shared" si="87"/>
        <v>15000</v>
      </c>
      <c r="H4487" s="11">
        <v>1</v>
      </c>
    </row>
    <row r="4488" spans="1:8" x14ac:dyDescent="0.25">
      <c r="A4488" s="46">
        <v>4267</v>
      </c>
      <c r="B4488" s="46" t="s">
        <v>6729</v>
      </c>
      <c r="C4488" s="46" t="s">
        <v>1533</v>
      </c>
      <c r="D4488" s="46" t="s">
        <v>9</v>
      </c>
      <c r="E4488" s="46" t="s">
        <v>10</v>
      </c>
      <c r="F4488" s="46">
        <v>10000</v>
      </c>
      <c r="G4488" s="46">
        <f t="shared" si="87"/>
        <v>20000</v>
      </c>
      <c r="H4488" s="11">
        <v>2</v>
      </c>
    </row>
    <row r="4489" spans="1:8" x14ac:dyDescent="0.25">
      <c r="A4489" s="46">
        <v>4267</v>
      </c>
      <c r="B4489" s="46" t="s">
        <v>6730</v>
      </c>
      <c r="C4489" s="46" t="s">
        <v>1533</v>
      </c>
      <c r="D4489" s="46" t="s">
        <v>9</v>
      </c>
      <c r="E4489" s="46" t="s">
        <v>10</v>
      </c>
      <c r="F4489" s="46">
        <v>8000</v>
      </c>
      <c r="G4489" s="46">
        <f t="shared" si="87"/>
        <v>8000</v>
      </c>
      <c r="H4489" s="11">
        <v>1</v>
      </c>
    </row>
    <row r="4490" spans="1:8" x14ac:dyDescent="0.25">
      <c r="A4490" s="46">
        <v>4267</v>
      </c>
      <c r="B4490" s="46" t="s">
        <v>6731</v>
      </c>
      <c r="C4490" s="46" t="s">
        <v>6732</v>
      </c>
      <c r="D4490" s="46" t="s">
        <v>9</v>
      </c>
      <c r="E4490" s="46" t="s">
        <v>10</v>
      </c>
      <c r="F4490" s="46">
        <v>4000</v>
      </c>
      <c r="G4490" s="46">
        <f t="shared" si="87"/>
        <v>8000</v>
      </c>
      <c r="H4490" s="11">
        <v>2</v>
      </c>
    </row>
    <row r="4491" spans="1:8" x14ac:dyDescent="0.25">
      <c r="A4491" s="46">
        <v>4267</v>
      </c>
      <c r="B4491" s="46" t="s">
        <v>6733</v>
      </c>
      <c r="C4491" s="46" t="s">
        <v>1534</v>
      </c>
      <c r="D4491" s="46" t="s">
        <v>9</v>
      </c>
      <c r="E4491" s="46" t="s">
        <v>10</v>
      </c>
      <c r="F4491" s="46">
        <v>3500</v>
      </c>
      <c r="G4491" s="46">
        <f t="shared" si="87"/>
        <v>7000</v>
      </c>
      <c r="H4491" s="11">
        <v>2</v>
      </c>
    </row>
    <row r="4492" spans="1:8" x14ac:dyDescent="0.25">
      <c r="A4492" s="46">
        <v>4267</v>
      </c>
      <c r="B4492" s="46" t="s">
        <v>6734</v>
      </c>
      <c r="C4492" s="46" t="s">
        <v>1535</v>
      </c>
      <c r="D4492" s="46" t="s">
        <v>9</v>
      </c>
      <c r="E4492" s="46" t="s">
        <v>10</v>
      </c>
      <c r="F4492" s="46">
        <v>15000</v>
      </c>
      <c r="G4492" s="46">
        <f t="shared" si="87"/>
        <v>15000</v>
      </c>
      <c r="H4492" s="11">
        <v>1</v>
      </c>
    </row>
    <row r="4493" spans="1:8" x14ac:dyDescent="0.25">
      <c r="A4493" s="46">
        <v>4267</v>
      </c>
      <c r="B4493" s="46" t="s">
        <v>6735</v>
      </c>
      <c r="C4493" s="46" t="s">
        <v>1535</v>
      </c>
      <c r="D4493" s="46" t="s">
        <v>9</v>
      </c>
      <c r="E4493" s="46" t="s">
        <v>10</v>
      </c>
      <c r="F4493" s="46">
        <v>7000</v>
      </c>
      <c r="G4493" s="46">
        <f t="shared" si="87"/>
        <v>7000</v>
      </c>
      <c r="H4493" s="11">
        <v>1</v>
      </c>
    </row>
    <row r="4494" spans="1:8" x14ac:dyDescent="0.25">
      <c r="A4494" s="46">
        <v>4267</v>
      </c>
      <c r="B4494" s="46" t="s">
        <v>6736</v>
      </c>
      <c r="C4494" s="46" t="s">
        <v>2854</v>
      </c>
      <c r="D4494" s="46" t="s">
        <v>9</v>
      </c>
      <c r="E4494" s="46" t="s">
        <v>10</v>
      </c>
      <c r="F4494" s="46">
        <v>1800</v>
      </c>
      <c r="G4494" s="46">
        <f t="shared" si="87"/>
        <v>3600</v>
      </c>
      <c r="H4494" s="11">
        <v>2</v>
      </c>
    </row>
    <row r="4495" spans="1:8" x14ac:dyDescent="0.25">
      <c r="A4495" s="46">
        <v>4267</v>
      </c>
      <c r="B4495" s="46" t="s">
        <v>6737</v>
      </c>
      <c r="C4495" s="46" t="s">
        <v>2854</v>
      </c>
      <c r="D4495" s="46" t="s">
        <v>9</v>
      </c>
      <c r="E4495" s="46" t="s">
        <v>10</v>
      </c>
      <c r="F4495" s="46">
        <v>5900</v>
      </c>
      <c r="G4495" s="46">
        <f t="shared" si="87"/>
        <v>11800</v>
      </c>
      <c r="H4495" s="11">
        <v>2</v>
      </c>
    </row>
    <row r="4496" spans="1:8" x14ac:dyDescent="0.25">
      <c r="A4496" s="46">
        <v>4267</v>
      </c>
      <c r="B4496" s="46" t="s">
        <v>6738</v>
      </c>
      <c r="C4496" s="46" t="s">
        <v>6739</v>
      </c>
      <c r="D4496" s="46" t="s">
        <v>9</v>
      </c>
      <c r="E4496" s="46" t="s">
        <v>10</v>
      </c>
      <c r="F4496" s="46">
        <v>8000</v>
      </c>
      <c r="G4496" s="46">
        <f t="shared" si="87"/>
        <v>8000</v>
      </c>
      <c r="H4496" s="11">
        <v>1</v>
      </c>
    </row>
    <row r="4497" spans="1:8" x14ac:dyDescent="0.25">
      <c r="A4497" s="46">
        <v>4267</v>
      </c>
      <c r="B4497" s="46" t="s">
        <v>6740</v>
      </c>
      <c r="C4497" s="46" t="s">
        <v>6739</v>
      </c>
      <c r="D4497" s="46" t="s">
        <v>9</v>
      </c>
      <c r="E4497" s="46" t="s">
        <v>10</v>
      </c>
      <c r="F4497" s="46">
        <v>18000</v>
      </c>
      <c r="G4497" s="46">
        <f t="shared" si="87"/>
        <v>36000</v>
      </c>
      <c r="H4497" s="11">
        <v>2</v>
      </c>
    </row>
    <row r="4498" spans="1:8" x14ac:dyDescent="0.25">
      <c r="A4498" s="46">
        <v>4267</v>
      </c>
      <c r="B4498" s="46" t="s">
        <v>6741</v>
      </c>
      <c r="C4498" s="46" t="s">
        <v>1536</v>
      </c>
      <c r="D4498" s="46" t="s">
        <v>9</v>
      </c>
      <c r="E4498" s="46" t="s">
        <v>10</v>
      </c>
      <c r="F4498" s="46">
        <v>3500</v>
      </c>
      <c r="G4498" s="46">
        <f t="shared" si="87"/>
        <v>17500</v>
      </c>
      <c r="H4498" s="11">
        <v>5</v>
      </c>
    </row>
    <row r="4499" spans="1:8" x14ac:dyDescent="0.25">
      <c r="A4499" s="46">
        <v>4267</v>
      </c>
      <c r="B4499" s="46" t="s">
        <v>6742</v>
      </c>
      <c r="C4499" s="46" t="s">
        <v>1536</v>
      </c>
      <c r="D4499" s="46" t="s">
        <v>9</v>
      </c>
      <c r="E4499" s="46" t="s">
        <v>10</v>
      </c>
      <c r="F4499" s="46">
        <v>2000</v>
      </c>
      <c r="G4499" s="46">
        <f t="shared" si="87"/>
        <v>60000</v>
      </c>
      <c r="H4499" s="11">
        <v>30</v>
      </c>
    </row>
    <row r="4500" spans="1:8" x14ac:dyDescent="0.25">
      <c r="A4500" s="46">
        <v>4267</v>
      </c>
      <c r="B4500" s="46" t="s">
        <v>6743</v>
      </c>
      <c r="C4500" s="46" t="s">
        <v>852</v>
      </c>
      <c r="D4500" s="46" t="s">
        <v>9</v>
      </c>
      <c r="E4500" s="46" t="s">
        <v>10</v>
      </c>
      <c r="F4500" s="46">
        <v>1100</v>
      </c>
      <c r="G4500" s="46">
        <f t="shared" si="87"/>
        <v>33000</v>
      </c>
      <c r="H4500" s="11">
        <v>30</v>
      </c>
    </row>
    <row r="4501" spans="1:8" x14ac:dyDescent="0.25">
      <c r="A4501" s="46">
        <v>4267</v>
      </c>
      <c r="B4501" s="46" t="s">
        <v>6744</v>
      </c>
      <c r="C4501" s="46" t="s">
        <v>6745</v>
      </c>
      <c r="D4501" s="46" t="s">
        <v>9</v>
      </c>
      <c r="E4501" s="46" t="s">
        <v>10</v>
      </c>
      <c r="F4501" s="46">
        <v>6</v>
      </c>
      <c r="G4501" s="46">
        <f t="shared" si="87"/>
        <v>1200</v>
      </c>
      <c r="H4501" s="11">
        <v>200</v>
      </c>
    </row>
    <row r="4502" spans="1:8" x14ac:dyDescent="0.25">
      <c r="A4502" s="46">
        <v>4267</v>
      </c>
      <c r="B4502" s="46" t="s">
        <v>6746</v>
      </c>
      <c r="C4502" s="46" t="s">
        <v>6745</v>
      </c>
      <c r="D4502" s="46" t="s">
        <v>9</v>
      </c>
      <c r="E4502" s="46" t="s">
        <v>10</v>
      </c>
      <c r="F4502" s="46">
        <v>6</v>
      </c>
      <c r="G4502" s="46">
        <f t="shared" si="87"/>
        <v>1200</v>
      </c>
      <c r="H4502" s="11">
        <v>200</v>
      </c>
    </row>
    <row r="4503" spans="1:8" x14ac:dyDescent="0.25">
      <c r="A4503" s="46">
        <v>4267</v>
      </c>
      <c r="B4503" s="46" t="s">
        <v>6747</v>
      </c>
      <c r="C4503" s="46" t="s">
        <v>6745</v>
      </c>
      <c r="D4503" s="46" t="s">
        <v>9</v>
      </c>
      <c r="E4503" s="46" t="s">
        <v>10</v>
      </c>
      <c r="F4503" s="46">
        <v>7</v>
      </c>
      <c r="G4503" s="46">
        <f t="shared" si="87"/>
        <v>1400</v>
      </c>
      <c r="H4503" s="11">
        <v>200</v>
      </c>
    </row>
    <row r="4504" spans="1:8" ht="15" customHeight="1" x14ac:dyDescent="0.25">
      <c r="A4504" s="129" t="s">
        <v>12</v>
      </c>
      <c r="B4504" s="130"/>
      <c r="C4504" s="130"/>
      <c r="D4504" s="130"/>
      <c r="E4504" s="130"/>
      <c r="F4504" s="130"/>
      <c r="G4504" s="130"/>
      <c r="H4504" s="131"/>
    </row>
    <row r="4505" spans="1:8" ht="40.5" x14ac:dyDescent="0.25">
      <c r="A4505" s="46">
        <v>4252</v>
      </c>
      <c r="B4505" s="46" t="s">
        <v>4667</v>
      </c>
      <c r="C4505" s="46" t="s">
        <v>1135</v>
      </c>
      <c r="D4505" s="46" t="s">
        <v>381</v>
      </c>
      <c r="E4505" s="46" t="s">
        <v>14</v>
      </c>
      <c r="F4505" s="46">
        <v>504000</v>
      </c>
      <c r="G4505" s="46">
        <v>504000</v>
      </c>
      <c r="H4505" s="46">
        <v>1</v>
      </c>
    </row>
    <row r="4506" spans="1:8" ht="27" x14ac:dyDescent="0.25">
      <c r="A4506" s="46">
        <v>4214</v>
      </c>
      <c r="B4506" s="46" t="s">
        <v>2747</v>
      </c>
      <c r="C4506" s="46" t="s">
        <v>510</v>
      </c>
      <c r="D4506" s="46" t="s">
        <v>13</v>
      </c>
      <c r="E4506" s="46" t="s">
        <v>14</v>
      </c>
      <c r="F4506" s="46">
        <v>13000000</v>
      </c>
      <c r="G4506" s="46">
        <v>13000000</v>
      </c>
      <c r="H4506" s="46">
        <v>1</v>
      </c>
    </row>
    <row r="4507" spans="1:8" ht="40.5" x14ac:dyDescent="0.25">
      <c r="A4507" s="46">
        <v>4241</v>
      </c>
      <c r="B4507" s="46" t="s">
        <v>2746</v>
      </c>
      <c r="C4507" s="46" t="s">
        <v>399</v>
      </c>
      <c r="D4507" s="46" t="s">
        <v>13</v>
      </c>
      <c r="E4507" s="46" t="s">
        <v>14</v>
      </c>
      <c r="F4507" s="46">
        <v>77900</v>
      </c>
      <c r="G4507" s="46">
        <v>77900</v>
      </c>
      <c r="H4507" s="11">
        <v>1</v>
      </c>
    </row>
    <row r="4508" spans="1:8" ht="40.5" x14ac:dyDescent="0.25">
      <c r="A4508" s="46">
        <v>4215</v>
      </c>
      <c r="B4508" s="46" t="s">
        <v>1745</v>
      </c>
      <c r="C4508" s="46" t="s">
        <v>1320</v>
      </c>
      <c r="D4508" s="46" t="s">
        <v>13</v>
      </c>
      <c r="E4508" s="46" t="s">
        <v>14</v>
      </c>
      <c r="F4508" s="46">
        <v>133000</v>
      </c>
      <c r="G4508" s="46">
        <v>133000</v>
      </c>
      <c r="H4508" s="11">
        <v>1</v>
      </c>
    </row>
    <row r="4509" spans="1:8" ht="40.5" x14ac:dyDescent="0.25">
      <c r="A4509" s="46">
        <v>4215</v>
      </c>
      <c r="B4509" s="46" t="s">
        <v>1746</v>
      </c>
      <c r="C4509" s="46" t="s">
        <v>1320</v>
      </c>
      <c r="D4509" s="46" t="s">
        <v>13</v>
      </c>
      <c r="E4509" s="46" t="s">
        <v>14</v>
      </c>
      <c r="F4509" s="46">
        <v>133000</v>
      </c>
      <c r="G4509" s="46">
        <v>133000</v>
      </c>
      <c r="H4509" s="11">
        <v>1</v>
      </c>
    </row>
    <row r="4510" spans="1:8" ht="40.5" x14ac:dyDescent="0.25">
      <c r="A4510" s="46">
        <v>4215</v>
      </c>
      <c r="B4510" s="46" t="s">
        <v>1747</v>
      </c>
      <c r="C4510" s="46" t="s">
        <v>1320</v>
      </c>
      <c r="D4510" s="46" t="s">
        <v>13</v>
      </c>
      <c r="E4510" s="46" t="s">
        <v>14</v>
      </c>
      <c r="F4510" s="46">
        <v>133000</v>
      </c>
      <c r="G4510" s="46">
        <v>133000</v>
      </c>
      <c r="H4510" s="11">
        <v>1</v>
      </c>
    </row>
    <row r="4511" spans="1:8" ht="40.5" x14ac:dyDescent="0.25">
      <c r="A4511" s="46">
        <v>4215</v>
      </c>
      <c r="B4511" s="46" t="s">
        <v>1748</v>
      </c>
      <c r="C4511" s="46" t="s">
        <v>1320</v>
      </c>
      <c r="D4511" s="46" t="s">
        <v>13</v>
      </c>
      <c r="E4511" s="46" t="s">
        <v>14</v>
      </c>
      <c r="F4511" s="46">
        <v>133000</v>
      </c>
      <c r="G4511" s="46">
        <v>133000</v>
      </c>
      <c r="H4511" s="11">
        <v>1</v>
      </c>
    </row>
    <row r="4512" spans="1:8" ht="40.5" x14ac:dyDescent="0.25">
      <c r="A4512" s="46">
        <v>4215</v>
      </c>
      <c r="B4512" s="46" t="s">
        <v>1749</v>
      </c>
      <c r="C4512" s="46" t="s">
        <v>1320</v>
      </c>
      <c r="D4512" s="46" t="s">
        <v>13</v>
      </c>
      <c r="E4512" s="46" t="s">
        <v>14</v>
      </c>
      <c r="F4512" s="46">
        <v>133000</v>
      </c>
      <c r="G4512" s="46">
        <v>133000</v>
      </c>
      <c r="H4512" s="11">
        <v>1</v>
      </c>
    </row>
    <row r="4513" spans="1:8" ht="40.5" x14ac:dyDescent="0.25">
      <c r="A4513" s="46">
        <v>4215</v>
      </c>
      <c r="B4513" s="46" t="s">
        <v>1750</v>
      </c>
      <c r="C4513" s="46" t="s">
        <v>1320</v>
      </c>
      <c r="D4513" s="46" t="s">
        <v>13</v>
      </c>
      <c r="E4513" s="46" t="s">
        <v>14</v>
      </c>
      <c r="F4513" s="46">
        <v>133000</v>
      </c>
      <c r="G4513" s="46">
        <v>133000</v>
      </c>
      <c r="H4513" s="11">
        <v>1</v>
      </c>
    </row>
    <row r="4514" spans="1:8" ht="40.5" x14ac:dyDescent="0.25">
      <c r="A4514" s="46">
        <v>4215</v>
      </c>
      <c r="B4514" s="46" t="s">
        <v>1751</v>
      </c>
      <c r="C4514" s="46" t="s">
        <v>1320</v>
      </c>
      <c r="D4514" s="46" t="s">
        <v>13</v>
      </c>
      <c r="E4514" s="46" t="s">
        <v>14</v>
      </c>
      <c r="F4514" s="46">
        <v>133000</v>
      </c>
      <c r="G4514" s="46">
        <v>133000</v>
      </c>
      <c r="H4514" s="11">
        <v>1</v>
      </c>
    </row>
    <row r="4515" spans="1:8" ht="40.5" x14ac:dyDescent="0.25">
      <c r="A4515" s="46">
        <v>4215</v>
      </c>
      <c r="B4515" s="46" t="s">
        <v>1752</v>
      </c>
      <c r="C4515" s="46" t="s">
        <v>1320</v>
      </c>
      <c r="D4515" s="46" t="s">
        <v>13</v>
      </c>
      <c r="E4515" s="46" t="s">
        <v>14</v>
      </c>
      <c r="F4515" s="46">
        <v>133000</v>
      </c>
      <c r="G4515" s="46">
        <v>133000</v>
      </c>
      <c r="H4515" s="11">
        <v>1</v>
      </c>
    </row>
    <row r="4516" spans="1:8" ht="40.5" x14ac:dyDescent="0.25">
      <c r="A4516" s="46">
        <v>4252</v>
      </c>
      <c r="B4516" s="46" t="s">
        <v>1669</v>
      </c>
      <c r="C4516" s="46" t="s">
        <v>1135</v>
      </c>
      <c r="D4516" s="46" t="s">
        <v>13</v>
      </c>
      <c r="E4516" s="46" t="s">
        <v>14</v>
      </c>
      <c r="F4516" s="46">
        <v>0</v>
      </c>
      <c r="G4516" s="46">
        <v>0</v>
      </c>
      <c r="H4516" s="11">
        <v>1</v>
      </c>
    </row>
    <row r="4517" spans="1:8" ht="27" x14ac:dyDescent="0.25">
      <c r="A4517" s="46">
        <v>4241</v>
      </c>
      <c r="B4517" s="46" t="s">
        <v>1667</v>
      </c>
      <c r="C4517" s="46" t="s">
        <v>691</v>
      </c>
      <c r="D4517" s="46" t="s">
        <v>381</v>
      </c>
      <c r="E4517" s="46" t="s">
        <v>14</v>
      </c>
      <c r="F4517" s="46">
        <v>0</v>
      </c>
      <c r="G4517" s="46">
        <v>0</v>
      </c>
      <c r="H4517" s="11">
        <v>1</v>
      </c>
    </row>
    <row r="4518" spans="1:8" ht="40.5" x14ac:dyDescent="0.25">
      <c r="A4518" s="46">
        <v>4214</v>
      </c>
      <c r="B4518" s="46" t="s">
        <v>1363</v>
      </c>
      <c r="C4518" s="46" t="s">
        <v>403</v>
      </c>
      <c r="D4518" s="46" t="s">
        <v>9</v>
      </c>
      <c r="E4518" s="46" t="s">
        <v>14</v>
      </c>
      <c r="F4518" s="46">
        <v>57024</v>
      </c>
      <c r="G4518" s="46">
        <v>57024</v>
      </c>
      <c r="H4518" s="11">
        <v>1</v>
      </c>
    </row>
    <row r="4519" spans="1:8" ht="27" x14ac:dyDescent="0.25">
      <c r="A4519" s="46">
        <v>4214</v>
      </c>
      <c r="B4519" s="46" t="s">
        <v>1362</v>
      </c>
      <c r="C4519" s="46" t="s">
        <v>1210</v>
      </c>
      <c r="D4519" s="46" t="s">
        <v>9</v>
      </c>
      <c r="E4519" s="46" t="s">
        <v>14</v>
      </c>
      <c r="F4519" s="46">
        <v>3409200</v>
      </c>
      <c r="G4519" s="46">
        <v>3409200</v>
      </c>
      <c r="H4519" s="11">
        <v>1</v>
      </c>
    </row>
    <row r="4520" spans="1:8" ht="40.5" x14ac:dyDescent="0.25">
      <c r="A4520" s="46">
        <v>4252</v>
      </c>
      <c r="B4520" s="46" t="s">
        <v>1134</v>
      </c>
      <c r="C4520" s="46" t="s">
        <v>1135</v>
      </c>
      <c r="D4520" s="46" t="s">
        <v>381</v>
      </c>
      <c r="E4520" s="46" t="s">
        <v>14</v>
      </c>
      <c r="F4520" s="46">
        <v>0</v>
      </c>
      <c r="G4520" s="46">
        <v>0</v>
      </c>
      <c r="H4520" s="11">
        <v>1</v>
      </c>
    </row>
    <row r="4521" spans="1:8" ht="15" customHeight="1" x14ac:dyDescent="0.25">
      <c r="A4521" s="46">
        <v>4241</v>
      </c>
      <c r="B4521" s="46" t="s">
        <v>1670</v>
      </c>
      <c r="C4521" s="46" t="s">
        <v>1671</v>
      </c>
      <c r="D4521" s="46" t="s">
        <v>9</v>
      </c>
      <c r="E4521" s="46" t="s">
        <v>14</v>
      </c>
      <c r="F4521" s="46">
        <v>0</v>
      </c>
      <c r="G4521" s="46">
        <v>0</v>
      </c>
      <c r="H4521" s="11">
        <v>1</v>
      </c>
    </row>
    <row r="4522" spans="1:8" ht="27" x14ac:dyDescent="0.25">
      <c r="A4522" s="46">
        <v>4213</v>
      </c>
      <c r="B4522" s="46" t="s">
        <v>1133</v>
      </c>
      <c r="C4522" s="46" t="s">
        <v>516</v>
      </c>
      <c r="D4522" s="46" t="s">
        <v>381</v>
      </c>
      <c r="E4522" s="46" t="s">
        <v>14</v>
      </c>
      <c r="F4522" s="46">
        <v>7797000</v>
      </c>
      <c r="G4522" s="46">
        <v>7797000</v>
      </c>
      <c r="H4522" s="11">
        <v>1</v>
      </c>
    </row>
    <row r="4523" spans="1:8" ht="27" x14ac:dyDescent="0.25">
      <c r="A4523" s="46">
        <v>4252</v>
      </c>
      <c r="B4523" s="46" t="s">
        <v>1129</v>
      </c>
      <c r="C4523" s="46" t="s">
        <v>396</v>
      </c>
      <c r="D4523" s="46" t="s">
        <v>381</v>
      </c>
      <c r="E4523" s="46" t="s">
        <v>14</v>
      </c>
      <c r="F4523" s="46">
        <v>600000</v>
      </c>
      <c r="G4523" s="46">
        <v>600000</v>
      </c>
      <c r="H4523" s="11">
        <v>1</v>
      </c>
    </row>
    <row r="4524" spans="1:8" ht="27" x14ac:dyDescent="0.25">
      <c r="A4524" s="46">
        <v>4252</v>
      </c>
      <c r="B4524" s="46" t="s">
        <v>1132</v>
      </c>
      <c r="C4524" s="46" t="s">
        <v>396</v>
      </c>
      <c r="D4524" s="46" t="s">
        <v>381</v>
      </c>
      <c r="E4524" s="46" t="s">
        <v>14</v>
      </c>
      <c r="F4524" s="46">
        <v>350000</v>
      </c>
      <c r="G4524" s="46">
        <v>350000</v>
      </c>
      <c r="H4524" s="11">
        <v>1</v>
      </c>
    </row>
    <row r="4525" spans="1:8" ht="27" x14ac:dyDescent="0.25">
      <c r="A4525" s="46">
        <v>4252</v>
      </c>
      <c r="B4525" s="46" t="s">
        <v>1130</v>
      </c>
      <c r="C4525" s="46" t="s">
        <v>396</v>
      </c>
      <c r="D4525" s="46" t="s">
        <v>381</v>
      </c>
      <c r="E4525" s="46" t="s">
        <v>14</v>
      </c>
      <c r="F4525" s="46">
        <v>500000</v>
      </c>
      <c r="G4525" s="46">
        <v>500000</v>
      </c>
      <c r="H4525" s="11">
        <v>1</v>
      </c>
    </row>
    <row r="4526" spans="1:8" ht="27" x14ac:dyDescent="0.25">
      <c r="A4526" s="11">
        <v>4252</v>
      </c>
      <c r="B4526" s="46" t="s">
        <v>1128</v>
      </c>
      <c r="C4526" s="46" t="s">
        <v>396</v>
      </c>
      <c r="D4526" s="46" t="s">
        <v>381</v>
      </c>
      <c r="E4526" s="46" t="s">
        <v>14</v>
      </c>
      <c r="F4526" s="46">
        <v>1486000</v>
      </c>
      <c r="G4526" s="46">
        <v>1486000</v>
      </c>
      <c r="H4526" s="11">
        <v>1</v>
      </c>
    </row>
    <row r="4527" spans="1:8" ht="27" x14ac:dyDescent="0.25">
      <c r="A4527" s="11">
        <v>4252</v>
      </c>
      <c r="B4527" s="46" t="s">
        <v>1127</v>
      </c>
      <c r="C4527" s="46" t="s">
        <v>396</v>
      </c>
      <c r="D4527" s="46" t="s">
        <v>381</v>
      </c>
      <c r="E4527" s="46" t="s">
        <v>14</v>
      </c>
      <c r="F4527" s="46">
        <v>614000</v>
      </c>
      <c r="G4527" s="46">
        <v>614000</v>
      </c>
      <c r="H4527" s="11">
        <v>1</v>
      </c>
    </row>
    <row r="4528" spans="1:8" ht="27" x14ac:dyDescent="0.25">
      <c r="A4528" s="11">
        <v>4252</v>
      </c>
      <c r="B4528" s="46" t="s">
        <v>1131</v>
      </c>
      <c r="C4528" s="46" t="s">
        <v>396</v>
      </c>
      <c r="D4528" s="46" t="s">
        <v>381</v>
      </c>
      <c r="E4528" s="46" t="s">
        <v>14</v>
      </c>
      <c r="F4528" s="46">
        <v>450000</v>
      </c>
      <c r="G4528" s="46">
        <v>450000</v>
      </c>
      <c r="H4528" s="11">
        <v>1</v>
      </c>
    </row>
    <row r="4529" spans="1:49" ht="27" x14ac:dyDescent="0.25">
      <c r="A4529" s="11">
        <v>4241</v>
      </c>
      <c r="B4529" s="46" t="s">
        <v>1124</v>
      </c>
      <c r="C4529" s="46" t="s">
        <v>1125</v>
      </c>
      <c r="D4529" s="46" t="s">
        <v>381</v>
      </c>
      <c r="E4529" s="46" t="s">
        <v>14</v>
      </c>
      <c r="F4529" s="46">
        <v>0</v>
      </c>
      <c r="G4529" s="46">
        <v>0</v>
      </c>
      <c r="H4529" s="11">
        <v>1</v>
      </c>
    </row>
    <row r="4530" spans="1:49" ht="27" x14ac:dyDescent="0.25">
      <c r="A4530" s="11">
        <v>4241</v>
      </c>
      <c r="B4530" s="11" t="s">
        <v>1126</v>
      </c>
      <c r="C4530" s="11" t="s">
        <v>1125</v>
      </c>
      <c r="D4530" s="11" t="s">
        <v>13</v>
      </c>
      <c r="E4530" s="11" t="s">
        <v>14</v>
      </c>
      <c r="F4530" s="11">
        <v>0</v>
      </c>
      <c r="G4530" s="11">
        <v>0</v>
      </c>
      <c r="H4530" s="11">
        <v>1</v>
      </c>
    </row>
    <row r="4531" spans="1:49" s="11" customFormat="1" ht="40.5" x14ac:dyDescent="0.25">
      <c r="A4531" s="11">
        <v>4241</v>
      </c>
      <c r="B4531" s="11" t="s">
        <v>1109</v>
      </c>
      <c r="C4531" s="11" t="s">
        <v>399</v>
      </c>
      <c r="D4531" s="11" t="s">
        <v>13</v>
      </c>
      <c r="E4531" s="11" t="s">
        <v>14</v>
      </c>
      <c r="F4531" s="11">
        <v>0</v>
      </c>
      <c r="G4531" s="11">
        <v>0</v>
      </c>
      <c r="H4531" s="11">
        <v>1</v>
      </c>
      <c r="I4531" s="75"/>
      <c r="J4531" s="75"/>
      <c r="K4531" s="75"/>
      <c r="L4531" s="75"/>
      <c r="M4531" s="75"/>
      <c r="N4531" s="75"/>
      <c r="O4531" s="75"/>
      <c r="P4531" s="75"/>
      <c r="Q4531" s="75"/>
      <c r="R4531" s="75"/>
      <c r="S4531" s="75"/>
      <c r="T4531" s="75"/>
      <c r="U4531" s="75"/>
      <c r="V4531" s="75"/>
      <c r="W4531" s="75"/>
      <c r="X4531" s="75"/>
      <c r="Y4531" s="75"/>
      <c r="Z4531" s="75"/>
      <c r="AA4531" s="75"/>
      <c r="AB4531" s="75"/>
      <c r="AC4531" s="75"/>
      <c r="AD4531" s="75"/>
      <c r="AE4531" s="75"/>
      <c r="AF4531" s="75"/>
      <c r="AG4531" s="75"/>
      <c r="AH4531" s="75"/>
      <c r="AI4531" s="75"/>
      <c r="AJ4531" s="75"/>
      <c r="AK4531" s="75"/>
      <c r="AL4531" s="75"/>
      <c r="AM4531" s="75"/>
      <c r="AN4531" s="75"/>
      <c r="AO4531" s="75"/>
      <c r="AP4531" s="75"/>
      <c r="AQ4531" s="75"/>
      <c r="AR4531" s="75"/>
      <c r="AS4531" s="75"/>
      <c r="AT4531" s="75"/>
      <c r="AU4531" s="75"/>
      <c r="AV4531" s="75"/>
      <c r="AW4531" s="73"/>
    </row>
    <row r="4532" spans="1:49" ht="40.5" x14ac:dyDescent="0.25">
      <c r="A4532" s="11">
        <v>4241</v>
      </c>
      <c r="B4532" s="11" t="s">
        <v>1110</v>
      </c>
      <c r="C4532" s="11" t="s">
        <v>1111</v>
      </c>
      <c r="D4532" s="11" t="s">
        <v>13</v>
      </c>
      <c r="E4532" s="11" t="s">
        <v>14</v>
      </c>
      <c r="F4532" s="11">
        <v>0</v>
      </c>
      <c r="G4532" s="11">
        <v>0</v>
      </c>
      <c r="H4532" s="11">
        <v>1</v>
      </c>
    </row>
    <row r="4533" spans="1:49" x14ac:dyDescent="0.25">
      <c r="A4533" s="11">
        <v>4239</v>
      </c>
      <c r="B4533" s="11" t="s">
        <v>1112</v>
      </c>
      <c r="C4533" s="11" t="s">
        <v>27</v>
      </c>
      <c r="D4533" s="11" t="s">
        <v>13</v>
      </c>
      <c r="E4533" s="11" t="s">
        <v>14</v>
      </c>
      <c r="F4533" s="11">
        <v>0</v>
      </c>
      <c r="G4533" s="11">
        <v>0</v>
      </c>
      <c r="H4533" s="11">
        <v>1</v>
      </c>
    </row>
    <row r="4534" spans="1:49" x14ac:dyDescent="0.25">
      <c r="A4534" s="11">
        <v>4239</v>
      </c>
      <c r="B4534" s="11" t="s">
        <v>1113</v>
      </c>
      <c r="C4534" s="11" t="s">
        <v>27</v>
      </c>
      <c r="D4534" s="11" t="s">
        <v>13</v>
      </c>
      <c r="E4534" s="11" t="s">
        <v>14</v>
      </c>
      <c r="F4534" s="11">
        <v>2730000</v>
      </c>
      <c r="G4534" s="11">
        <v>2730000</v>
      </c>
      <c r="H4534" s="11">
        <v>1</v>
      </c>
    </row>
    <row r="4535" spans="1:49" ht="40.5" x14ac:dyDescent="0.25">
      <c r="A4535" s="11">
        <v>4252</v>
      </c>
      <c r="B4535" s="11" t="s">
        <v>1114</v>
      </c>
      <c r="C4535" s="11" t="s">
        <v>522</v>
      </c>
      <c r="D4535" s="11" t="s">
        <v>381</v>
      </c>
      <c r="E4535" s="11" t="s">
        <v>14</v>
      </c>
      <c r="F4535" s="11">
        <v>2000000</v>
      </c>
      <c r="G4535" s="11">
        <v>2000000</v>
      </c>
      <c r="H4535" s="11">
        <v>1</v>
      </c>
    </row>
    <row r="4536" spans="1:49" ht="40.5" x14ac:dyDescent="0.25">
      <c r="A4536" s="11">
        <v>4252</v>
      </c>
      <c r="B4536" s="11" t="s">
        <v>1115</v>
      </c>
      <c r="C4536" s="11" t="s">
        <v>522</v>
      </c>
      <c r="D4536" s="11" t="s">
        <v>381</v>
      </c>
      <c r="E4536" s="11" t="s">
        <v>14</v>
      </c>
      <c r="F4536" s="11">
        <v>400000</v>
      </c>
      <c r="G4536" s="11">
        <v>400000</v>
      </c>
      <c r="H4536" s="11">
        <v>1</v>
      </c>
    </row>
    <row r="4537" spans="1:49" ht="40.5" x14ac:dyDescent="0.25">
      <c r="A4537" s="11">
        <v>4252</v>
      </c>
      <c r="B4537" s="11" t="s">
        <v>1116</v>
      </c>
      <c r="C4537" s="11" t="s">
        <v>522</v>
      </c>
      <c r="D4537" s="11" t="s">
        <v>381</v>
      </c>
      <c r="E4537" s="11" t="s">
        <v>14</v>
      </c>
      <c r="F4537" s="11">
        <v>300000</v>
      </c>
      <c r="G4537" s="11">
        <v>300000</v>
      </c>
      <c r="H4537" s="11">
        <v>1</v>
      </c>
    </row>
    <row r="4538" spans="1:49" ht="40.5" x14ac:dyDescent="0.25">
      <c r="A4538" s="11">
        <v>4252</v>
      </c>
      <c r="B4538" s="11" t="s">
        <v>1117</v>
      </c>
      <c r="C4538" s="11" t="s">
        <v>525</v>
      </c>
      <c r="D4538" s="11" t="s">
        <v>381</v>
      </c>
      <c r="E4538" s="11" t="s">
        <v>14</v>
      </c>
      <c r="F4538" s="11">
        <v>100000</v>
      </c>
      <c r="G4538" s="11">
        <v>100000</v>
      </c>
      <c r="H4538" s="11">
        <v>1</v>
      </c>
    </row>
    <row r="4539" spans="1:49" ht="27" x14ac:dyDescent="0.25">
      <c r="A4539" s="11">
        <v>4252</v>
      </c>
      <c r="B4539" s="11" t="s">
        <v>1118</v>
      </c>
      <c r="C4539" s="11" t="s">
        <v>876</v>
      </c>
      <c r="D4539" s="11" t="s">
        <v>381</v>
      </c>
      <c r="E4539" s="11" t="s">
        <v>14</v>
      </c>
      <c r="F4539" s="11">
        <v>0</v>
      </c>
      <c r="G4539" s="11">
        <v>0</v>
      </c>
      <c r="H4539" s="11">
        <v>1</v>
      </c>
    </row>
    <row r="4540" spans="1:49" ht="27" x14ac:dyDescent="0.25">
      <c r="A4540" s="11">
        <v>4252</v>
      </c>
      <c r="B4540" s="11" t="s">
        <v>1119</v>
      </c>
      <c r="C4540" s="11" t="s">
        <v>1120</v>
      </c>
      <c r="D4540" s="11" t="s">
        <v>381</v>
      </c>
      <c r="E4540" s="11" t="s">
        <v>14</v>
      </c>
      <c r="F4540" s="11">
        <v>300000</v>
      </c>
      <c r="G4540" s="11">
        <v>300000</v>
      </c>
      <c r="H4540" s="11">
        <v>1</v>
      </c>
    </row>
    <row r="4541" spans="1:49" ht="54" x14ac:dyDescent="0.25">
      <c r="A4541" s="11">
        <v>4252</v>
      </c>
      <c r="B4541" s="11" t="s">
        <v>1121</v>
      </c>
      <c r="C4541" s="11" t="s">
        <v>689</v>
      </c>
      <c r="D4541" s="11" t="s">
        <v>381</v>
      </c>
      <c r="E4541" s="11" t="s">
        <v>14</v>
      </c>
      <c r="F4541" s="11">
        <v>700000</v>
      </c>
      <c r="G4541" s="11">
        <v>700000</v>
      </c>
      <c r="H4541" s="11">
        <v>1</v>
      </c>
    </row>
    <row r="4542" spans="1:49" ht="54" x14ac:dyDescent="0.25">
      <c r="A4542" s="11">
        <v>4252</v>
      </c>
      <c r="B4542" s="11" t="s">
        <v>1122</v>
      </c>
      <c r="C4542" s="11" t="s">
        <v>689</v>
      </c>
      <c r="D4542" s="11" t="s">
        <v>381</v>
      </c>
      <c r="E4542" s="11" t="s">
        <v>14</v>
      </c>
      <c r="F4542" s="11">
        <v>250000</v>
      </c>
      <c r="G4542" s="11">
        <v>250000</v>
      </c>
      <c r="H4542" s="11">
        <v>1</v>
      </c>
    </row>
    <row r="4543" spans="1:49" ht="54" x14ac:dyDescent="0.25">
      <c r="A4543" s="11">
        <v>4252</v>
      </c>
      <c r="B4543" s="11" t="s">
        <v>1123</v>
      </c>
      <c r="C4543" s="11" t="s">
        <v>689</v>
      </c>
      <c r="D4543" s="11" t="s">
        <v>381</v>
      </c>
      <c r="E4543" s="11" t="s">
        <v>14</v>
      </c>
      <c r="F4543" s="11">
        <v>200000</v>
      </c>
      <c r="G4543" s="11">
        <v>200000</v>
      </c>
      <c r="H4543" s="11">
        <v>1</v>
      </c>
    </row>
    <row r="4544" spans="1:49" x14ac:dyDescent="0.25">
      <c r="A4544" s="11">
        <v>4241</v>
      </c>
      <c r="B4544" s="11" t="s">
        <v>6949</v>
      </c>
      <c r="C4544" s="11" t="s">
        <v>1671</v>
      </c>
      <c r="D4544" s="11" t="s">
        <v>9</v>
      </c>
      <c r="E4544" s="11" t="s">
        <v>14</v>
      </c>
      <c r="F4544" s="11">
        <v>400000</v>
      </c>
      <c r="G4544" s="11">
        <v>400000</v>
      </c>
      <c r="H4544" s="11">
        <v>1</v>
      </c>
    </row>
    <row r="4545" spans="1:9" ht="15" customHeight="1" x14ac:dyDescent="0.25">
      <c r="A4545" s="135" t="s">
        <v>4454</v>
      </c>
      <c r="B4545" s="136"/>
      <c r="C4545" s="136"/>
      <c r="D4545" s="136"/>
      <c r="E4545" s="136"/>
      <c r="F4545" s="136"/>
      <c r="G4545" s="136"/>
      <c r="H4545" s="136"/>
    </row>
    <row r="4546" spans="1:9" x14ac:dyDescent="0.25">
      <c r="A4546" s="10"/>
      <c r="B4546" s="129" t="s">
        <v>16</v>
      </c>
      <c r="C4546" s="130"/>
      <c r="D4546" s="130"/>
      <c r="E4546" s="130"/>
      <c r="F4546" s="130"/>
      <c r="G4546" s="131"/>
      <c r="H4546" s="18"/>
    </row>
    <row r="4547" spans="1:9" ht="27" x14ac:dyDescent="0.25">
      <c r="A4547" s="29">
        <v>5113</v>
      </c>
      <c r="B4547" s="29" t="s">
        <v>4455</v>
      </c>
      <c r="C4547" s="29" t="s">
        <v>4431</v>
      </c>
      <c r="D4547" s="29" t="s">
        <v>381</v>
      </c>
      <c r="E4547" s="29" t="s">
        <v>14</v>
      </c>
      <c r="F4547" s="29">
        <v>10198800</v>
      </c>
      <c r="G4547" s="29">
        <v>10198800</v>
      </c>
      <c r="H4547" s="4">
        <v>1</v>
      </c>
    </row>
    <row r="4548" spans="1:9" ht="15" customHeight="1" x14ac:dyDescent="0.25">
      <c r="A4548" s="135" t="s">
        <v>289</v>
      </c>
      <c r="B4548" s="136"/>
      <c r="C4548" s="136"/>
      <c r="D4548" s="136"/>
      <c r="E4548" s="136"/>
      <c r="F4548" s="136"/>
      <c r="G4548" s="136"/>
      <c r="H4548" s="137"/>
      <c r="I4548" s="22"/>
    </row>
    <row r="4549" spans="1:9" x14ac:dyDescent="0.25">
      <c r="A4549" s="10"/>
      <c r="B4549" s="129" t="s">
        <v>16</v>
      </c>
      <c r="C4549" s="130"/>
      <c r="D4549" s="130"/>
      <c r="E4549" s="130"/>
      <c r="F4549" s="130"/>
      <c r="G4549" s="131"/>
      <c r="H4549" s="18"/>
      <c r="I4549" s="22"/>
    </row>
    <row r="4550" spans="1:9" x14ac:dyDescent="0.25">
      <c r="A4550" s="29"/>
      <c r="B4550" s="29"/>
      <c r="C4550" s="29"/>
      <c r="D4550" s="29"/>
      <c r="E4550" s="29"/>
      <c r="F4550" s="29"/>
      <c r="G4550" s="29"/>
      <c r="H4550" s="29"/>
      <c r="I4550" s="22"/>
    </row>
    <row r="4551" spans="1:9" ht="15" customHeight="1" x14ac:dyDescent="0.25">
      <c r="A4551" s="135" t="s">
        <v>44</v>
      </c>
      <c r="B4551" s="136"/>
      <c r="C4551" s="136"/>
      <c r="D4551" s="136"/>
      <c r="E4551" s="136"/>
      <c r="F4551" s="136"/>
      <c r="G4551" s="136"/>
      <c r="H4551" s="137"/>
      <c r="I4551" s="22"/>
    </row>
    <row r="4552" spans="1:9" x14ac:dyDescent="0.25">
      <c r="A4552" s="10"/>
      <c r="B4552" s="129" t="s">
        <v>16</v>
      </c>
      <c r="C4552" s="130"/>
      <c r="D4552" s="130"/>
      <c r="E4552" s="130"/>
      <c r="F4552" s="130"/>
      <c r="G4552" s="131"/>
      <c r="H4552" s="18"/>
      <c r="I4552" s="22"/>
    </row>
    <row r="4553" spans="1:9" ht="27" x14ac:dyDescent="0.25">
      <c r="A4553" s="11">
        <v>5134</v>
      </c>
      <c r="B4553" s="11" t="s">
        <v>6391</v>
      </c>
      <c r="C4553" s="11" t="s">
        <v>17</v>
      </c>
      <c r="D4553" s="11" t="s">
        <v>15</v>
      </c>
      <c r="E4553" s="11" t="s">
        <v>14</v>
      </c>
      <c r="F4553" s="11">
        <v>1040000</v>
      </c>
      <c r="G4553" s="11">
        <v>1040000</v>
      </c>
      <c r="H4553" s="11">
        <v>1</v>
      </c>
    </row>
    <row r="4554" spans="1:9" ht="27" x14ac:dyDescent="0.25">
      <c r="A4554" s="11">
        <v>5134</v>
      </c>
      <c r="B4554" s="11" t="s">
        <v>6392</v>
      </c>
      <c r="C4554" s="11" t="s">
        <v>17</v>
      </c>
      <c r="D4554" s="11" t="s">
        <v>15</v>
      </c>
      <c r="E4554" s="11" t="s">
        <v>14</v>
      </c>
      <c r="F4554" s="11">
        <v>540000</v>
      </c>
      <c r="G4554" s="11">
        <v>540000</v>
      </c>
      <c r="H4554" s="11">
        <v>1</v>
      </c>
    </row>
    <row r="4555" spans="1:9" ht="27" x14ac:dyDescent="0.25">
      <c r="A4555" s="11">
        <v>5134</v>
      </c>
      <c r="B4555" s="11" t="s">
        <v>6393</v>
      </c>
      <c r="C4555" s="11" t="s">
        <v>17</v>
      </c>
      <c r="D4555" s="11" t="s">
        <v>15</v>
      </c>
      <c r="E4555" s="11" t="s">
        <v>14</v>
      </c>
      <c r="F4555" s="11">
        <v>150000</v>
      </c>
      <c r="G4555" s="11">
        <v>150000</v>
      </c>
      <c r="H4555" s="11">
        <v>1</v>
      </c>
    </row>
    <row r="4556" spans="1:9" ht="27" x14ac:dyDescent="0.25">
      <c r="A4556" s="11">
        <v>5134</v>
      </c>
      <c r="B4556" s="11" t="s">
        <v>6394</v>
      </c>
      <c r="C4556" s="11" t="s">
        <v>17</v>
      </c>
      <c r="D4556" s="11" t="s">
        <v>15</v>
      </c>
      <c r="E4556" s="11" t="s">
        <v>14</v>
      </c>
      <c r="F4556" s="11">
        <v>190000</v>
      </c>
      <c r="G4556" s="11">
        <v>190000</v>
      </c>
      <c r="H4556" s="11">
        <v>1</v>
      </c>
    </row>
    <row r="4557" spans="1:9" ht="27" x14ac:dyDescent="0.25">
      <c r="A4557" s="11">
        <v>5134</v>
      </c>
      <c r="B4557" s="11" t="s">
        <v>6395</v>
      </c>
      <c r="C4557" s="11" t="s">
        <v>17</v>
      </c>
      <c r="D4557" s="11" t="s">
        <v>15</v>
      </c>
      <c r="E4557" s="11" t="s">
        <v>14</v>
      </c>
      <c r="F4557" s="11">
        <v>200000</v>
      </c>
      <c r="G4557" s="11">
        <v>200000</v>
      </c>
      <c r="H4557" s="11">
        <v>1</v>
      </c>
    </row>
    <row r="4558" spans="1:9" ht="27" x14ac:dyDescent="0.25">
      <c r="A4558" s="11">
        <v>5134</v>
      </c>
      <c r="B4558" s="11" t="s">
        <v>6396</v>
      </c>
      <c r="C4558" s="11" t="s">
        <v>17</v>
      </c>
      <c r="D4558" s="11" t="s">
        <v>15</v>
      </c>
      <c r="E4558" s="11" t="s">
        <v>14</v>
      </c>
      <c r="F4558" s="11">
        <v>3600000</v>
      </c>
      <c r="G4558" s="11">
        <v>3600000</v>
      </c>
      <c r="H4558" s="11">
        <v>1</v>
      </c>
    </row>
    <row r="4559" spans="1:9" ht="27" x14ac:dyDescent="0.25">
      <c r="A4559" s="11">
        <v>5134</v>
      </c>
      <c r="B4559" s="11" t="s">
        <v>6397</v>
      </c>
      <c r="C4559" s="11" t="s">
        <v>17</v>
      </c>
      <c r="D4559" s="11" t="s">
        <v>15</v>
      </c>
      <c r="E4559" s="11" t="s">
        <v>14</v>
      </c>
      <c r="F4559" s="11">
        <v>880000</v>
      </c>
      <c r="G4559" s="11">
        <v>880000</v>
      </c>
      <c r="H4559" s="11">
        <v>1</v>
      </c>
    </row>
    <row r="4560" spans="1:9" ht="27" x14ac:dyDescent="0.25">
      <c r="A4560" s="11">
        <v>5134</v>
      </c>
      <c r="B4560" s="11" t="s">
        <v>6398</v>
      </c>
      <c r="C4560" s="11" t="s">
        <v>17</v>
      </c>
      <c r="D4560" s="11" t="s">
        <v>15</v>
      </c>
      <c r="E4560" s="11" t="s">
        <v>14</v>
      </c>
      <c r="F4560" s="11">
        <v>400000</v>
      </c>
      <c r="G4560" s="11">
        <v>400000</v>
      </c>
      <c r="H4560" s="11">
        <v>1</v>
      </c>
    </row>
    <row r="4561" spans="1:9" ht="27" x14ac:dyDescent="0.25">
      <c r="A4561" s="11">
        <v>5134</v>
      </c>
      <c r="B4561" s="11" t="s">
        <v>6399</v>
      </c>
      <c r="C4561" s="11" t="s">
        <v>17</v>
      </c>
      <c r="D4561" s="11" t="s">
        <v>15</v>
      </c>
      <c r="E4561" s="11" t="s">
        <v>14</v>
      </c>
      <c r="F4561" s="11">
        <v>600000</v>
      </c>
      <c r="G4561" s="11">
        <v>600000</v>
      </c>
      <c r="H4561" s="11">
        <v>1</v>
      </c>
    </row>
    <row r="4562" spans="1:9" ht="27" x14ac:dyDescent="0.25">
      <c r="A4562" s="11">
        <v>5134</v>
      </c>
      <c r="B4562" s="11" t="s">
        <v>6400</v>
      </c>
      <c r="C4562" s="11" t="s">
        <v>17</v>
      </c>
      <c r="D4562" s="11" t="s">
        <v>15</v>
      </c>
      <c r="E4562" s="11" t="s">
        <v>14</v>
      </c>
      <c r="F4562" s="11">
        <v>400000</v>
      </c>
      <c r="G4562" s="11">
        <v>400000</v>
      </c>
      <c r="H4562" s="11">
        <v>1</v>
      </c>
    </row>
    <row r="4563" spans="1:9" x14ac:dyDescent="0.25">
      <c r="A4563" s="10"/>
      <c r="B4563" s="129" t="s">
        <v>12</v>
      </c>
      <c r="C4563" s="130"/>
      <c r="D4563" s="130"/>
      <c r="E4563" s="130"/>
      <c r="F4563" s="130"/>
      <c r="G4563" s="131"/>
      <c r="H4563" s="18"/>
      <c r="I4563" s="22"/>
    </row>
    <row r="4564" spans="1:9" ht="27" x14ac:dyDescent="0.25">
      <c r="A4564" s="4">
        <v>5134</v>
      </c>
      <c r="B4564" s="4" t="s">
        <v>4336</v>
      </c>
      <c r="C4564" s="4" t="s">
        <v>392</v>
      </c>
      <c r="D4564" s="4" t="s">
        <v>381</v>
      </c>
      <c r="E4564" s="4" t="s">
        <v>14</v>
      </c>
      <c r="F4564" s="4">
        <v>2000000</v>
      </c>
      <c r="G4564" s="4">
        <v>2000000</v>
      </c>
      <c r="H4564" s="4">
        <v>1</v>
      </c>
      <c r="I4564" s="22"/>
    </row>
    <row r="4565" spans="1:9" ht="15" customHeight="1" x14ac:dyDescent="0.25">
      <c r="A4565" s="135" t="s">
        <v>465</v>
      </c>
      <c r="B4565" s="136"/>
      <c r="C4565" s="136"/>
      <c r="D4565" s="136"/>
      <c r="E4565" s="136"/>
      <c r="F4565" s="136"/>
      <c r="G4565" s="136"/>
      <c r="H4565" s="137"/>
      <c r="I4565" s="22"/>
    </row>
    <row r="4566" spans="1:9" ht="15" customHeight="1" x14ac:dyDescent="0.25">
      <c r="A4566" s="129" t="s">
        <v>16</v>
      </c>
      <c r="B4566" s="130"/>
      <c r="C4566" s="130"/>
      <c r="D4566" s="130"/>
      <c r="E4566" s="130"/>
      <c r="F4566" s="130"/>
      <c r="G4566" s="130"/>
      <c r="H4566" s="131"/>
      <c r="I4566" s="22"/>
    </row>
    <row r="4567" spans="1:9" ht="54" x14ac:dyDescent="0.25">
      <c r="A4567" s="11">
        <v>5112</v>
      </c>
      <c r="B4567" s="11" t="s">
        <v>2239</v>
      </c>
      <c r="C4567" s="29" t="s">
        <v>466</v>
      </c>
      <c r="D4567" s="29" t="s">
        <v>381</v>
      </c>
      <c r="E4567" s="29" t="s">
        <v>14</v>
      </c>
      <c r="F4567" s="11">
        <v>9800000</v>
      </c>
      <c r="G4567" s="11">
        <v>9800000</v>
      </c>
      <c r="H4567" s="11">
        <v>1</v>
      </c>
      <c r="I4567" s="22"/>
    </row>
    <row r="4568" spans="1:9" ht="54" x14ac:dyDescent="0.25">
      <c r="A4568" s="11">
        <v>5112</v>
      </c>
      <c r="B4568" s="11" t="s">
        <v>6375</v>
      </c>
      <c r="C4568" s="29" t="s">
        <v>656</v>
      </c>
      <c r="D4568" s="29" t="s">
        <v>381</v>
      </c>
      <c r="E4568" s="29" t="s">
        <v>14</v>
      </c>
      <c r="F4568" s="11">
        <v>29400000</v>
      </c>
      <c r="G4568" s="11">
        <v>29400000</v>
      </c>
      <c r="H4568" s="11">
        <v>1</v>
      </c>
      <c r="I4568" s="22"/>
    </row>
    <row r="4569" spans="1:9" ht="15" customHeight="1" x14ac:dyDescent="0.25">
      <c r="A4569" s="129" t="s">
        <v>12</v>
      </c>
      <c r="B4569" s="130"/>
      <c r="C4569" s="130"/>
      <c r="D4569" s="130"/>
      <c r="E4569" s="130"/>
      <c r="F4569" s="130"/>
      <c r="G4569" s="130"/>
      <c r="H4569" s="131"/>
      <c r="I4569" s="22"/>
    </row>
    <row r="4570" spans="1:9" ht="27" x14ac:dyDescent="0.25">
      <c r="A4570" s="29">
        <v>5112</v>
      </c>
      <c r="B4570" s="29" t="s">
        <v>2240</v>
      </c>
      <c r="C4570" s="29" t="s">
        <v>454</v>
      </c>
      <c r="D4570" s="29" t="s">
        <v>1212</v>
      </c>
      <c r="E4570" s="29" t="s">
        <v>14</v>
      </c>
      <c r="F4570" s="29">
        <v>200000</v>
      </c>
      <c r="G4570" s="29">
        <v>200000</v>
      </c>
      <c r="H4570" s="29">
        <v>1</v>
      </c>
      <c r="I4570" s="22"/>
    </row>
    <row r="4571" spans="1:9" ht="27" x14ac:dyDescent="0.25">
      <c r="A4571" s="29">
        <v>5112</v>
      </c>
      <c r="B4571" s="29" t="s">
        <v>6376</v>
      </c>
      <c r="C4571" s="29" t="s">
        <v>454</v>
      </c>
      <c r="D4571" s="29" t="s">
        <v>1212</v>
      </c>
      <c r="E4571" s="29" t="s">
        <v>14</v>
      </c>
      <c r="F4571" s="29">
        <v>600000</v>
      </c>
      <c r="G4571" s="29">
        <v>600000</v>
      </c>
      <c r="H4571" s="29">
        <v>1</v>
      </c>
      <c r="I4571" s="22"/>
    </row>
    <row r="4572" spans="1:9" ht="15" customHeight="1" x14ac:dyDescent="0.25">
      <c r="A4572" s="135" t="s">
        <v>1104</v>
      </c>
      <c r="B4572" s="136"/>
      <c r="C4572" s="136"/>
      <c r="D4572" s="136"/>
      <c r="E4572" s="136"/>
      <c r="F4572" s="136"/>
      <c r="G4572" s="136"/>
      <c r="H4572" s="137"/>
      <c r="I4572" s="22"/>
    </row>
    <row r="4573" spans="1:9" ht="15" customHeight="1" x14ac:dyDescent="0.25">
      <c r="A4573" s="129" t="s">
        <v>12</v>
      </c>
      <c r="B4573" s="130"/>
      <c r="C4573" s="130"/>
      <c r="D4573" s="130"/>
      <c r="E4573" s="130"/>
      <c r="F4573" s="130"/>
      <c r="G4573" s="130"/>
      <c r="H4573" s="131"/>
      <c r="I4573" s="22"/>
    </row>
    <row r="4574" spans="1:9" ht="40.5" x14ac:dyDescent="0.25">
      <c r="A4574" s="32">
        <v>4239</v>
      </c>
      <c r="B4574" s="32" t="s">
        <v>3906</v>
      </c>
      <c r="C4574" s="32" t="s">
        <v>434</v>
      </c>
      <c r="D4574" s="32" t="s">
        <v>9</v>
      </c>
      <c r="E4574" s="32" t="s">
        <v>14</v>
      </c>
      <c r="F4574" s="32">
        <v>500000</v>
      </c>
      <c r="G4574" s="32">
        <v>500000</v>
      </c>
      <c r="H4574" s="32">
        <v>1</v>
      </c>
      <c r="I4574" s="22"/>
    </row>
    <row r="4575" spans="1:9" ht="40.5" x14ac:dyDescent="0.25">
      <c r="A4575" s="32">
        <v>4239</v>
      </c>
      <c r="B4575" s="32" t="s">
        <v>3907</v>
      </c>
      <c r="C4575" s="32" t="s">
        <v>434</v>
      </c>
      <c r="D4575" s="32" t="s">
        <v>9</v>
      </c>
      <c r="E4575" s="32" t="s">
        <v>14</v>
      </c>
      <c r="F4575" s="32">
        <v>510000</v>
      </c>
      <c r="G4575" s="32">
        <v>510000</v>
      </c>
      <c r="H4575" s="32">
        <v>1</v>
      </c>
      <c r="I4575" s="22"/>
    </row>
    <row r="4576" spans="1:9" ht="40.5" x14ac:dyDescent="0.25">
      <c r="A4576" s="32">
        <v>4239</v>
      </c>
      <c r="B4576" s="32" t="s">
        <v>3908</v>
      </c>
      <c r="C4576" s="32" t="s">
        <v>434</v>
      </c>
      <c r="D4576" s="32" t="s">
        <v>9</v>
      </c>
      <c r="E4576" s="32" t="s">
        <v>14</v>
      </c>
      <c r="F4576" s="32">
        <v>364000</v>
      </c>
      <c r="G4576" s="32">
        <v>364000</v>
      </c>
      <c r="H4576" s="32">
        <v>1</v>
      </c>
      <c r="I4576" s="22"/>
    </row>
    <row r="4577" spans="1:9" ht="40.5" x14ac:dyDescent="0.25">
      <c r="A4577" s="32">
        <v>4239</v>
      </c>
      <c r="B4577" s="32" t="s">
        <v>3909</v>
      </c>
      <c r="C4577" s="32" t="s">
        <v>434</v>
      </c>
      <c r="D4577" s="32" t="s">
        <v>9</v>
      </c>
      <c r="E4577" s="32" t="s">
        <v>14</v>
      </c>
      <c r="F4577" s="32">
        <v>250000</v>
      </c>
      <c r="G4577" s="32">
        <v>250000</v>
      </c>
      <c r="H4577" s="32">
        <v>1</v>
      </c>
      <c r="I4577" s="22"/>
    </row>
    <row r="4578" spans="1:9" ht="40.5" x14ac:dyDescent="0.25">
      <c r="A4578" s="32">
        <v>4239</v>
      </c>
      <c r="B4578" s="32" t="s">
        <v>3910</v>
      </c>
      <c r="C4578" s="32" t="s">
        <v>434</v>
      </c>
      <c r="D4578" s="32" t="s">
        <v>9</v>
      </c>
      <c r="E4578" s="32" t="s">
        <v>14</v>
      </c>
      <c r="F4578" s="32">
        <v>316000</v>
      </c>
      <c r="G4578" s="32">
        <v>316000</v>
      </c>
      <c r="H4578" s="32">
        <v>1</v>
      </c>
      <c r="I4578" s="22"/>
    </row>
    <row r="4579" spans="1:9" ht="40.5" x14ac:dyDescent="0.25">
      <c r="A4579" s="32">
        <v>4239</v>
      </c>
      <c r="B4579" s="32" t="s">
        <v>3911</v>
      </c>
      <c r="C4579" s="32" t="s">
        <v>434</v>
      </c>
      <c r="D4579" s="32" t="s">
        <v>9</v>
      </c>
      <c r="E4579" s="32" t="s">
        <v>14</v>
      </c>
      <c r="F4579" s="32">
        <v>247200</v>
      </c>
      <c r="G4579" s="32">
        <v>247200</v>
      </c>
      <c r="H4579" s="32">
        <v>1</v>
      </c>
      <c r="I4579" s="22"/>
    </row>
    <row r="4580" spans="1:9" ht="40.5" x14ac:dyDescent="0.25">
      <c r="A4580" s="32">
        <v>4239</v>
      </c>
      <c r="B4580" s="32" t="s">
        <v>3912</v>
      </c>
      <c r="C4580" s="32" t="s">
        <v>434</v>
      </c>
      <c r="D4580" s="32" t="s">
        <v>9</v>
      </c>
      <c r="E4580" s="32" t="s">
        <v>14</v>
      </c>
      <c r="F4580" s="32">
        <v>774500</v>
      </c>
      <c r="G4580" s="32">
        <v>774500</v>
      </c>
      <c r="H4580" s="32">
        <v>1</v>
      </c>
      <c r="I4580" s="22"/>
    </row>
    <row r="4581" spans="1:9" ht="40.5" x14ac:dyDescent="0.25">
      <c r="A4581" s="32">
        <v>4239</v>
      </c>
      <c r="B4581" s="32" t="s">
        <v>1811</v>
      </c>
      <c r="C4581" s="32" t="s">
        <v>434</v>
      </c>
      <c r="D4581" s="32" t="s">
        <v>9</v>
      </c>
      <c r="E4581" s="32" t="s">
        <v>14</v>
      </c>
      <c r="F4581" s="32">
        <v>0</v>
      </c>
      <c r="G4581" s="32">
        <v>0</v>
      </c>
      <c r="H4581" s="32">
        <v>1</v>
      </c>
      <c r="I4581" s="22"/>
    </row>
    <row r="4582" spans="1:9" ht="40.5" x14ac:dyDescent="0.25">
      <c r="A4582" s="32">
        <v>4239</v>
      </c>
      <c r="B4582" s="32" t="s">
        <v>1812</v>
      </c>
      <c r="C4582" s="32" t="s">
        <v>434</v>
      </c>
      <c r="D4582" s="32" t="s">
        <v>9</v>
      </c>
      <c r="E4582" s="32" t="s">
        <v>14</v>
      </c>
      <c r="F4582" s="32">
        <v>0</v>
      </c>
      <c r="G4582" s="32">
        <v>0</v>
      </c>
      <c r="H4582" s="32">
        <v>1</v>
      </c>
      <c r="I4582" s="22"/>
    </row>
    <row r="4583" spans="1:9" ht="40.5" x14ac:dyDescent="0.25">
      <c r="A4583" s="32">
        <v>4239</v>
      </c>
      <c r="B4583" s="32" t="s">
        <v>1813</v>
      </c>
      <c r="C4583" s="32" t="s">
        <v>434</v>
      </c>
      <c r="D4583" s="32" t="s">
        <v>9</v>
      </c>
      <c r="E4583" s="32" t="s">
        <v>14</v>
      </c>
      <c r="F4583" s="32">
        <v>0</v>
      </c>
      <c r="G4583" s="32">
        <v>0</v>
      </c>
      <c r="H4583" s="32">
        <v>1</v>
      </c>
      <c r="I4583" s="22"/>
    </row>
    <row r="4584" spans="1:9" ht="40.5" x14ac:dyDescent="0.25">
      <c r="A4584" s="32">
        <v>4239</v>
      </c>
      <c r="B4584" s="32" t="s">
        <v>1814</v>
      </c>
      <c r="C4584" s="32" t="s">
        <v>434</v>
      </c>
      <c r="D4584" s="32" t="s">
        <v>9</v>
      </c>
      <c r="E4584" s="32" t="s">
        <v>14</v>
      </c>
      <c r="F4584" s="32">
        <v>0</v>
      </c>
      <c r="G4584" s="32">
        <v>0</v>
      </c>
      <c r="H4584" s="32">
        <v>1</v>
      </c>
      <c r="I4584" s="22"/>
    </row>
    <row r="4585" spans="1:9" ht="40.5" x14ac:dyDescent="0.25">
      <c r="A4585" s="32">
        <v>4239</v>
      </c>
      <c r="B4585" s="32" t="s">
        <v>1815</v>
      </c>
      <c r="C4585" s="32" t="s">
        <v>434</v>
      </c>
      <c r="D4585" s="32" t="s">
        <v>9</v>
      </c>
      <c r="E4585" s="32" t="s">
        <v>14</v>
      </c>
      <c r="F4585" s="32">
        <v>0</v>
      </c>
      <c r="G4585" s="32">
        <v>0</v>
      </c>
      <c r="H4585" s="32">
        <v>1</v>
      </c>
      <c r="I4585" s="22"/>
    </row>
    <row r="4586" spans="1:9" ht="40.5" x14ac:dyDescent="0.25">
      <c r="A4586" s="32">
        <v>4239</v>
      </c>
      <c r="B4586" s="32" t="s">
        <v>1816</v>
      </c>
      <c r="C4586" s="32" t="s">
        <v>434</v>
      </c>
      <c r="D4586" s="32" t="s">
        <v>9</v>
      </c>
      <c r="E4586" s="32" t="s">
        <v>14</v>
      </c>
      <c r="F4586" s="32">
        <v>0</v>
      </c>
      <c r="G4586" s="32">
        <v>0</v>
      </c>
      <c r="H4586" s="32">
        <v>1</v>
      </c>
      <c r="I4586" s="22"/>
    </row>
    <row r="4587" spans="1:9" ht="40.5" x14ac:dyDescent="0.25">
      <c r="A4587" s="32">
        <v>4239</v>
      </c>
      <c r="B4587" s="32" t="s">
        <v>1817</v>
      </c>
      <c r="C4587" s="32" t="s">
        <v>434</v>
      </c>
      <c r="D4587" s="32" t="s">
        <v>9</v>
      </c>
      <c r="E4587" s="32" t="s">
        <v>14</v>
      </c>
      <c r="F4587" s="32">
        <v>0</v>
      </c>
      <c r="G4587" s="32">
        <v>0</v>
      </c>
      <c r="H4587" s="32">
        <v>1</v>
      </c>
      <c r="I4587" s="22"/>
    </row>
    <row r="4588" spans="1:9" ht="40.5" x14ac:dyDescent="0.25">
      <c r="A4588" s="32">
        <v>4239</v>
      </c>
      <c r="B4588" s="32" t="s">
        <v>1105</v>
      </c>
      <c r="C4588" s="32" t="s">
        <v>434</v>
      </c>
      <c r="D4588" s="32" t="s">
        <v>9</v>
      </c>
      <c r="E4588" s="32" t="s">
        <v>14</v>
      </c>
      <c r="F4588" s="32">
        <v>1330000</v>
      </c>
      <c r="G4588" s="32">
        <v>1330000</v>
      </c>
      <c r="H4588" s="32">
        <v>1</v>
      </c>
      <c r="I4588" s="22"/>
    </row>
    <row r="4589" spans="1:9" ht="40.5" x14ac:dyDescent="0.25">
      <c r="A4589" s="32">
        <v>4239</v>
      </c>
      <c r="B4589" s="32" t="s">
        <v>1106</v>
      </c>
      <c r="C4589" s="32" t="s">
        <v>434</v>
      </c>
      <c r="D4589" s="32" t="s">
        <v>9</v>
      </c>
      <c r="E4589" s="32" t="s">
        <v>14</v>
      </c>
      <c r="F4589" s="32">
        <v>688360</v>
      </c>
      <c r="G4589" s="32">
        <v>688360</v>
      </c>
      <c r="H4589" s="32">
        <v>1</v>
      </c>
      <c r="I4589" s="22"/>
    </row>
    <row r="4590" spans="1:9" ht="40.5" x14ac:dyDescent="0.25">
      <c r="A4590" s="32">
        <v>4239</v>
      </c>
      <c r="B4590" s="32" t="s">
        <v>1107</v>
      </c>
      <c r="C4590" s="32" t="s">
        <v>434</v>
      </c>
      <c r="D4590" s="32" t="s">
        <v>9</v>
      </c>
      <c r="E4590" s="32" t="s">
        <v>14</v>
      </c>
      <c r="F4590" s="32">
        <v>1246000</v>
      </c>
      <c r="G4590" s="32">
        <v>1246000</v>
      </c>
      <c r="H4590" s="32">
        <v>1</v>
      </c>
      <c r="I4590" s="22"/>
    </row>
    <row r="4591" spans="1:9" ht="15" customHeight="1" x14ac:dyDescent="0.25">
      <c r="A4591" s="135" t="s">
        <v>204</v>
      </c>
      <c r="B4591" s="136"/>
      <c r="C4591" s="136"/>
      <c r="D4591" s="136"/>
      <c r="E4591" s="136"/>
      <c r="F4591" s="136"/>
      <c r="G4591" s="136"/>
      <c r="H4591" s="137"/>
      <c r="I4591" s="22"/>
    </row>
    <row r="4592" spans="1:9" ht="15" customHeight="1" x14ac:dyDescent="0.25">
      <c r="A4592" s="129" t="s">
        <v>16</v>
      </c>
      <c r="B4592" s="130"/>
      <c r="C4592" s="130"/>
      <c r="D4592" s="130"/>
      <c r="E4592" s="130"/>
      <c r="F4592" s="130"/>
      <c r="G4592" s="130"/>
      <c r="H4592" s="131"/>
      <c r="I4592" s="22"/>
    </row>
    <row r="4593" spans="1:9" ht="26.25" customHeight="1" x14ac:dyDescent="0.25">
      <c r="A4593" s="29"/>
      <c r="B4593" s="29"/>
      <c r="C4593" s="29"/>
      <c r="D4593" s="29"/>
      <c r="E4593" s="29"/>
      <c r="F4593" s="29"/>
      <c r="G4593" s="29"/>
      <c r="H4593" s="29"/>
      <c r="I4593" s="22"/>
    </row>
    <row r="4594" spans="1:9" ht="17.25" customHeight="1" x14ac:dyDescent="0.25">
      <c r="A4594" s="135" t="s">
        <v>145</v>
      </c>
      <c r="B4594" s="136"/>
      <c r="C4594" s="136"/>
      <c r="D4594" s="136"/>
      <c r="E4594" s="136"/>
      <c r="F4594" s="136"/>
      <c r="G4594" s="136"/>
      <c r="H4594" s="137"/>
      <c r="I4594" s="22"/>
    </row>
    <row r="4595" spans="1:9" ht="15" customHeight="1" x14ac:dyDescent="0.25">
      <c r="A4595" s="129" t="s">
        <v>16</v>
      </c>
      <c r="B4595" s="130"/>
      <c r="C4595" s="130"/>
      <c r="D4595" s="130"/>
      <c r="E4595" s="130"/>
      <c r="F4595" s="130"/>
      <c r="G4595" s="130"/>
      <c r="H4595" s="131"/>
      <c r="I4595" s="22"/>
    </row>
    <row r="4596" spans="1:9" ht="27" x14ac:dyDescent="0.25">
      <c r="A4596" s="32">
        <v>4251</v>
      </c>
      <c r="B4596" s="32" t="s">
        <v>2248</v>
      </c>
      <c r="C4596" s="32" t="s">
        <v>464</v>
      </c>
      <c r="D4596" s="11" t="s">
        <v>15</v>
      </c>
      <c r="E4596" s="32" t="s">
        <v>14</v>
      </c>
      <c r="F4596" s="11">
        <v>9800000</v>
      </c>
      <c r="G4596" s="11">
        <v>9800000</v>
      </c>
      <c r="H4596" s="11">
        <v>1</v>
      </c>
      <c r="I4596" s="22"/>
    </row>
    <row r="4597" spans="1:9" ht="27" x14ac:dyDescent="0.25">
      <c r="A4597" s="32">
        <v>4251</v>
      </c>
      <c r="B4597" s="32" t="s">
        <v>5674</v>
      </c>
      <c r="C4597" s="32" t="s">
        <v>464</v>
      </c>
      <c r="D4597" s="11" t="s">
        <v>381</v>
      </c>
      <c r="E4597" s="32" t="s">
        <v>14</v>
      </c>
      <c r="F4597" s="11">
        <v>3918480</v>
      </c>
      <c r="G4597" s="11">
        <v>3918480</v>
      </c>
      <c r="H4597" s="11">
        <v>1</v>
      </c>
      <c r="I4597" s="22"/>
    </row>
    <row r="4598" spans="1:9" ht="27" x14ac:dyDescent="0.25">
      <c r="A4598" s="32">
        <v>5113</v>
      </c>
      <c r="B4598" s="32" t="s">
        <v>6958</v>
      </c>
      <c r="C4598" s="32" t="s">
        <v>4980</v>
      </c>
      <c r="D4598" s="11" t="s">
        <v>15</v>
      </c>
      <c r="E4598" s="32" t="s">
        <v>14</v>
      </c>
      <c r="F4598" s="11">
        <v>0</v>
      </c>
      <c r="G4598" s="11">
        <v>0</v>
      </c>
      <c r="H4598" s="11">
        <v>1</v>
      </c>
      <c r="I4598" s="22"/>
    </row>
    <row r="4599" spans="1:9" ht="15" customHeight="1" x14ac:dyDescent="0.25">
      <c r="A4599" s="129" t="s">
        <v>12</v>
      </c>
      <c r="B4599" s="130"/>
      <c r="C4599" s="130"/>
      <c r="D4599" s="130"/>
      <c r="E4599" s="130"/>
      <c r="F4599" s="130"/>
      <c r="G4599" s="130"/>
      <c r="H4599" s="131"/>
      <c r="I4599" s="22"/>
    </row>
    <row r="4600" spans="1:9" ht="27" x14ac:dyDescent="0.25">
      <c r="A4600" s="32">
        <v>4251</v>
      </c>
      <c r="B4600" s="32" t="s">
        <v>2249</v>
      </c>
      <c r="C4600" s="32" t="s">
        <v>454</v>
      </c>
      <c r="D4600" s="11" t="s">
        <v>15</v>
      </c>
      <c r="E4600" s="32" t="s">
        <v>14</v>
      </c>
      <c r="F4600" s="11">
        <v>200000</v>
      </c>
      <c r="G4600" s="11">
        <v>200000</v>
      </c>
      <c r="H4600" s="11">
        <v>1</v>
      </c>
      <c r="I4600" s="22"/>
    </row>
    <row r="4601" spans="1:9" ht="27" x14ac:dyDescent="0.25">
      <c r="A4601" s="32">
        <v>5113</v>
      </c>
      <c r="B4601" s="32" t="s">
        <v>6310</v>
      </c>
      <c r="C4601" s="32" t="s">
        <v>454</v>
      </c>
      <c r="D4601" s="11" t="s">
        <v>5197</v>
      </c>
      <c r="E4601" s="32" t="s">
        <v>14</v>
      </c>
      <c r="F4601" s="11">
        <v>143000</v>
      </c>
      <c r="G4601" s="11">
        <v>143000</v>
      </c>
      <c r="H4601" s="11">
        <v>1</v>
      </c>
      <c r="I4601" s="22"/>
    </row>
    <row r="4602" spans="1:9" ht="27" x14ac:dyDescent="0.25">
      <c r="A4602" s="32">
        <v>5113</v>
      </c>
      <c r="B4602" s="32" t="s">
        <v>6306</v>
      </c>
      <c r="C4602" s="32" t="s">
        <v>454</v>
      </c>
      <c r="D4602" s="11" t="s">
        <v>5197</v>
      </c>
      <c r="E4602" s="32" t="s">
        <v>14</v>
      </c>
      <c r="F4602" s="11">
        <v>83000</v>
      </c>
      <c r="G4602" s="11">
        <v>83000</v>
      </c>
      <c r="H4602" s="11">
        <v>1</v>
      </c>
      <c r="I4602" s="22"/>
    </row>
    <row r="4603" spans="1:9" ht="27" x14ac:dyDescent="0.25">
      <c r="A4603" s="32">
        <v>5113</v>
      </c>
      <c r="B4603" s="32" t="s">
        <v>6307</v>
      </c>
      <c r="C4603" s="32" t="s">
        <v>454</v>
      </c>
      <c r="D4603" s="11" t="s">
        <v>5197</v>
      </c>
      <c r="E4603" s="32" t="s">
        <v>14</v>
      </c>
      <c r="F4603" s="11">
        <v>130000</v>
      </c>
      <c r="G4603" s="11">
        <v>130000</v>
      </c>
      <c r="H4603" s="11">
        <v>1</v>
      </c>
      <c r="I4603" s="22"/>
    </row>
    <row r="4604" spans="1:9" ht="27" x14ac:dyDescent="0.25">
      <c r="A4604" s="32" t="s">
        <v>2056</v>
      </c>
      <c r="B4604" s="32" t="s">
        <v>7015</v>
      </c>
      <c r="C4604" s="32" t="s">
        <v>1093</v>
      </c>
      <c r="D4604" s="32" t="s">
        <v>13</v>
      </c>
      <c r="E4604" s="32" t="s">
        <v>14</v>
      </c>
      <c r="F4604" s="32">
        <v>0</v>
      </c>
      <c r="G4604" s="32">
        <v>0</v>
      </c>
      <c r="H4604" s="32">
        <v>1</v>
      </c>
      <c r="I4604" s="22"/>
    </row>
    <row r="4605" spans="1:9" ht="27" x14ac:dyDescent="0.25">
      <c r="A4605" s="32" t="s">
        <v>2056</v>
      </c>
      <c r="B4605" s="32" t="s">
        <v>7024</v>
      </c>
      <c r="C4605" s="32" t="s">
        <v>454</v>
      </c>
      <c r="D4605" s="32" t="s">
        <v>15</v>
      </c>
      <c r="E4605" s="32" t="s">
        <v>14</v>
      </c>
      <c r="F4605" s="32">
        <v>0</v>
      </c>
      <c r="G4605" s="32">
        <v>0</v>
      </c>
      <c r="H4605" s="32">
        <v>1</v>
      </c>
      <c r="I4605" s="22"/>
    </row>
    <row r="4606" spans="1:9" ht="17.25" customHeight="1" x14ac:dyDescent="0.25">
      <c r="A4606" s="135" t="s">
        <v>80</v>
      </c>
      <c r="B4606" s="136"/>
      <c r="C4606" s="136"/>
      <c r="D4606" s="136"/>
      <c r="E4606" s="136"/>
      <c r="F4606" s="136"/>
      <c r="G4606" s="136"/>
      <c r="H4606" s="137"/>
      <c r="I4606" s="22"/>
    </row>
    <row r="4607" spans="1:9" ht="15" customHeight="1" x14ac:dyDescent="0.25">
      <c r="A4607" s="129" t="s">
        <v>16</v>
      </c>
      <c r="B4607" s="130"/>
      <c r="C4607" s="130"/>
      <c r="D4607" s="130"/>
      <c r="E4607" s="130"/>
      <c r="F4607" s="130"/>
      <c r="G4607" s="130"/>
      <c r="H4607" s="131"/>
      <c r="I4607" s="22"/>
    </row>
    <row r="4608" spans="1:9" ht="27" x14ac:dyDescent="0.25">
      <c r="A4608" s="32">
        <v>4861</v>
      </c>
      <c r="B4608" s="32" t="s">
        <v>1666</v>
      </c>
      <c r="C4608" s="32" t="s">
        <v>20</v>
      </c>
      <c r="D4608" s="32" t="s">
        <v>381</v>
      </c>
      <c r="E4608" s="32" t="s">
        <v>14</v>
      </c>
      <c r="F4608" s="32">
        <v>54501000</v>
      </c>
      <c r="G4608" s="32">
        <v>54501000</v>
      </c>
      <c r="H4608" s="32">
        <v>1</v>
      </c>
      <c r="I4608" s="22"/>
    </row>
    <row r="4609" spans="1:9" ht="15" customHeight="1" x14ac:dyDescent="0.25">
      <c r="A4609" s="129" t="s">
        <v>12</v>
      </c>
      <c r="B4609" s="130"/>
      <c r="C4609" s="130"/>
      <c r="D4609" s="130"/>
      <c r="E4609" s="130"/>
      <c r="F4609" s="130"/>
      <c r="G4609" s="130"/>
      <c r="H4609" s="131"/>
      <c r="I4609" s="22"/>
    </row>
    <row r="4610" spans="1:9" ht="27" x14ac:dyDescent="0.25">
      <c r="A4610" s="29">
        <v>4861</v>
      </c>
      <c r="B4610" s="29" t="s">
        <v>2241</v>
      </c>
      <c r="C4610" s="29" t="s">
        <v>454</v>
      </c>
      <c r="D4610" s="29" t="s">
        <v>1212</v>
      </c>
      <c r="E4610" s="29" t="s">
        <v>14</v>
      </c>
      <c r="F4610" s="29">
        <v>999000</v>
      </c>
      <c r="G4610" s="29">
        <v>999000</v>
      </c>
      <c r="H4610" s="29">
        <v>1</v>
      </c>
      <c r="I4610" s="22"/>
    </row>
    <row r="4611" spans="1:9" ht="15" customHeight="1" x14ac:dyDescent="0.25">
      <c r="A4611" s="135" t="s">
        <v>130</v>
      </c>
      <c r="B4611" s="136"/>
      <c r="C4611" s="136"/>
      <c r="D4611" s="136"/>
      <c r="E4611" s="136"/>
      <c r="F4611" s="136"/>
      <c r="G4611" s="136"/>
      <c r="H4611" s="137"/>
      <c r="I4611" s="22"/>
    </row>
    <row r="4612" spans="1:9" ht="15" customHeight="1" x14ac:dyDescent="0.25">
      <c r="A4612" s="129" t="s">
        <v>16</v>
      </c>
      <c r="B4612" s="130"/>
      <c r="C4612" s="130"/>
      <c r="D4612" s="130"/>
      <c r="E4612" s="130"/>
      <c r="F4612" s="130"/>
      <c r="G4612" s="130"/>
      <c r="H4612" s="131"/>
      <c r="I4612" s="22"/>
    </row>
    <row r="4613" spans="1:9" x14ac:dyDescent="0.25">
      <c r="A4613" s="4"/>
      <c r="B4613" s="12"/>
      <c r="C4613" s="12"/>
      <c r="D4613" s="12"/>
      <c r="E4613" s="12"/>
      <c r="F4613" s="12"/>
      <c r="G4613" s="12"/>
      <c r="H4613" s="20"/>
      <c r="I4613" s="22"/>
    </row>
    <row r="4614" spans="1:9" ht="15" customHeight="1" x14ac:dyDescent="0.25">
      <c r="A4614" s="135" t="s">
        <v>203</v>
      </c>
      <c r="B4614" s="136"/>
      <c r="C4614" s="136"/>
      <c r="D4614" s="136"/>
      <c r="E4614" s="136"/>
      <c r="F4614" s="136"/>
      <c r="G4614" s="136"/>
      <c r="H4614" s="137"/>
      <c r="I4614" s="22"/>
    </row>
    <row r="4615" spans="1:9" ht="15" customHeight="1" x14ac:dyDescent="0.25">
      <c r="A4615" s="129" t="s">
        <v>16</v>
      </c>
      <c r="B4615" s="130"/>
      <c r="C4615" s="130"/>
      <c r="D4615" s="130"/>
      <c r="E4615" s="130"/>
      <c r="F4615" s="130"/>
      <c r="G4615" s="130"/>
      <c r="H4615" s="131"/>
      <c r="I4615" s="22"/>
    </row>
    <row r="4616" spans="1:9" ht="27" x14ac:dyDescent="0.25">
      <c r="A4616" s="4">
        <v>4251</v>
      </c>
      <c r="B4616" s="4" t="s">
        <v>3792</v>
      </c>
      <c r="C4616" s="4" t="s">
        <v>464</v>
      </c>
      <c r="D4616" s="4" t="s">
        <v>381</v>
      </c>
      <c r="E4616" s="4" t="s">
        <v>472</v>
      </c>
      <c r="F4616" s="4">
        <v>16660000</v>
      </c>
      <c r="G4616" s="4">
        <v>16660000</v>
      </c>
      <c r="H4616" s="4">
        <v>1</v>
      </c>
      <c r="I4616" s="22"/>
    </row>
    <row r="4617" spans="1:9" ht="27" x14ac:dyDescent="0.25">
      <c r="A4617" s="4">
        <v>4251</v>
      </c>
      <c r="B4617" s="4" t="s">
        <v>6049</v>
      </c>
      <c r="C4617" s="4" t="s">
        <v>464</v>
      </c>
      <c r="D4617" s="4" t="s">
        <v>381</v>
      </c>
      <c r="E4617" s="4" t="s">
        <v>472</v>
      </c>
      <c r="F4617" s="4">
        <v>16660000</v>
      </c>
      <c r="G4617" s="4">
        <v>16660000</v>
      </c>
      <c r="H4617" s="4">
        <v>1</v>
      </c>
      <c r="I4617" s="22"/>
    </row>
    <row r="4618" spans="1:9" ht="15" customHeight="1" x14ac:dyDescent="0.25">
      <c r="A4618" s="147" t="s">
        <v>12</v>
      </c>
      <c r="B4618" s="148"/>
      <c r="C4618" s="148"/>
      <c r="D4618" s="148"/>
      <c r="E4618" s="148"/>
      <c r="F4618" s="148"/>
      <c r="G4618" s="148"/>
      <c r="H4618" s="149"/>
      <c r="I4618" s="22"/>
    </row>
    <row r="4619" spans="1:9" ht="27" x14ac:dyDescent="0.25">
      <c r="A4619" s="29">
        <v>4251</v>
      </c>
      <c r="B4619" s="29" t="s">
        <v>3793</v>
      </c>
      <c r="C4619" s="29" t="s">
        <v>454</v>
      </c>
      <c r="D4619" s="29" t="s">
        <v>1212</v>
      </c>
      <c r="E4619" s="29" t="s">
        <v>14</v>
      </c>
      <c r="F4619" s="29">
        <v>340000</v>
      </c>
      <c r="G4619" s="29">
        <v>340000</v>
      </c>
      <c r="H4619" s="29">
        <v>1</v>
      </c>
      <c r="I4619" s="22"/>
    </row>
    <row r="4620" spans="1:9" ht="13.5" customHeight="1" x14ac:dyDescent="0.25">
      <c r="A4620" s="135" t="s">
        <v>171</v>
      </c>
      <c r="B4620" s="136"/>
      <c r="C4620" s="136"/>
      <c r="D4620" s="136"/>
      <c r="E4620" s="136"/>
      <c r="F4620" s="136"/>
      <c r="G4620" s="136"/>
      <c r="H4620" s="137"/>
      <c r="I4620" s="22"/>
    </row>
    <row r="4621" spans="1:9" ht="15" customHeight="1" x14ac:dyDescent="0.25">
      <c r="A4621" s="129" t="s">
        <v>12</v>
      </c>
      <c r="B4621" s="130"/>
      <c r="C4621" s="130"/>
      <c r="D4621" s="130"/>
      <c r="E4621" s="130"/>
      <c r="F4621" s="130"/>
      <c r="G4621" s="130"/>
      <c r="H4621" s="131"/>
      <c r="I4621" s="22"/>
    </row>
    <row r="4622" spans="1:9" x14ac:dyDescent="0.25">
      <c r="A4622" s="20"/>
      <c r="B4622" s="20"/>
      <c r="C4622" s="20"/>
      <c r="D4622" s="20"/>
      <c r="E4622" s="20"/>
      <c r="F4622" s="20"/>
      <c r="G4622" s="20"/>
      <c r="H4622" s="20"/>
      <c r="I4622" s="22"/>
    </row>
    <row r="4623" spans="1:9" ht="15" customHeight="1" x14ac:dyDescent="0.25">
      <c r="A4623" s="135" t="s">
        <v>159</v>
      </c>
      <c r="B4623" s="136"/>
      <c r="C4623" s="136"/>
      <c r="D4623" s="136"/>
      <c r="E4623" s="136"/>
      <c r="F4623" s="136"/>
      <c r="G4623" s="136"/>
      <c r="H4623" s="137"/>
      <c r="I4623" s="22"/>
    </row>
    <row r="4624" spans="1:9" ht="15" customHeight="1" x14ac:dyDescent="0.25">
      <c r="A4624" s="129" t="s">
        <v>16</v>
      </c>
      <c r="B4624" s="130"/>
      <c r="C4624" s="130"/>
      <c r="D4624" s="130"/>
      <c r="E4624" s="130"/>
      <c r="F4624" s="130"/>
      <c r="G4624" s="130"/>
      <c r="H4624" s="131"/>
      <c r="I4624" s="22"/>
    </row>
    <row r="4625" spans="1:9" ht="27" x14ac:dyDescent="0.25">
      <c r="A4625" s="32">
        <v>4251</v>
      </c>
      <c r="B4625" s="32" t="s">
        <v>2246</v>
      </c>
      <c r="C4625" s="32" t="s">
        <v>470</v>
      </c>
      <c r="D4625" s="32" t="s">
        <v>15</v>
      </c>
      <c r="E4625" s="32" t="s">
        <v>14</v>
      </c>
      <c r="F4625" s="32">
        <v>211775000</v>
      </c>
      <c r="G4625" s="32">
        <v>211775000</v>
      </c>
      <c r="H4625" s="32">
        <v>1</v>
      </c>
      <c r="I4625" s="22"/>
    </row>
    <row r="4626" spans="1:9" ht="27" x14ac:dyDescent="0.25">
      <c r="A4626" s="32">
        <v>4251</v>
      </c>
      <c r="B4626" s="32" t="s">
        <v>6025</v>
      </c>
      <c r="C4626" s="32" t="s">
        <v>470</v>
      </c>
      <c r="D4626" s="32" t="s">
        <v>381</v>
      </c>
      <c r="E4626" s="32" t="s">
        <v>14</v>
      </c>
      <c r="F4626" s="32">
        <v>211775000</v>
      </c>
      <c r="G4626" s="32">
        <v>211775000</v>
      </c>
      <c r="H4626" s="32">
        <v>1</v>
      </c>
      <c r="I4626" s="22"/>
    </row>
    <row r="4627" spans="1:9" ht="27" x14ac:dyDescent="0.25">
      <c r="A4627" s="32">
        <v>4251</v>
      </c>
      <c r="B4627" s="32" t="s">
        <v>6031</v>
      </c>
      <c r="C4627" s="32" t="s">
        <v>470</v>
      </c>
      <c r="D4627" s="32" t="s">
        <v>15</v>
      </c>
      <c r="E4627" s="32" t="s">
        <v>14</v>
      </c>
      <c r="F4627" s="32">
        <v>211775000</v>
      </c>
      <c r="G4627" s="32">
        <v>211775000</v>
      </c>
      <c r="H4627" s="32">
        <v>1</v>
      </c>
      <c r="I4627" s="22"/>
    </row>
    <row r="4628" spans="1:9" ht="15" customHeight="1" x14ac:dyDescent="0.25">
      <c r="A4628" s="129" t="s">
        <v>12</v>
      </c>
      <c r="B4628" s="130"/>
      <c r="C4628" s="130"/>
      <c r="D4628" s="130"/>
      <c r="E4628" s="130"/>
      <c r="F4628" s="130"/>
      <c r="G4628" s="130"/>
      <c r="H4628" s="131"/>
      <c r="I4628" s="22"/>
    </row>
    <row r="4629" spans="1:9" ht="27" x14ac:dyDescent="0.25">
      <c r="A4629" s="32">
        <v>4251</v>
      </c>
      <c r="B4629" s="32" t="s">
        <v>2247</v>
      </c>
      <c r="C4629" s="32" t="s">
        <v>454</v>
      </c>
      <c r="D4629" s="32" t="s">
        <v>15</v>
      </c>
      <c r="E4629" s="32" t="s">
        <v>14</v>
      </c>
      <c r="F4629" s="32">
        <v>3225000</v>
      </c>
      <c r="G4629" s="32">
        <v>3225000</v>
      </c>
      <c r="H4629" s="32">
        <v>1</v>
      </c>
      <c r="I4629" s="22"/>
    </row>
    <row r="4630" spans="1:9" ht="27" x14ac:dyDescent="0.25">
      <c r="A4630" s="32">
        <v>4251</v>
      </c>
      <c r="B4630" s="32" t="s">
        <v>6026</v>
      </c>
      <c r="C4630" s="32" t="s">
        <v>454</v>
      </c>
      <c r="D4630" s="32" t="s">
        <v>1212</v>
      </c>
      <c r="E4630" s="32" t="s">
        <v>14</v>
      </c>
      <c r="F4630" s="32">
        <v>3225000</v>
      </c>
      <c r="G4630" s="32">
        <v>3225000</v>
      </c>
      <c r="H4630" s="32">
        <v>1</v>
      </c>
      <c r="I4630" s="22"/>
    </row>
    <row r="4631" spans="1:9" ht="27" x14ac:dyDescent="0.25">
      <c r="A4631" s="32">
        <v>4251</v>
      </c>
      <c r="B4631" s="32" t="s">
        <v>6032</v>
      </c>
      <c r="C4631" s="32" t="s">
        <v>454</v>
      </c>
      <c r="D4631" s="32" t="s">
        <v>15</v>
      </c>
      <c r="E4631" s="32" t="s">
        <v>14</v>
      </c>
      <c r="F4631" s="32">
        <v>3225000</v>
      </c>
      <c r="G4631" s="32">
        <v>3225000</v>
      </c>
      <c r="H4631" s="32">
        <v>1</v>
      </c>
      <c r="I4631" s="22"/>
    </row>
    <row r="4632" spans="1:9" ht="15" customHeight="1" x14ac:dyDescent="0.25">
      <c r="A4632" s="135" t="s">
        <v>216</v>
      </c>
      <c r="B4632" s="136"/>
      <c r="C4632" s="136"/>
      <c r="D4632" s="136"/>
      <c r="E4632" s="136"/>
      <c r="F4632" s="136"/>
      <c r="G4632" s="136"/>
      <c r="H4632" s="137"/>
      <c r="I4632" s="22"/>
    </row>
    <row r="4633" spans="1:9" ht="15" customHeight="1" x14ac:dyDescent="0.25">
      <c r="A4633" s="138" t="s">
        <v>16</v>
      </c>
      <c r="B4633" s="139"/>
      <c r="C4633" s="139"/>
      <c r="D4633" s="139"/>
      <c r="E4633" s="139"/>
      <c r="F4633" s="139"/>
      <c r="G4633" s="139"/>
      <c r="H4633" s="140"/>
      <c r="I4633" s="22"/>
    </row>
    <row r="4634" spans="1:9" ht="27" x14ac:dyDescent="0.25">
      <c r="A4634" s="20">
        <v>4251</v>
      </c>
      <c r="B4634" s="20" t="s">
        <v>4664</v>
      </c>
      <c r="C4634" s="20" t="s">
        <v>20</v>
      </c>
      <c r="D4634" s="20" t="s">
        <v>381</v>
      </c>
      <c r="E4634" s="20" t="s">
        <v>14</v>
      </c>
      <c r="F4634" s="20">
        <v>5169448</v>
      </c>
      <c r="G4634" s="20">
        <v>5169448</v>
      </c>
      <c r="H4634" s="20">
        <v>1</v>
      </c>
      <c r="I4634" s="22"/>
    </row>
    <row r="4635" spans="1:9" ht="27" x14ac:dyDescent="0.25">
      <c r="A4635" s="20">
        <v>4251</v>
      </c>
      <c r="B4635" s="20" t="s">
        <v>6339</v>
      </c>
      <c r="C4635" s="20" t="s">
        <v>20</v>
      </c>
      <c r="D4635" s="20" t="s">
        <v>381</v>
      </c>
      <c r="E4635" s="20" t="s">
        <v>14</v>
      </c>
      <c r="F4635" s="20">
        <v>4819000</v>
      </c>
      <c r="G4635" s="20">
        <v>4819000</v>
      </c>
      <c r="H4635" s="20">
        <v>1</v>
      </c>
      <c r="I4635" s="22"/>
    </row>
    <row r="4636" spans="1:9" x14ac:dyDescent="0.25">
      <c r="A4636" s="138" t="s">
        <v>8</v>
      </c>
      <c r="B4636" s="139"/>
      <c r="C4636" s="139"/>
      <c r="D4636" s="139"/>
      <c r="E4636" s="139"/>
      <c r="F4636" s="139"/>
      <c r="G4636" s="139"/>
      <c r="H4636" s="140"/>
      <c r="I4636" s="22"/>
    </row>
    <row r="4637" spans="1:9" x14ac:dyDescent="0.25">
      <c r="A4637" s="20">
        <v>4267</v>
      </c>
      <c r="B4637" s="20" t="s">
        <v>4676</v>
      </c>
      <c r="C4637" s="20" t="s">
        <v>957</v>
      </c>
      <c r="D4637" s="20" t="s">
        <v>381</v>
      </c>
      <c r="E4637" s="20" t="s">
        <v>14</v>
      </c>
      <c r="F4637" s="20">
        <v>15000</v>
      </c>
      <c r="G4637" s="20">
        <f>+F4637*H4637</f>
        <v>3000000</v>
      </c>
      <c r="H4637" s="20">
        <v>200</v>
      </c>
      <c r="I4637" s="22"/>
    </row>
    <row r="4638" spans="1:9" ht="15" customHeight="1" x14ac:dyDescent="0.25">
      <c r="A4638" s="138" t="s">
        <v>12</v>
      </c>
      <c r="B4638" s="139"/>
      <c r="C4638" s="139"/>
      <c r="D4638" s="139"/>
      <c r="E4638" s="139"/>
      <c r="F4638" s="139"/>
      <c r="G4638" s="139"/>
      <c r="H4638" s="140"/>
      <c r="I4638" s="22"/>
    </row>
    <row r="4639" spans="1:9" ht="27" x14ac:dyDescent="0.25">
      <c r="A4639" s="20">
        <v>4251</v>
      </c>
      <c r="B4639" s="20" t="s">
        <v>4665</v>
      </c>
      <c r="C4639" s="20" t="s">
        <v>454</v>
      </c>
      <c r="D4639" s="20" t="s">
        <v>1212</v>
      </c>
      <c r="E4639" s="20" t="s">
        <v>14</v>
      </c>
      <c r="F4639" s="20">
        <v>103400</v>
      </c>
      <c r="G4639" s="20">
        <v>103400</v>
      </c>
      <c r="H4639" s="20">
        <v>1</v>
      </c>
      <c r="I4639" s="22"/>
    </row>
    <row r="4640" spans="1:9" ht="27" x14ac:dyDescent="0.25">
      <c r="A4640" s="20">
        <v>4239</v>
      </c>
      <c r="B4640" s="20" t="s">
        <v>4283</v>
      </c>
      <c r="C4640" s="20" t="s">
        <v>857</v>
      </c>
      <c r="D4640" s="20" t="s">
        <v>9</v>
      </c>
      <c r="E4640" s="20" t="s">
        <v>14</v>
      </c>
      <c r="F4640" s="20">
        <v>251000</v>
      </c>
      <c r="G4640" s="20">
        <v>251000</v>
      </c>
      <c r="H4640" s="20">
        <v>1</v>
      </c>
      <c r="I4640" s="22"/>
    </row>
    <row r="4641" spans="1:9" ht="27" x14ac:dyDescent="0.25">
      <c r="A4641" s="20">
        <v>4239</v>
      </c>
      <c r="B4641" s="20" t="s">
        <v>4284</v>
      </c>
      <c r="C4641" s="20" t="s">
        <v>857</v>
      </c>
      <c r="D4641" s="20" t="s">
        <v>9</v>
      </c>
      <c r="E4641" s="20" t="s">
        <v>14</v>
      </c>
      <c r="F4641" s="20">
        <v>1576500</v>
      </c>
      <c r="G4641" s="20">
        <v>1576500</v>
      </c>
      <c r="H4641" s="20">
        <v>1</v>
      </c>
      <c r="I4641" s="22"/>
    </row>
    <row r="4642" spans="1:9" ht="27" x14ac:dyDescent="0.25">
      <c r="A4642" s="20">
        <v>4239</v>
      </c>
      <c r="B4642" s="20" t="s">
        <v>3903</v>
      </c>
      <c r="C4642" s="20" t="s">
        <v>857</v>
      </c>
      <c r="D4642" s="20" t="s">
        <v>9</v>
      </c>
      <c r="E4642" s="20" t="s">
        <v>14</v>
      </c>
      <c r="F4642" s="20">
        <v>252000</v>
      </c>
      <c r="G4642" s="20">
        <v>252000</v>
      </c>
      <c r="H4642" s="20">
        <v>1</v>
      </c>
      <c r="I4642" s="22"/>
    </row>
    <row r="4643" spans="1:9" ht="27" x14ac:dyDescent="0.25">
      <c r="A4643" s="20">
        <v>4239</v>
      </c>
      <c r="B4643" s="20" t="s">
        <v>3904</v>
      </c>
      <c r="C4643" s="20" t="s">
        <v>857</v>
      </c>
      <c r="D4643" s="20" t="s">
        <v>9</v>
      </c>
      <c r="E4643" s="20" t="s">
        <v>14</v>
      </c>
      <c r="F4643" s="20">
        <v>241000</v>
      </c>
      <c r="G4643" s="20">
        <v>241000</v>
      </c>
      <c r="H4643" s="20">
        <v>1</v>
      </c>
      <c r="I4643" s="22"/>
    </row>
    <row r="4644" spans="1:9" ht="27" x14ac:dyDescent="0.25">
      <c r="A4644" s="20">
        <v>4239</v>
      </c>
      <c r="B4644" s="20" t="s">
        <v>3905</v>
      </c>
      <c r="C4644" s="20" t="s">
        <v>857</v>
      </c>
      <c r="D4644" s="20" t="s">
        <v>9</v>
      </c>
      <c r="E4644" s="20" t="s">
        <v>14</v>
      </c>
      <c r="F4644" s="20">
        <v>374000</v>
      </c>
      <c r="G4644" s="20">
        <v>374000</v>
      </c>
      <c r="H4644" s="20">
        <v>1</v>
      </c>
      <c r="I4644" s="22"/>
    </row>
    <row r="4645" spans="1:9" ht="27" x14ac:dyDescent="0.25">
      <c r="A4645" s="20">
        <v>4239</v>
      </c>
      <c r="B4645" s="20" t="s">
        <v>1668</v>
      </c>
      <c r="C4645" s="20" t="s">
        <v>857</v>
      </c>
      <c r="D4645" s="20" t="s">
        <v>9</v>
      </c>
      <c r="E4645" s="20" t="s">
        <v>14</v>
      </c>
      <c r="F4645" s="20">
        <v>0</v>
      </c>
      <c r="G4645" s="20">
        <v>0</v>
      </c>
      <c r="H4645" s="20">
        <v>1</v>
      </c>
      <c r="I4645" s="22"/>
    </row>
    <row r="4646" spans="1:9" ht="27" x14ac:dyDescent="0.25">
      <c r="A4646" s="20">
        <v>4239</v>
      </c>
      <c r="B4646" s="20" t="s">
        <v>856</v>
      </c>
      <c r="C4646" s="20" t="s">
        <v>857</v>
      </c>
      <c r="D4646" s="20" t="s">
        <v>9</v>
      </c>
      <c r="E4646" s="20" t="s">
        <v>14</v>
      </c>
      <c r="F4646" s="20">
        <v>0</v>
      </c>
      <c r="G4646" s="20">
        <v>0</v>
      </c>
      <c r="H4646" s="20">
        <v>1</v>
      </c>
      <c r="I4646" s="22"/>
    </row>
    <row r="4647" spans="1:9" ht="27" x14ac:dyDescent="0.25">
      <c r="A4647" s="20">
        <v>4251</v>
      </c>
      <c r="B4647" s="20" t="s">
        <v>6340</v>
      </c>
      <c r="C4647" s="20" t="s">
        <v>454</v>
      </c>
      <c r="D4647" s="20" t="s">
        <v>1212</v>
      </c>
      <c r="E4647" s="20" t="s">
        <v>14</v>
      </c>
      <c r="F4647" s="20">
        <v>96380</v>
      </c>
      <c r="G4647" s="20">
        <v>96380</v>
      </c>
      <c r="H4647" s="20">
        <v>1</v>
      </c>
      <c r="I4647" s="22"/>
    </row>
    <row r="4648" spans="1:9" ht="31.5" customHeight="1" x14ac:dyDescent="0.25">
      <c r="A4648" s="135" t="s">
        <v>242</v>
      </c>
      <c r="B4648" s="136"/>
      <c r="C4648" s="136"/>
      <c r="D4648" s="136"/>
      <c r="E4648" s="136"/>
      <c r="F4648" s="136"/>
      <c r="G4648" s="136"/>
      <c r="H4648" s="137"/>
      <c r="I4648" s="22"/>
    </row>
    <row r="4649" spans="1:9" ht="15" customHeight="1" x14ac:dyDescent="0.25">
      <c r="A4649" s="138" t="s">
        <v>16</v>
      </c>
      <c r="B4649" s="139"/>
      <c r="C4649" s="139"/>
      <c r="D4649" s="139"/>
      <c r="E4649" s="139"/>
      <c r="F4649" s="139"/>
      <c r="G4649" s="139"/>
      <c r="H4649" s="140"/>
      <c r="I4649" s="22"/>
    </row>
    <row r="4650" spans="1:9" ht="27" x14ac:dyDescent="0.25">
      <c r="A4650" s="20">
        <v>5113</v>
      </c>
      <c r="B4650" s="20" t="s">
        <v>4207</v>
      </c>
      <c r="C4650" s="20" t="s">
        <v>974</v>
      </c>
      <c r="D4650" s="20" t="s">
        <v>381</v>
      </c>
      <c r="E4650" s="20" t="s">
        <v>14</v>
      </c>
      <c r="F4650" s="20">
        <v>31530008</v>
      </c>
      <c r="G4650" s="20">
        <v>31530008</v>
      </c>
      <c r="H4650" s="20">
        <v>1</v>
      </c>
      <c r="I4650" s="22"/>
    </row>
    <row r="4651" spans="1:9" ht="27" x14ac:dyDescent="0.25">
      <c r="A4651" s="20">
        <v>5113</v>
      </c>
      <c r="B4651" s="20" t="s">
        <v>4208</v>
      </c>
      <c r="C4651" s="20" t="s">
        <v>974</v>
      </c>
      <c r="D4651" s="20" t="s">
        <v>381</v>
      </c>
      <c r="E4651" s="20" t="s">
        <v>14</v>
      </c>
      <c r="F4651" s="20">
        <v>15534420</v>
      </c>
      <c r="G4651" s="20">
        <v>15534420</v>
      </c>
      <c r="H4651" s="20">
        <v>1</v>
      </c>
      <c r="I4651" s="22"/>
    </row>
    <row r="4652" spans="1:9" x14ac:dyDescent="0.25">
      <c r="A4652" s="138" t="s">
        <v>8</v>
      </c>
      <c r="B4652" s="139"/>
      <c r="C4652" s="139"/>
      <c r="D4652" s="139"/>
      <c r="E4652" s="139"/>
      <c r="F4652" s="139"/>
      <c r="G4652" s="139"/>
      <c r="H4652" s="140"/>
      <c r="I4652" s="22"/>
    </row>
    <row r="4653" spans="1:9" x14ac:dyDescent="0.25">
      <c r="A4653" s="20"/>
      <c r="B4653" s="83"/>
      <c r="C4653" s="83"/>
      <c r="D4653" s="83"/>
      <c r="E4653" s="83"/>
      <c r="F4653" s="83"/>
      <c r="G4653" s="83"/>
      <c r="H4653" s="83"/>
      <c r="I4653" s="22"/>
    </row>
    <row r="4654" spans="1:9" ht="15" customHeight="1" x14ac:dyDescent="0.25">
      <c r="A4654" s="135" t="s">
        <v>5977</v>
      </c>
      <c r="B4654" s="136"/>
      <c r="C4654" s="136"/>
      <c r="D4654" s="136"/>
      <c r="E4654" s="136"/>
      <c r="F4654" s="136"/>
      <c r="G4654" s="136"/>
      <c r="H4654" s="137"/>
      <c r="I4654" s="22"/>
    </row>
    <row r="4655" spans="1:9" x14ac:dyDescent="0.25">
      <c r="A4655" s="138" t="s">
        <v>8</v>
      </c>
      <c r="B4655" s="139"/>
      <c r="C4655" s="139"/>
      <c r="D4655" s="139"/>
      <c r="E4655" s="139"/>
      <c r="F4655" s="139"/>
      <c r="G4655" s="139"/>
      <c r="H4655" s="140"/>
      <c r="I4655" s="22"/>
    </row>
    <row r="4656" spans="1:9" x14ac:dyDescent="0.25">
      <c r="A4656" s="13">
        <v>4267</v>
      </c>
      <c r="B4656" s="13" t="s">
        <v>1753</v>
      </c>
      <c r="C4656" s="13" t="s">
        <v>957</v>
      </c>
      <c r="D4656" s="13" t="s">
        <v>381</v>
      </c>
      <c r="E4656" s="13" t="s">
        <v>14</v>
      </c>
      <c r="F4656" s="13">
        <v>0</v>
      </c>
      <c r="G4656" s="13">
        <v>0</v>
      </c>
      <c r="H4656" s="13">
        <v>200</v>
      </c>
      <c r="I4656" s="22"/>
    </row>
    <row r="4657" spans="1:9" ht="15" customHeight="1" x14ac:dyDescent="0.25">
      <c r="A4657" s="129" t="s">
        <v>12</v>
      </c>
      <c r="B4657" s="130"/>
      <c r="C4657" s="130"/>
      <c r="D4657" s="130"/>
      <c r="E4657" s="130"/>
      <c r="F4657" s="130"/>
      <c r="G4657" s="130"/>
      <c r="H4657" s="131"/>
      <c r="I4657" s="22"/>
    </row>
    <row r="4658" spans="1:9" ht="27" x14ac:dyDescent="0.25">
      <c r="A4658" s="33">
        <v>5113</v>
      </c>
      <c r="B4658" s="33" t="s">
        <v>4186</v>
      </c>
      <c r="C4658" s="113" t="s">
        <v>454</v>
      </c>
      <c r="D4658" s="33" t="s">
        <v>1212</v>
      </c>
      <c r="E4658" s="33" t="s">
        <v>14</v>
      </c>
      <c r="F4658" s="33">
        <v>59000</v>
      </c>
      <c r="G4658" s="33">
        <v>59000</v>
      </c>
      <c r="H4658" s="33">
        <v>1</v>
      </c>
      <c r="I4658" s="22"/>
    </row>
    <row r="4659" spans="1:9" ht="27" x14ac:dyDescent="0.25">
      <c r="A4659" s="33">
        <v>5113</v>
      </c>
      <c r="B4659" s="33" t="s">
        <v>4187</v>
      </c>
      <c r="C4659" s="113" t="s">
        <v>454</v>
      </c>
      <c r="D4659" s="33" t="s">
        <v>1212</v>
      </c>
      <c r="E4659" s="33" t="s">
        <v>14</v>
      </c>
      <c r="F4659" s="33">
        <v>143000</v>
      </c>
      <c r="G4659" s="33">
        <v>143000</v>
      </c>
      <c r="H4659" s="33">
        <v>1</v>
      </c>
      <c r="I4659" s="22"/>
    </row>
    <row r="4660" spans="1:9" ht="27" x14ac:dyDescent="0.25">
      <c r="A4660" s="113">
        <v>5113</v>
      </c>
      <c r="B4660" s="113" t="s">
        <v>5005</v>
      </c>
      <c r="C4660" s="113" t="s">
        <v>1093</v>
      </c>
      <c r="D4660" s="33" t="s">
        <v>13</v>
      </c>
      <c r="E4660" s="33" t="s">
        <v>14</v>
      </c>
      <c r="F4660" s="33">
        <v>189180</v>
      </c>
      <c r="G4660" s="33">
        <v>189180</v>
      </c>
      <c r="H4660" s="33">
        <v>1</v>
      </c>
      <c r="I4660" s="22"/>
    </row>
    <row r="4661" spans="1:9" ht="27" x14ac:dyDescent="0.25">
      <c r="A4661" s="113">
        <v>5113</v>
      </c>
      <c r="B4661" s="113" t="s">
        <v>5006</v>
      </c>
      <c r="C4661" s="113" t="s">
        <v>1093</v>
      </c>
      <c r="D4661" s="33" t="s">
        <v>13</v>
      </c>
      <c r="E4661" s="33" t="s">
        <v>14</v>
      </c>
      <c r="F4661" s="33">
        <v>80480</v>
      </c>
      <c r="G4661" s="33">
        <v>80480</v>
      </c>
      <c r="H4661" s="33">
        <v>1</v>
      </c>
      <c r="I4661" s="22"/>
    </row>
    <row r="4662" spans="1:9" ht="27" x14ac:dyDescent="0.25">
      <c r="A4662" s="113">
        <v>5113</v>
      </c>
      <c r="B4662" s="113" t="s">
        <v>5007</v>
      </c>
      <c r="C4662" s="113" t="s">
        <v>1093</v>
      </c>
      <c r="D4662" s="33" t="s">
        <v>13</v>
      </c>
      <c r="E4662" s="33" t="s">
        <v>14</v>
      </c>
      <c r="F4662" s="33">
        <v>93207</v>
      </c>
      <c r="G4662" s="33">
        <v>93207</v>
      </c>
      <c r="H4662" s="33">
        <v>1</v>
      </c>
      <c r="I4662" s="22"/>
    </row>
    <row r="4663" spans="1:9" ht="27" x14ac:dyDescent="0.25">
      <c r="A4663" s="113">
        <v>5113</v>
      </c>
      <c r="B4663" s="113" t="s">
        <v>6270</v>
      </c>
      <c r="C4663" s="113" t="s">
        <v>1093</v>
      </c>
      <c r="D4663" s="33" t="s">
        <v>13</v>
      </c>
      <c r="E4663" s="33" t="s">
        <v>14</v>
      </c>
      <c r="F4663" s="33">
        <v>10474</v>
      </c>
      <c r="G4663" s="33">
        <v>10474</v>
      </c>
      <c r="H4663" s="33">
        <v>1</v>
      </c>
      <c r="I4663" s="22"/>
    </row>
    <row r="4664" spans="1:9" ht="27" x14ac:dyDescent="0.25">
      <c r="A4664" s="113">
        <v>5113</v>
      </c>
      <c r="B4664" s="113" t="s">
        <v>6271</v>
      </c>
      <c r="C4664" s="113" t="s">
        <v>1093</v>
      </c>
      <c r="D4664" s="33" t="s">
        <v>13</v>
      </c>
      <c r="E4664" s="33" t="s">
        <v>14</v>
      </c>
      <c r="F4664" s="33">
        <v>81385</v>
      </c>
      <c r="G4664" s="33">
        <v>81385</v>
      </c>
      <c r="H4664" s="33">
        <v>1</v>
      </c>
      <c r="I4664" s="22"/>
    </row>
    <row r="4665" spans="1:9" ht="27" x14ac:dyDescent="0.25">
      <c r="A4665" s="113">
        <v>5113</v>
      </c>
      <c r="B4665" s="113" t="s">
        <v>6272</v>
      </c>
      <c r="C4665" s="113" t="s">
        <v>1093</v>
      </c>
      <c r="D4665" s="33" t="s">
        <v>13</v>
      </c>
      <c r="E4665" s="33" t="s">
        <v>14</v>
      </c>
      <c r="F4665" s="33">
        <v>16944</v>
      </c>
      <c r="G4665" s="33">
        <v>16944</v>
      </c>
      <c r="H4665" s="33">
        <v>1</v>
      </c>
      <c r="I4665" s="22"/>
    </row>
    <row r="4666" spans="1:9" ht="27" x14ac:dyDescent="0.25">
      <c r="A4666" s="113">
        <v>5113</v>
      </c>
      <c r="B4666" s="113" t="s">
        <v>6273</v>
      </c>
      <c r="C4666" s="113" t="s">
        <v>1093</v>
      </c>
      <c r="D4666" s="33" t="s">
        <v>13</v>
      </c>
      <c r="E4666" s="33" t="s">
        <v>14</v>
      </c>
      <c r="F4666" s="33">
        <v>19494</v>
      </c>
      <c r="G4666" s="33">
        <v>19494</v>
      </c>
      <c r="H4666" s="33">
        <v>1</v>
      </c>
      <c r="I4666" s="22"/>
    </row>
    <row r="4667" spans="1:9" ht="27" x14ac:dyDescent="0.25">
      <c r="A4667" s="113">
        <v>5113</v>
      </c>
      <c r="B4667" s="113" t="s">
        <v>6274</v>
      </c>
      <c r="C4667" s="113" t="s">
        <v>1093</v>
      </c>
      <c r="D4667" s="33" t="s">
        <v>13</v>
      </c>
      <c r="E4667" s="33" t="s">
        <v>14</v>
      </c>
      <c r="F4667" s="33">
        <v>72155</v>
      </c>
      <c r="G4667" s="33">
        <v>72155</v>
      </c>
      <c r="H4667" s="33">
        <v>1</v>
      </c>
      <c r="I4667" s="22"/>
    </row>
    <row r="4668" spans="1:9" ht="27" x14ac:dyDescent="0.25">
      <c r="A4668" s="113">
        <v>5113</v>
      </c>
      <c r="B4668" s="113" t="s">
        <v>6275</v>
      </c>
      <c r="C4668" s="113" t="s">
        <v>1093</v>
      </c>
      <c r="D4668" s="33" t="s">
        <v>13</v>
      </c>
      <c r="E4668" s="33" t="s">
        <v>14</v>
      </c>
      <c r="F4668" s="33">
        <v>43002</v>
      </c>
      <c r="G4668" s="33">
        <v>43002</v>
      </c>
      <c r="H4668" s="33">
        <v>1</v>
      </c>
      <c r="I4668" s="22"/>
    </row>
    <row r="4669" spans="1:9" ht="27" x14ac:dyDescent="0.25">
      <c r="A4669" s="113">
        <v>5113</v>
      </c>
      <c r="B4669" s="113" t="s">
        <v>6276</v>
      </c>
      <c r="C4669" s="113" t="s">
        <v>1093</v>
      </c>
      <c r="D4669" s="33" t="s">
        <v>13</v>
      </c>
      <c r="E4669" s="33" t="s">
        <v>14</v>
      </c>
      <c r="F4669" s="33">
        <v>27610</v>
      </c>
      <c r="G4669" s="33">
        <v>27610</v>
      </c>
      <c r="H4669" s="33">
        <v>1</v>
      </c>
      <c r="I4669" s="22"/>
    </row>
    <row r="4670" spans="1:9" ht="27" x14ac:dyDescent="0.25">
      <c r="A4670" s="113">
        <v>5113</v>
      </c>
      <c r="B4670" s="113" t="s">
        <v>1831</v>
      </c>
      <c r="C4670" s="113" t="s">
        <v>454</v>
      </c>
      <c r="D4670" s="33" t="s">
        <v>1212</v>
      </c>
      <c r="E4670" s="33" t="s">
        <v>14</v>
      </c>
      <c r="F4670" s="33">
        <v>34912</v>
      </c>
      <c r="G4670" s="33">
        <v>34912</v>
      </c>
      <c r="H4670" s="33">
        <v>1</v>
      </c>
      <c r="I4670" s="22"/>
    </row>
    <row r="4671" spans="1:9" ht="27" x14ac:dyDescent="0.25">
      <c r="A4671" s="113">
        <v>5113</v>
      </c>
      <c r="B4671" s="113" t="s">
        <v>6277</v>
      </c>
      <c r="C4671" s="113" t="s">
        <v>454</v>
      </c>
      <c r="D4671" s="33" t="s">
        <v>1212</v>
      </c>
      <c r="E4671" s="33" t="s">
        <v>14</v>
      </c>
      <c r="F4671" s="33">
        <v>271282</v>
      </c>
      <c r="G4671" s="33">
        <v>271282</v>
      </c>
      <c r="H4671" s="33">
        <v>1</v>
      </c>
      <c r="I4671" s="22"/>
    </row>
    <row r="4672" spans="1:9" ht="27" x14ac:dyDescent="0.25">
      <c r="A4672" s="113">
        <v>5113</v>
      </c>
      <c r="B4672" s="113" t="s">
        <v>6278</v>
      </c>
      <c r="C4672" s="113" t="s">
        <v>454</v>
      </c>
      <c r="D4672" s="33" t="s">
        <v>1212</v>
      </c>
      <c r="E4672" s="33" t="s">
        <v>14</v>
      </c>
      <c r="F4672" s="33">
        <v>56479</v>
      </c>
      <c r="G4672" s="33">
        <v>56479</v>
      </c>
      <c r="H4672" s="33">
        <v>1</v>
      </c>
      <c r="I4672" s="22"/>
    </row>
    <row r="4673" spans="1:9" ht="27" x14ac:dyDescent="0.25">
      <c r="A4673" s="113">
        <v>5113</v>
      </c>
      <c r="B4673" s="113" t="s">
        <v>6279</v>
      </c>
      <c r="C4673" s="113" t="s">
        <v>454</v>
      </c>
      <c r="D4673" s="33" t="s">
        <v>1212</v>
      </c>
      <c r="E4673" s="33" t="s">
        <v>14</v>
      </c>
      <c r="F4673" s="33">
        <v>64981</v>
      </c>
      <c r="G4673" s="33">
        <v>64981</v>
      </c>
      <c r="H4673" s="33">
        <v>1</v>
      </c>
      <c r="I4673" s="22"/>
    </row>
    <row r="4674" spans="1:9" ht="27" x14ac:dyDescent="0.25">
      <c r="A4674" s="113">
        <v>5113</v>
      </c>
      <c r="B4674" s="113" t="s">
        <v>6280</v>
      </c>
      <c r="C4674" s="113" t="s">
        <v>454</v>
      </c>
      <c r="D4674" s="33" t="s">
        <v>1212</v>
      </c>
      <c r="E4674" s="33" t="s">
        <v>14</v>
      </c>
      <c r="F4674" s="33">
        <v>240516</v>
      </c>
      <c r="G4674" s="33">
        <v>240516</v>
      </c>
      <c r="H4674" s="33">
        <v>1</v>
      </c>
      <c r="I4674" s="22"/>
    </row>
    <row r="4675" spans="1:9" ht="27" x14ac:dyDescent="0.25">
      <c r="A4675" s="113">
        <v>5113</v>
      </c>
      <c r="B4675" s="113" t="s">
        <v>6281</v>
      </c>
      <c r="C4675" s="113" t="s">
        <v>454</v>
      </c>
      <c r="D4675" s="33" t="s">
        <v>1212</v>
      </c>
      <c r="E4675" s="33" t="s">
        <v>14</v>
      </c>
      <c r="F4675" s="33">
        <v>143340</v>
      </c>
      <c r="G4675" s="33">
        <v>143340</v>
      </c>
      <c r="H4675" s="33">
        <v>1</v>
      </c>
      <c r="I4675" s="22"/>
    </row>
    <row r="4676" spans="1:9" ht="27" x14ac:dyDescent="0.25">
      <c r="A4676" s="113">
        <v>5113</v>
      </c>
      <c r="B4676" s="113" t="s">
        <v>6282</v>
      </c>
      <c r="C4676" s="113" t="s">
        <v>454</v>
      </c>
      <c r="D4676" s="33" t="s">
        <v>1212</v>
      </c>
      <c r="E4676" s="33" t="s">
        <v>14</v>
      </c>
      <c r="F4676" s="33">
        <v>92034</v>
      </c>
      <c r="G4676" s="33">
        <v>92034</v>
      </c>
      <c r="H4676" s="33">
        <v>1</v>
      </c>
      <c r="I4676" s="22"/>
    </row>
    <row r="4677" spans="1:9" ht="27" x14ac:dyDescent="0.25">
      <c r="A4677" s="113">
        <v>5113</v>
      </c>
      <c r="B4677" s="113" t="s">
        <v>6304</v>
      </c>
      <c r="C4677" s="113" t="s">
        <v>454</v>
      </c>
      <c r="D4677" s="33" t="s">
        <v>6305</v>
      </c>
      <c r="E4677" s="33" t="s">
        <v>14</v>
      </c>
      <c r="F4677" s="33">
        <v>143000</v>
      </c>
      <c r="G4677" s="33">
        <v>143000</v>
      </c>
      <c r="H4677" s="33">
        <v>1</v>
      </c>
      <c r="I4677" s="22"/>
    </row>
    <row r="4678" spans="1:9" ht="27" x14ac:dyDescent="0.25">
      <c r="A4678" s="113">
        <v>5113</v>
      </c>
      <c r="B4678" s="113" t="s">
        <v>6308</v>
      </c>
      <c r="C4678" s="113" t="s">
        <v>454</v>
      </c>
      <c r="D4678" s="33" t="s">
        <v>6305</v>
      </c>
      <c r="E4678" s="33" t="s">
        <v>14</v>
      </c>
      <c r="F4678" s="33">
        <v>93000</v>
      </c>
      <c r="G4678" s="33">
        <v>93000</v>
      </c>
      <c r="H4678" s="33">
        <v>1</v>
      </c>
      <c r="I4678" s="22"/>
    </row>
    <row r="4679" spans="1:9" ht="27" x14ac:dyDescent="0.25">
      <c r="A4679" s="113">
        <v>5113</v>
      </c>
      <c r="B4679" s="113" t="s">
        <v>6309</v>
      </c>
      <c r="C4679" s="113" t="s">
        <v>454</v>
      </c>
      <c r="D4679" s="33" t="s">
        <v>6305</v>
      </c>
      <c r="E4679" s="33" t="s">
        <v>14</v>
      </c>
      <c r="F4679" s="33">
        <v>93000</v>
      </c>
      <c r="G4679" s="33">
        <v>93000</v>
      </c>
      <c r="H4679" s="33">
        <v>1</v>
      </c>
      <c r="I4679" s="22"/>
    </row>
    <row r="4680" spans="1:9" ht="27" x14ac:dyDescent="0.25">
      <c r="A4680" s="113">
        <v>5113</v>
      </c>
      <c r="B4680" s="113" t="s">
        <v>6360</v>
      </c>
      <c r="C4680" s="113" t="s">
        <v>454</v>
      </c>
      <c r="D4680" s="33" t="s">
        <v>1212</v>
      </c>
      <c r="E4680" s="33" t="s">
        <v>14</v>
      </c>
      <c r="F4680" s="33">
        <v>1593932</v>
      </c>
      <c r="G4680" s="33">
        <v>1593932</v>
      </c>
      <c r="H4680" s="33">
        <v>1</v>
      </c>
      <c r="I4680" s="22"/>
    </row>
    <row r="4681" spans="1:9" ht="27" x14ac:dyDescent="0.25">
      <c r="A4681" s="113">
        <v>5113</v>
      </c>
      <c r="B4681" s="113" t="s">
        <v>6361</v>
      </c>
      <c r="C4681" s="113" t="s">
        <v>454</v>
      </c>
      <c r="D4681" s="33" t="s">
        <v>1212</v>
      </c>
      <c r="E4681" s="33" t="s">
        <v>14</v>
      </c>
      <c r="F4681" s="33">
        <v>1017847</v>
      </c>
      <c r="G4681" s="33">
        <v>1017847</v>
      </c>
      <c r="H4681" s="33">
        <v>1</v>
      </c>
      <c r="I4681" s="22"/>
    </row>
    <row r="4682" spans="1:9" ht="27" x14ac:dyDescent="0.25">
      <c r="A4682" s="113">
        <v>5113</v>
      </c>
      <c r="B4682" s="113" t="s">
        <v>6362</v>
      </c>
      <c r="C4682" s="113" t="s">
        <v>454</v>
      </c>
      <c r="D4682" s="33" t="s">
        <v>1212</v>
      </c>
      <c r="E4682" s="33" t="s">
        <v>14</v>
      </c>
      <c r="F4682" s="33">
        <v>1103957</v>
      </c>
      <c r="G4682" s="33">
        <v>1103957</v>
      </c>
      <c r="H4682" s="33">
        <v>1</v>
      </c>
      <c r="I4682" s="22"/>
    </row>
    <row r="4683" spans="1:9" ht="27" x14ac:dyDescent="0.25">
      <c r="A4683" s="113">
        <v>5113</v>
      </c>
      <c r="B4683" s="113" t="s">
        <v>6363</v>
      </c>
      <c r="C4683" s="113" t="s">
        <v>454</v>
      </c>
      <c r="D4683" s="33" t="s">
        <v>1212</v>
      </c>
      <c r="E4683" s="33" t="s">
        <v>14</v>
      </c>
      <c r="F4683" s="33">
        <v>1891129</v>
      </c>
      <c r="G4683" s="33">
        <v>1891129</v>
      </c>
      <c r="H4683" s="33">
        <v>1</v>
      </c>
      <c r="I4683" s="22"/>
    </row>
    <row r="4684" spans="1:9" ht="27" x14ac:dyDescent="0.25">
      <c r="A4684" s="113">
        <v>5113</v>
      </c>
      <c r="B4684" s="113" t="s">
        <v>6364</v>
      </c>
      <c r="C4684" s="113" t="s">
        <v>1093</v>
      </c>
      <c r="D4684" s="33" t="s">
        <v>13</v>
      </c>
      <c r="E4684" s="33" t="s">
        <v>14</v>
      </c>
      <c r="F4684" s="33">
        <v>637573</v>
      </c>
      <c r="G4684" s="33">
        <v>637573</v>
      </c>
      <c r="H4684" s="33">
        <v>1</v>
      </c>
      <c r="I4684" s="22"/>
    </row>
    <row r="4685" spans="1:9" ht="27" x14ac:dyDescent="0.25">
      <c r="A4685" s="113">
        <v>5113</v>
      </c>
      <c r="B4685" s="113" t="s">
        <v>6365</v>
      </c>
      <c r="C4685" s="113" t="s">
        <v>1093</v>
      </c>
      <c r="D4685" s="33" t="s">
        <v>13</v>
      </c>
      <c r="E4685" s="33" t="s">
        <v>14</v>
      </c>
      <c r="F4685" s="33">
        <v>339282</v>
      </c>
      <c r="G4685" s="33">
        <v>339282</v>
      </c>
      <c r="H4685" s="33">
        <v>1</v>
      </c>
      <c r="I4685" s="22"/>
    </row>
    <row r="4686" spans="1:9" ht="27" x14ac:dyDescent="0.25">
      <c r="A4686" s="113">
        <v>5113</v>
      </c>
      <c r="B4686" s="113" t="s">
        <v>6366</v>
      </c>
      <c r="C4686" s="113" t="s">
        <v>1093</v>
      </c>
      <c r="D4686" s="33" t="s">
        <v>13</v>
      </c>
      <c r="E4686" s="33" t="s">
        <v>14</v>
      </c>
      <c r="F4686" s="33">
        <v>367986</v>
      </c>
      <c r="G4686" s="33">
        <v>367986</v>
      </c>
      <c r="H4686" s="33">
        <v>1</v>
      </c>
      <c r="I4686" s="22"/>
    </row>
    <row r="4687" spans="1:9" ht="27" x14ac:dyDescent="0.25">
      <c r="A4687" s="113">
        <v>5113</v>
      </c>
      <c r="B4687" s="113" t="s">
        <v>6367</v>
      </c>
      <c r="C4687" s="113" t="s">
        <v>1093</v>
      </c>
      <c r="D4687" s="33" t="s">
        <v>13</v>
      </c>
      <c r="E4687" s="33" t="s">
        <v>14</v>
      </c>
      <c r="F4687" s="33">
        <v>630376</v>
      </c>
      <c r="G4687" s="33">
        <v>630376</v>
      </c>
      <c r="H4687" s="33">
        <v>1</v>
      </c>
      <c r="I4687" s="22"/>
    </row>
    <row r="4688" spans="1:9" ht="27" x14ac:dyDescent="0.25">
      <c r="A4688" s="113">
        <v>4251</v>
      </c>
      <c r="B4688" s="113" t="s">
        <v>6402</v>
      </c>
      <c r="C4688" s="113" t="s">
        <v>454</v>
      </c>
      <c r="D4688" s="33" t="s">
        <v>1212</v>
      </c>
      <c r="E4688" s="33" t="s">
        <v>14</v>
      </c>
      <c r="F4688" s="33">
        <v>800000</v>
      </c>
      <c r="G4688" s="33">
        <v>800000</v>
      </c>
      <c r="H4688" s="33">
        <v>1</v>
      </c>
      <c r="I4688" s="22"/>
    </row>
    <row r="4689" spans="1:9" ht="27" x14ac:dyDescent="0.25">
      <c r="A4689" s="113">
        <v>5113</v>
      </c>
      <c r="B4689" s="113" t="s">
        <v>6578</v>
      </c>
      <c r="C4689" s="113" t="s">
        <v>454</v>
      </c>
      <c r="D4689" s="33" t="s">
        <v>15</v>
      </c>
      <c r="E4689" s="33" t="s">
        <v>14</v>
      </c>
      <c r="F4689" s="33">
        <v>1891129</v>
      </c>
      <c r="G4689" s="33">
        <v>1891129</v>
      </c>
      <c r="H4689" s="33">
        <v>1</v>
      </c>
      <c r="I4689" s="22"/>
    </row>
    <row r="4690" spans="1:9" ht="27" x14ac:dyDescent="0.25">
      <c r="A4690" s="113">
        <v>5113</v>
      </c>
      <c r="B4690" s="113" t="s">
        <v>6579</v>
      </c>
      <c r="C4690" s="113" t="s">
        <v>454</v>
      </c>
      <c r="D4690" s="33" t="s">
        <v>15</v>
      </c>
      <c r="E4690" s="33" t="s">
        <v>14</v>
      </c>
      <c r="F4690" s="33">
        <v>1593932</v>
      </c>
      <c r="G4690" s="33">
        <v>1593932</v>
      </c>
      <c r="H4690" s="33">
        <v>1</v>
      </c>
      <c r="I4690" s="22"/>
    </row>
    <row r="4691" spans="1:9" ht="27" x14ac:dyDescent="0.25">
      <c r="A4691" s="113">
        <v>5113</v>
      </c>
      <c r="B4691" s="113" t="s">
        <v>7039</v>
      </c>
      <c r="C4691" s="113" t="s">
        <v>454</v>
      </c>
      <c r="D4691" s="33" t="s">
        <v>1212</v>
      </c>
      <c r="E4691" s="33" t="s">
        <v>14</v>
      </c>
      <c r="F4691" s="33">
        <v>0</v>
      </c>
      <c r="G4691" s="33">
        <v>0</v>
      </c>
      <c r="H4691" s="33">
        <v>1</v>
      </c>
      <c r="I4691" s="22"/>
    </row>
    <row r="4692" spans="1:9" x14ac:dyDescent="0.25">
      <c r="A4692" s="129" t="s">
        <v>16</v>
      </c>
      <c r="B4692" s="130"/>
      <c r="C4692" s="130"/>
      <c r="D4692" s="130"/>
      <c r="E4692" s="130"/>
      <c r="F4692" s="130"/>
      <c r="G4692" s="130"/>
      <c r="H4692" s="131"/>
      <c r="I4692" s="22"/>
    </row>
    <row r="4693" spans="1:9" ht="27" x14ac:dyDescent="0.25">
      <c r="A4693" s="113">
        <v>5113</v>
      </c>
      <c r="B4693" s="113" t="s">
        <v>5978</v>
      </c>
      <c r="C4693" s="113" t="s">
        <v>974</v>
      </c>
      <c r="D4693" s="33" t="s">
        <v>381</v>
      </c>
      <c r="E4693" s="33" t="s">
        <v>14</v>
      </c>
      <c r="F4693" s="33">
        <v>1731103</v>
      </c>
      <c r="G4693" s="33">
        <v>1731103</v>
      </c>
      <c r="H4693" s="33">
        <v>1</v>
      </c>
      <c r="I4693" s="22"/>
    </row>
    <row r="4694" spans="1:9" ht="27" x14ac:dyDescent="0.25">
      <c r="A4694" s="113">
        <v>5113</v>
      </c>
      <c r="B4694" s="113" t="s">
        <v>5979</v>
      </c>
      <c r="C4694" s="113" t="s">
        <v>974</v>
      </c>
      <c r="D4694" s="33" t="s">
        <v>381</v>
      </c>
      <c r="E4694" s="33" t="s">
        <v>14</v>
      </c>
      <c r="F4694" s="33">
        <v>28645085</v>
      </c>
      <c r="G4694" s="33">
        <v>28645085</v>
      </c>
      <c r="H4694" s="33">
        <v>1</v>
      </c>
      <c r="I4694" s="22"/>
    </row>
    <row r="4695" spans="1:9" ht="27" x14ac:dyDescent="0.25">
      <c r="A4695" s="113">
        <v>5113</v>
      </c>
      <c r="B4695" s="113" t="s">
        <v>5980</v>
      </c>
      <c r="C4695" s="113" t="s">
        <v>974</v>
      </c>
      <c r="D4695" s="33" t="s">
        <v>381</v>
      </c>
      <c r="E4695" s="33" t="s">
        <v>14</v>
      </c>
      <c r="F4695" s="33">
        <v>7107411</v>
      </c>
      <c r="G4695" s="33">
        <v>7107411</v>
      </c>
      <c r="H4695" s="33">
        <v>1</v>
      </c>
      <c r="I4695" s="22"/>
    </row>
    <row r="4696" spans="1:9" ht="27" x14ac:dyDescent="0.25">
      <c r="A4696" s="113">
        <v>5113</v>
      </c>
      <c r="B4696" s="113" t="s">
        <v>5981</v>
      </c>
      <c r="C4696" s="113" t="s">
        <v>974</v>
      </c>
      <c r="D4696" s="33" t="s">
        <v>381</v>
      </c>
      <c r="E4696" s="33" t="s">
        <v>14</v>
      </c>
      <c r="F4696" s="33">
        <v>2800445</v>
      </c>
      <c r="G4696" s="33">
        <v>2800445</v>
      </c>
      <c r="H4696" s="33">
        <v>1</v>
      </c>
      <c r="I4696" s="22"/>
    </row>
    <row r="4697" spans="1:9" ht="27" x14ac:dyDescent="0.25">
      <c r="A4697" s="113">
        <v>5113</v>
      </c>
      <c r="B4697" s="113" t="s">
        <v>5982</v>
      </c>
      <c r="C4697" s="113" t="s">
        <v>974</v>
      </c>
      <c r="D4697" s="33" t="s">
        <v>381</v>
      </c>
      <c r="E4697" s="33" t="s">
        <v>14</v>
      </c>
      <c r="F4697" s="33">
        <v>3222012</v>
      </c>
      <c r="G4697" s="33">
        <v>3222012</v>
      </c>
      <c r="H4697" s="33">
        <v>1</v>
      </c>
      <c r="I4697" s="22"/>
    </row>
    <row r="4698" spans="1:9" ht="27" x14ac:dyDescent="0.25">
      <c r="A4698" s="113">
        <v>5113</v>
      </c>
      <c r="B4698" s="113" t="s">
        <v>5983</v>
      </c>
      <c r="C4698" s="113" t="s">
        <v>974</v>
      </c>
      <c r="D4698" s="33" t="s">
        <v>381</v>
      </c>
      <c r="E4698" s="33" t="s">
        <v>14</v>
      </c>
      <c r="F4698" s="33">
        <v>11925816</v>
      </c>
      <c r="G4698" s="33">
        <v>11925816</v>
      </c>
      <c r="H4698" s="33">
        <v>1</v>
      </c>
      <c r="I4698" s="22"/>
    </row>
    <row r="4699" spans="1:9" ht="27" x14ac:dyDescent="0.25">
      <c r="A4699" s="113">
        <v>5113</v>
      </c>
      <c r="B4699" s="113" t="s">
        <v>5984</v>
      </c>
      <c r="C4699" s="113" t="s">
        <v>974</v>
      </c>
      <c r="D4699" s="33" t="s">
        <v>381</v>
      </c>
      <c r="E4699" s="33" t="s">
        <v>14</v>
      </c>
      <c r="F4699" s="33">
        <v>4563434</v>
      </c>
      <c r="G4699" s="33">
        <v>4563434</v>
      </c>
      <c r="H4699" s="33">
        <v>1</v>
      </c>
      <c r="I4699" s="22"/>
    </row>
    <row r="4700" spans="1:9" ht="27" x14ac:dyDescent="0.25">
      <c r="A4700" s="113">
        <v>5113</v>
      </c>
      <c r="B4700" s="113" t="s">
        <v>6250</v>
      </c>
      <c r="C4700" s="113" t="s">
        <v>974</v>
      </c>
      <c r="D4700" s="33" t="s">
        <v>381</v>
      </c>
      <c r="E4700" s="33" t="s">
        <v>14</v>
      </c>
      <c r="F4700" s="33">
        <v>1745620</v>
      </c>
      <c r="G4700" s="33">
        <v>1745620</v>
      </c>
      <c r="H4700" s="33">
        <v>1</v>
      </c>
      <c r="I4700" s="22"/>
    </row>
    <row r="4701" spans="1:9" ht="27" x14ac:dyDescent="0.25">
      <c r="A4701" s="113">
        <v>5113</v>
      </c>
      <c r="B4701" s="113" t="s">
        <v>6251</v>
      </c>
      <c r="C4701" s="113" t="s">
        <v>974</v>
      </c>
      <c r="D4701" s="33" t="s">
        <v>381</v>
      </c>
      <c r="E4701" s="33" t="s">
        <v>14</v>
      </c>
      <c r="F4701" s="33">
        <v>13564080</v>
      </c>
      <c r="G4701" s="33">
        <v>13564080</v>
      </c>
      <c r="H4701" s="33">
        <v>1</v>
      </c>
      <c r="I4701" s="22"/>
    </row>
    <row r="4702" spans="1:9" ht="27" x14ac:dyDescent="0.25">
      <c r="A4702" s="113">
        <v>5113</v>
      </c>
      <c r="B4702" s="113" t="s">
        <v>6252</v>
      </c>
      <c r="C4702" s="113" t="s">
        <v>974</v>
      </c>
      <c r="D4702" s="33" t="s">
        <v>381</v>
      </c>
      <c r="E4702" s="33" t="s">
        <v>14</v>
      </c>
      <c r="F4702" s="33">
        <v>2823930</v>
      </c>
      <c r="G4702" s="33">
        <v>2823930</v>
      </c>
      <c r="H4702" s="33">
        <v>1</v>
      </c>
      <c r="I4702" s="22"/>
    </row>
    <row r="4703" spans="1:9" ht="27" x14ac:dyDescent="0.25">
      <c r="A4703" s="113">
        <v>5113</v>
      </c>
      <c r="B4703" s="113" t="s">
        <v>6253</v>
      </c>
      <c r="C4703" s="113" t="s">
        <v>974</v>
      </c>
      <c r="D4703" s="33" t="s">
        <v>381</v>
      </c>
      <c r="E4703" s="33" t="s">
        <v>14</v>
      </c>
      <c r="F4703" s="33">
        <v>3249030</v>
      </c>
      <c r="G4703" s="33">
        <v>3249030</v>
      </c>
      <c r="H4703" s="33">
        <v>1</v>
      </c>
      <c r="I4703" s="22"/>
    </row>
    <row r="4704" spans="1:9" ht="27" x14ac:dyDescent="0.25">
      <c r="A4704" s="113">
        <v>5113</v>
      </c>
      <c r="B4704" s="113" t="s">
        <v>6254</v>
      </c>
      <c r="C4704" s="113" t="s">
        <v>974</v>
      </c>
      <c r="D4704" s="33" t="s">
        <v>381</v>
      </c>
      <c r="E4704" s="33" t="s">
        <v>14</v>
      </c>
      <c r="F4704" s="33">
        <v>12025810</v>
      </c>
      <c r="G4704" s="33">
        <v>12025810</v>
      </c>
      <c r="H4704" s="33">
        <v>1</v>
      </c>
      <c r="I4704" s="22"/>
    </row>
    <row r="4705" spans="1:9" ht="27" x14ac:dyDescent="0.25">
      <c r="A4705" s="113">
        <v>5113</v>
      </c>
      <c r="B4705" s="113" t="s">
        <v>6255</v>
      </c>
      <c r="C4705" s="113" t="s">
        <v>974</v>
      </c>
      <c r="D4705" s="33" t="s">
        <v>381</v>
      </c>
      <c r="E4705" s="33" t="s">
        <v>14</v>
      </c>
      <c r="F4705" s="33">
        <v>4601700</v>
      </c>
      <c r="G4705" s="33">
        <v>4601700</v>
      </c>
      <c r="H4705" s="33">
        <v>1</v>
      </c>
      <c r="I4705" s="22"/>
    </row>
    <row r="4706" spans="1:9" ht="27" x14ac:dyDescent="0.25">
      <c r="A4706" s="113">
        <v>5113</v>
      </c>
      <c r="B4706" s="113" t="s">
        <v>6256</v>
      </c>
      <c r="C4706" s="113" t="s">
        <v>974</v>
      </c>
      <c r="D4706" s="33" t="s">
        <v>381</v>
      </c>
      <c r="E4706" s="33" t="s">
        <v>14</v>
      </c>
      <c r="F4706" s="33">
        <v>7167000</v>
      </c>
      <c r="G4706" s="33">
        <v>7167000</v>
      </c>
      <c r="H4706" s="33">
        <v>1</v>
      </c>
      <c r="I4706" s="22"/>
    </row>
    <row r="4707" spans="1:9" ht="27" x14ac:dyDescent="0.25">
      <c r="A4707" s="113">
        <v>5113</v>
      </c>
      <c r="B4707" s="113" t="s">
        <v>6335</v>
      </c>
      <c r="C4707" s="113" t="s">
        <v>20</v>
      </c>
      <c r="D4707" s="33" t="s">
        <v>381</v>
      </c>
      <c r="E4707" s="33" t="s">
        <v>14</v>
      </c>
      <c r="F4707" s="33">
        <v>106262110</v>
      </c>
      <c r="G4707" s="33">
        <v>106262110</v>
      </c>
      <c r="H4707" s="33">
        <v>1</v>
      </c>
      <c r="I4707" s="22"/>
    </row>
    <row r="4708" spans="1:9" ht="27" x14ac:dyDescent="0.25">
      <c r="A4708" s="113">
        <v>5113</v>
      </c>
      <c r="B4708" s="113" t="s">
        <v>6336</v>
      </c>
      <c r="C4708" s="113" t="s">
        <v>20</v>
      </c>
      <c r="D4708" s="33" t="s">
        <v>381</v>
      </c>
      <c r="E4708" s="33" t="s">
        <v>14</v>
      </c>
      <c r="F4708" s="33">
        <v>56547050</v>
      </c>
      <c r="G4708" s="33">
        <v>56547050</v>
      </c>
      <c r="H4708" s="33">
        <v>1</v>
      </c>
      <c r="I4708" s="22"/>
    </row>
    <row r="4709" spans="1:9" ht="27" x14ac:dyDescent="0.25">
      <c r="A4709" s="113">
        <v>5113</v>
      </c>
      <c r="B4709" s="113" t="s">
        <v>6337</v>
      </c>
      <c r="C4709" s="113" t="s">
        <v>20</v>
      </c>
      <c r="D4709" s="33" t="s">
        <v>381</v>
      </c>
      <c r="E4709" s="33" t="s">
        <v>14</v>
      </c>
      <c r="F4709" s="33">
        <v>61330950</v>
      </c>
      <c r="G4709" s="33">
        <v>61330950</v>
      </c>
      <c r="H4709" s="33">
        <v>1</v>
      </c>
      <c r="I4709" s="22"/>
    </row>
    <row r="4710" spans="1:9" ht="27" x14ac:dyDescent="0.25">
      <c r="A4710" s="113">
        <v>5113</v>
      </c>
      <c r="B4710" s="113" t="s">
        <v>6338</v>
      </c>
      <c r="C4710" s="113" t="s">
        <v>20</v>
      </c>
      <c r="D4710" s="33" t="s">
        <v>381</v>
      </c>
      <c r="E4710" s="33" t="s">
        <v>14</v>
      </c>
      <c r="F4710" s="33">
        <v>105062740</v>
      </c>
      <c r="G4710" s="33">
        <v>105062740</v>
      </c>
      <c r="H4710" s="33">
        <v>1</v>
      </c>
      <c r="I4710" s="22"/>
    </row>
    <row r="4711" spans="1:9" ht="27" x14ac:dyDescent="0.25">
      <c r="A4711" s="113">
        <v>4251</v>
      </c>
      <c r="B4711" s="113" t="s">
        <v>6401</v>
      </c>
      <c r="C4711" s="113" t="s">
        <v>974</v>
      </c>
      <c r="D4711" s="33" t="s">
        <v>381</v>
      </c>
      <c r="E4711" s="33" t="s">
        <v>14</v>
      </c>
      <c r="F4711" s="33">
        <v>39200000</v>
      </c>
      <c r="G4711" s="33">
        <v>39200000</v>
      </c>
      <c r="H4711" s="33">
        <v>1</v>
      </c>
      <c r="I4711" s="22"/>
    </row>
    <row r="4712" spans="1:9" ht="27" x14ac:dyDescent="0.25">
      <c r="A4712" s="113">
        <v>5113</v>
      </c>
      <c r="B4712" s="113" t="s">
        <v>6439</v>
      </c>
      <c r="C4712" s="113" t="s">
        <v>20</v>
      </c>
      <c r="D4712" s="33" t="s">
        <v>15</v>
      </c>
      <c r="E4712" s="33" t="s">
        <v>14</v>
      </c>
      <c r="F4712" s="33">
        <v>103327353</v>
      </c>
      <c r="G4712" s="33">
        <v>103327353</v>
      </c>
      <c r="H4712" s="33">
        <v>1</v>
      </c>
      <c r="I4712" s="22"/>
    </row>
    <row r="4713" spans="1:9" ht="27" x14ac:dyDescent="0.25">
      <c r="A4713" s="113">
        <v>5113</v>
      </c>
      <c r="B4713" s="113" t="s">
        <v>6542</v>
      </c>
      <c r="C4713" s="113" t="s">
        <v>20</v>
      </c>
      <c r="D4713" s="33" t="s">
        <v>15</v>
      </c>
      <c r="E4713" s="33" t="s">
        <v>14</v>
      </c>
      <c r="F4713" s="33">
        <v>103174172</v>
      </c>
      <c r="G4713" s="33">
        <v>103174172</v>
      </c>
      <c r="H4713" s="33">
        <v>1</v>
      </c>
      <c r="I4713" s="22"/>
    </row>
    <row r="4714" spans="1:9" ht="27" x14ac:dyDescent="0.25">
      <c r="A4714" s="113">
        <v>5113</v>
      </c>
      <c r="B4714" s="113" t="s">
        <v>6440</v>
      </c>
      <c r="C4714" s="113" t="s">
        <v>20</v>
      </c>
      <c r="D4714" s="33" t="s">
        <v>381</v>
      </c>
      <c r="E4714" s="33" t="s">
        <v>14</v>
      </c>
      <c r="F4714" s="33">
        <v>55531496</v>
      </c>
      <c r="G4714" s="33">
        <v>55531496</v>
      </c>
      <c r="H4714" s="33">
        <v>1</v>
      </c>
      <c r="I4714" s="22"/>
    </row>
    <row r="4715" spans="1:9" ht="27" x14ac:dyDescent="0.25">
      <c r="A4715" s="113">
        <v>5113</v>
      </c>
      <c r="B4715" s="113" t="s">
        <v>6441</v>
      </c>
      <c r="C4715" s="113" t="s">
        <v>20</v>
      </c>
      <c r="D4715" s="33" t="s">
        <v>381</v>
      </c>
      <c r="E4715" s="33" t="s">
        <v>14</v>
      </c>
      <c r="F4715" s="33">
        <v>60231303</v>
      </c>
      <c r="G4715" s="33">
        <v>60231303</v>
      </c>
      <c r="H4715" s="33">
        <v>1</v>
      </c>
      <c r="I4715" s="22"/>
    </row>
    <row r="4716" spans="1:9" ht="27" x14ac:dyDescent="0.25">
      <c r="A4716" s="113">
        <v>5113</v>
      </c>
      <c r="B4716" s="113" t="s">
        <v>7038</v>
      </c>
      <c r="C4716" s="113" t="s">
        <v>974</v>
      </c>
      <c r="D4716" s="33" t="s">
        <v>381</v>
      </c>
      <c r="E4716" s="33" t="s">
        <v>14</v>
      </c>
      <c r="F4716" s="33">
        <v>0</v>
      </c>
      <c r="G4716" s="33">
        <v>0</v>
      </c>
      <c r="H4716" s="33">
        <v>1</v>
      </c>
      <c r="I4716" s="22"/>
    </row>
    <row r="4717" spans="1:9" ht="15" customHeight="1" x14ac:dyDescent="0.25">
      <c r="A4717" s="156" t="s">
        <v>192</v>
      </c>
      <c r="B4717" s="157"/>
      <c r="C4717" s="157"/>
      <c r="D4717" s="157"/>
      <c r="E4717" s="157"/>
      <c r="F4717" s="157"/>
      <c r="G4717" s="157"/>
      <c r="H4717" s="158"/>
      <c r="I4717" s="22"/>
    </row>
    <row r="4718" spans="1:9" ht="15" customHeight="1" x14ac:dyDescent="0.25">
      <c r="A4718" s="138" t="s">
        <v>16</v>
      </c>
      <c r="B4718" s="139"/>
      <c r="C4718" s="139"/>
      <c r="D4718" s="139"/>
      <c r="E4718" s="139"/>
      <c r="F4718" s="139"/>
      <c r="G4718" s="139"/>
      <c r="H4718" s="140"/>
      <c r="I4718" s="22"/>
    </row>
    <row r="4719" spans="1:9" ht="27" x14ac:dyDescent="0.25">
      <c r="A4719" s="20">
        <v>4861</v>
      </c>
      <c r="B4719" s="20" t="s">
        <v>2242</v>
      </c>
      <c r="C4719" s="20" t="s">
        <v>467</v>
      </c>
      <c r="D4719" s="20" t="s">
        <v>381</v>
      </c>
      <c r="E4719" s="20" t="s">
        <v>14</v>
      </c>
      <c r="F4719" s="20">
        <v>24500000</v>
      </c>
      <c r="G4719" s="20">
        <v>24500000</v>
      </c>
      <c r="H4719" s="20">
        <v>1</v>
      </c>
      <c r="I4719" s="22"/>
    </row>
    <row r="4720" spans="1:9" ht="15" customHeight="1" x14ac:dyDescent="0.25">
      <c r="A4720" s="129" t="s">
        <v>12</v>
      </c>
      <c r="B4720" s="130"/>
      <c r="C4720" s="130"/>
      <c r="D4720" s="130"/>
      <c r="E4720" s="130"/>
      <c r="F4720" s="130"/>
      <c r="G4720" s="130"/>
      <c r="H4720" s="131"/>
      <c r="I4720" s="22"/>
    </row>
    <row r="4721" spans="1:9" ht="27" x14ac:dyDescent="0.25">
      <c r="A4721" s="20">
        <v>4861</v>
      </c>
      <c r="B4721" s="11" t="s">
        <v>2243</v>
      </c>
      <c r="C4721" s="11" t="s">
        <v>454</v>
      </c>
      <c r="D4721" s="20" t="s">
        <v>1212</v>
      </c>
      <c r="E4721" s="20" t="s">
        <v>14</v>
      </c>
      <c r="F4721" s="20">
        <v>500000</v>
      </c>
      <c r="G4721" s="20">
        <v>500000</v>
      </c>
      <c r="H4721" s="20">
        <v>1</v>
      </c>
      <c r="I4721" s="22"/>
    </row>
    <row r="4722" spans="1:9" ht="30" customHeight="1" x14ac:dyDescent="0.25">
      <c r="A4722" s="150" t="s">
        <v>1364</v>
      </c>
      <c r="B4722" s="151"/>
      <c r="C4722" s="151"/>
      <c r="D4722" s="151"/>
      <c r="E4722" s="151"/>
      <c r="F4722" s="151"/>
      <c r="G4722" s="151"/>
      <c r="H4722" s="152"/>
      <c r="I4722" s="22"/>
    </row>
    <row r="4723" spans="1:9" s="28" customFormat="1" ht="48" x14ac:dyDescent="0.25">
      <c r="A4723" s="70">
        <v>4239</v>
      </c>
      <c r="B4723" s="70" t="s">
        <v>1672</v>
      </c>
      <c r="C4723" s="70" t="s">
        <v>1366</v>
      </c>
      <c r="D4723" s="70" t="s">
        <v>9</v>
      </c>
      <c r="E4723" s="70" t="s">
        <v>14</v>
      </c>
      <c r="F4723" s="70">
        <v>0</v>
      </c>
      <c r="G4723" s="70">
        <v>0</v>
      </c>
      <c r="H4723" s="70">
        <v>1</v>
      </c>
      <c r="I4723" s="27"/>
    </row>
    <row r="4724" spans="1:9" s="81" customFormat="1" ht="48" x14ac:dyDescent="0.25">
      <c r="A4724" s="70">
        <v>4239</v>
      </c>
      <c r="B4724" s="70" t="s">
        <v>1365</v>
      </c>
      <c r="C4724" s="70" t="s">
        <v>1366</v>
      </c>
      <c r="D4724" s="70" t="s">
        <v>9</v>
      </c>
      <c r="E4724" s="70" t="s">
        <v>14</v>
      </c>
      <c r="F4724" s="70">
        <v>0</v>
      </c>
      <c r="G4724" s="70">
        <v>0</v>
      </c>
      <c r="H4724" s="70">
        <v>1</v>
      </c>
      <c r="I4724" s="80"/>
    </row>
    <row r="4725" spans="1:9" ht="15" customHeight="1" x14ac:dyDescent="0.25">
      <c r="A4725" s="153" t="s">
        <v>12</v>
      </c>
      <c r="B4725" s="154"/>
      <c r="C4725" s="154"/>
      <c r="D4725" s="154"/>
      <c r="E4725" s="154"/>
      <c r="F4725" s="154"/>
      <c r="G4725" s="154"/>
      <c r="H4725" s="155"/>
      <c r="I4725" s="22"/>
    </row>
    <row r="4726" spans="1:9" ht="15" customHeight="1" x14ac:dyDescent="0.25">
      <c r="A4726" s="135" t="s">
        <v>217</v>
      </c>
      <c r="B4726" s="136"/>
      <c r="C4726" s="136"/>
      <c r="D4726" s="136"/>
      <c r="E4726" s="136"/>
      <c r="F4726" s="136"/>
      <c r="G4726" s="136"/>
      <c r="H4726" s="137"/>
      <c r="I4726" s="22"/>
    </row>
    <row r="4727" spans="1:9" ht="15" customHeight="1" x14ac:dyDescent="0.25">
      <c r="A4727" s="129" t="s">
        <v>12</v>
      </c>
      <c r="B4727" s="130"/>
      <c r="C4727" s="130"/>
      <c r="D4727" s="130"/>
      <c r="E4727" s="130"/>
      <c r="F4727" s="130"/>
      <c r="G4727" s="130"/>
      <c r="H4727" s="131"/>
      <c r="I4727" s="22"/>
    </row>
    <row r="4728" spans="1:9" ht="15" customHeight="1" x14ac:dyDescent="0.25">
      <c r="A4728" s="135" t="s">
        <v>260</v>
      </c>
      <c r="B4728" s="136"/>
      <c r="C4728" s="136"/>
      <c r="D4728" s="136"/>
      <c r="E4728" s="136"/>
      <c r="F4728" s="136"/>
      <c r="G4728" s="136"/>
      <c r="H4728" s="137"/>
      <c r="I4728" s="22"/>
    </row>
    <row r="4729" spans="1:9" ht="15" customHeight="1" x14ac:dyDescent="0.25">
      <c r="A4729" s="129" t="s">
        <v>12</v>
      </c>
      <c r="B4729" s="130"/>
      <c r="C4729" s="130"/>
      <c r="D4729" s="130"/>
      <c r="E4729" s="130"/>
      <c r="F4729" s="130"/>
      <c r="G4729" s="130"/>
      <c r="H4729" s="131"/>
      <c r="I4729" s="22"/>
    </row>
    <row r="4730" spans="1:9" x14ac:dyDescent="0.25">
      <c r="A4730" s="20"/>
      <c r="B4730" s="20"/>
      <c r="C4730" s="20"/>
      <c r="D4730" s="20"/>
      <c r="E4730" s="20"/>
      <c r="F4730" s="20"/>
      <c r="G4730" s="20"/>
      <c r="H4730" s="20"/>
      <c r="I4730" s="22"/>
    </row>
    <row r="4731" spans="1:9" ht="15" customHeight="1" x14ac:dyDescent="0.25">
      <c r="A4731" s="135" t="s">
        <v>131</v>
      </c>
      <c r="B4731" s="136"/>
      <c r="C4731" s="136"/>
      <c r="D4731" s="136"/>
      <c r="E4731" s="136"/>
      <c r="F4731" s="136"/>
      <c r="G4731" s="136"/>
      <c r="H4731" s="137"/>
      <c r="I4731" s="22"/>
    </row>
    <row r="4732" spans="1:9" ht="15" customHeight="1" x14ac:dyDescent="0.25">
      <c r="A4732" s="129" t="s">
        <v>12</v>
      </c>
      <c r="B4732" s="130"/>
      <c r="C4732" s="130"/>
      <c r="D4732" s="130"/>
      <c r="E4732" s="130"/>
      <c r="F4732" s="130"/>
      <c r="G4732" s="130"/>
      <c r="H4732" s="131"/>
      <c r="I4732" s="22"/>
    </row>
    <row r="4733" spans="1:9" ht="24.75" customHeight="1" x14ac:dyDescent="0.25">
      <c r="A4733" s="4"/>
      <c r="B4733" s="4"/>
      <c r="C4733" s="4"/>
      <c r="D4733" s="12"/>
      <c r="E4733" s="12"/>
      <c r="F4733" s="20"/>
      <c r="G4733" s="20"/>
      <c r="H4733" s="20"/>
      <c r="I4733" s="22"/>
    </row>
    <row r="4734" spans="1:9" ht="15" customHeight="1" x14ac:dyDescent="0.25">
      <c r="A4734" s="135" t="s">
        <v>471</v>
      </c>
      <c r="B4734" s="136"/>
      <c r="C4734" s="136"/>
      <c r="D4734" s="136"/>
      <c r="E4734" s="136"/>
      <c r="F4734" s="136"/>
      <c r="G4734" s="136"/>
      <c r="H4734" s="137"/>
      <c r="I4734" s="22"/>
    </row>
    <row r="4735" spans="1:9" ht="15" customHeight="1" x14ac:dyDescent="0.25">
      <c r="A4735" s="129" t="s">
        <v>16</v>
      </c>
      <c r="B4735" s="130"/>
      <c r="C4735" s="130"/>
      <c r="D4735" s="130"/>
      <c r="E4735" s="130"/>
      <c r="F4735" s="130"/>
      <c r="G4735" s="130"/>
      <c r="H4735" s="131"/>
      <c r="I4735" s="22"/>
    </row>
    <row r="4736" spans="1:9" ht="27" x14ac:dyDescent="0.25">
      <c r="A4736" s="32">
        <v>4251</v>
      </c>
      <c r="B4736" s="11" t="s">
        <v>4246</v>
      </c>
      <c r="C4736" s="11" t="s">
        <v>454</v>
      </c>
      <c r="D4736" s="11" t="s">
        <v>15</v>
      </c>
      <c r="E4736" s="11" t="s">
        <v>14</v>
      </c>
      <c r="F4736" s="11">
        <v>1800000</v>
      </c>
      <c r="G4736" s="11">
        <v>1800000</v>
      </c>
      <c r="H4736" s="11">
        <v>1</v>
      </c>
      <c r="I4736" s="22"/>
    </row>
    <row r="4737" spans="1:9" ht="40.5" x14ac:dyDescent="0.25">
      <c r="A4737" s="11">
        <v>4251</v>
      </c>
      <c r="B4737" s="11" t="s">
        <v>4062</v>
      </c>
      <c r="C4737" s="11" t="s">
        <v>24</v>
      </c>
      <c r="D4737" s="11" t="s">
        <v>15</v>
      </c>
      <c r="E4737" s="11" t="s">
        <v>14</v>
      </c>
      <c r="F4737" s="11">
        <v>118200000</v>
      </c>
      <c r="G4737" s="11">
        <v>118200000</v>
      </c>
      <c r="H4737" s="11">
        <v>1</v>
      </c>
      <c r="I4737" s="22"/>
    </row>
    <row r="4738" spans="1:9" ht="40.5" x14ac:dyDescent="0.25">
      <c r="A4738" s="11">
        <v>4251</v>
      </c>
      <c r="B4738" s="11" t="s">
        <v>3761</v>
      </c>
      <c r="C4738" s="11" t="s">
        <v>24</v>
      </c>
      <c r="D4738" s="11" t="s">
        <v>15</v>
      </c>
      <c r="E4738" s="11" t="s">
        <v>14</v>
      </c>
      <c r="F4738" s="11">
        <v>88872800</v>
      </c>
      <c r="G4738" s="11">
        <v>88872800</v>
      </c>
      <c r="H4738" s="11">
        <v>1</v>
      </c>
      <c r="I4738" s="22"/>
    </row>
    <row r="4739" spans="1:9" ht="40.5" x14ac:dyDescent="0.25">
      <c r="A4739" s="11">
        <v>4251</v>
      </c>
      <c r="B4739" s="11" t="s">
        <v>3762</v>
      </c>
      <c r="C4739" s="11" t="s">
        <v>24</v>
      </c>
      <c r="D4739" s="11" t="s">
        <v>381</v>
      </c>
      <c r="E4739" s="11" t="s">
        <v>14</v>
      </c>
      <c r="F4739" s="11">
        <v>29327200</v>
      </c>
      <c r="G4739" s="11">
        <v>29327200</v>
      </c>
      <c r="H4739" s="11">
        <v>1</v>
      </c>
      <c r="I4739" s="22"/>
    </row>
    <row r="4740" spans="1:9" ht="27" x14ac:dyDescent="0.25">
      <c r="A4740" s="11">
        <v>4251</v>
      </c>
      <c r="B4740" s="11" t="s">
        <v>4063</v>
      </c>
      <c r="C4740" s="11" t="s">
        <v>454</v>
      </c>
      <c r="D4740" s="11" t="s">
        <v>1212</v>
      </c>
      <c r="E4740" s="11" t="s">
        <v>14</v>
      </c>
      <c r="F4740" s="11">
        <v>1800000</v>
      </c>
      <c r="G4740" s="11">
        <v>1800000</v>
      </c>
      <c r="H4740" s="11">
        <v>1</v>
      </c>
      <c r="I4740" s="22"/>
    </row>
    <row r="4741" spans="1:9" ht="27" x14ac:dyDescent="0.25">
      <c r="A4741" s="11">
        <v>4251</v>
      </c>
      <c r="B4741" s="11" t="s">
        <v>3763</v>
      </c>
      <c r="C4741" s="11" t="s">
        <v>454</v>
      </c>
      <c r="D4741" s="11" t="s">
        <v>1212</v>
      </c>
      <c r="E4741" s="11" t="s">
        <v>14</v>
      </c>
      <c r="F4741" s="11">
        <v>1800000</v>
      </c>
      <c r="G4741" s="11">
        <v>1800000</v>
      </c>
      <c r="H4741" s="11">
        <v>1</v>
      </c>
      <c r="I4741" s="22"/>
    </row>
    <row r="4742" spans="1:9" ht="15" customHeight="1" x14ac:dyDescent="0.25">
      <c r="A4742" s="129" t="s">
        <v>12</v>
      </c>
      <c r="B4742" s="130"/>
      <c r="C4742" s="130"/>
      <c r="D4742" s="130"/>
      <c r="E4742" s="130"/>
      <c r="F4742" s="130"/>
      <c r="G4742" s="130"/>
      <c r="H4742" s="131"/>
      <c r="I4742" s="22"/>
    </row>
    <row r="4743" spans="1:9" ht="15" customHeight="1" x14ac:dyDescent="0.25">
      <c r="A4743" s="68"/>
      <c r="B4743" s="36"/>
      <c r="C4743" s="36"/>
      <c r="D4743" s="36"/>
      <c r="E4743" s="36"/>
      <c r="F4743" s="36"/>
      <c r="G4743" s="36"/>
      <c r="H4743" s="36"/>
      <c r="I4743" s="22"/>
    </row>
    <row r="4744" spans="1:9" ht="25.5" customHeight="1" x14ac:dyDescent="0.25">
      <c r="A4744" s="11">
        <v>4251</v>
      </c>
      <c r="B4744" s="11" t="s">
        <v>2238</v>
      </c>
      <c r="C4744" s="11" t="s">
        <v>454</v>
      </c>
      <c r="D4744" s="11" t="s">
        <v>15</v>
      </c>
      <c r="E4744" s="11" t="s">
        <v>14</v>
      </c>
      <c r="F4744" s="11">
        <v>1800000</v>
      </c>
      <c r="G4744" s="11">
        <v>1800000</v>
      </c>
      <c r="H4744" s="11">
        <v>1</v>
      </c>
      <c r="I4744" s="22"/>
    </row>
    <row r="4745" spans="1:9" ht="15" customHeight="1" x14ac:dyDescent="0.25">
      <c r="A4745" s="8"/>
      <c r="B4745" s="8"/>
      <c r="C4745" s="8"/>
      <c r="D4745" s="8"/>
      <c r="E4745" s="8"/>
      <c r="F4745" s="8"/>
      <c r="G4745" s="8"/>
      <c r="H4745" s="8"/>
      <c r="I4745" s="22"/>
    </row>
    <row r="4746" spans="1:9" ht="15" customHeight="1" x14ac:dyDescent="0.25">
      <c r="A4746" s="135" t="s">
        <v>73</v>
      </c>
      <c r="B4746" s="136"/>
      <c r="C4746" s="136"/>
      <c r="D4746" s="136"/>
      <c r="E4746" s="136"/>
      <c r="F4746" s="136"/>
      <c r="G4746" s="136"/>
      <c r="H4746" s="137"/>
      <c r="I4746" s="22"/>
    </row>
    <row r="4747" spans="1:9" ht="15" customHeight="1" x14ac:dyDescent="0.25">
      <c r="A4747" s="129" t="s">
        <v>8</v>
      </c>
      <c r="B4747" s="130"/>
      <c r="C4747" s="130"/>
      <c r="D4747" s="130"/>
      <c r="E4747" s="130"/>
      <c r="F4747" s="130"/>
      <c r="G4747" s="130"/>
      <c r="H4747" s="131"/>
      <c r="I4747" s="22"/>
    </row>
    <row r="4748" spans="1:9" ht="15" customHeight="1" x14ac:dyDescent="0.25">
      <c r="A4748" s="32"/>
      <c r="B4748" s="32"/>
      <c r="C4748" s="32"/>
      <c r="D4748" s="32"/>
      <c r="E4748" s="32"/>
      <c r="F4748" s="32"/>
      <c r="G4748" s="32"/>
      <c r="H4748" s="32"/>
      <c r="I4748" s="22"/>
    </row>
    <row r="4749" spans="1:9" ht="15" customHeight="1" x14ac:dyDescent="0.25">
      <c r="A4749" s="129" t="s">
        <v>12</v>
      </c>
      <c r="B4749" s="130"/>
      <c r="C4749" s="130"/>
      <c r="D4749" s="130"/>
      <c r="E4749" s="130"/>
      <c r="F4749" s="130"/>
      <c r="G4749" s="130"/>
      <c r="H4749" s="131"/>
      <c r="I4749" s="22"/>
    </row>
    <row r="4750" spans="1:9" ht="40.5" x14ac:dyDescent="0.25">
      <c r="A4750" s="11">
        <v>4239</v>
      </c>
      <c r="B4750" s="11" t="s">
        <v>2800</v>
      </c>
      <c r="C4750" s="11" t="s">
        <v>497</v>
      </c>
      <c r="D4750" s="11" t="s">
        <v>9</v>
      </c>
      <c r="E4750" s="11" t="s">
        <v>14</v>
      </c>
      <c r="F4750" s="11">
        <v>1000000</v>
      </c>
      <c r="G4750" s="11">
        <v>1000000</v>
      </c>
      <c r="H4750" s="11">
        <v>1</v>
      </c>
      <c r="I4750" s="22"/>
    </row>
    <row r="4751" spans="1:9" ht="40.5" x14ac:dyDescent="0.25">
      <c r="A4751" s="11">
        <v>4239</v>
      </c>
      <c r="B4751" s="11" t="s">
        <v>2801</v>
      </c>
      <c r="C4751" s="11" t="s">
        <v>497</v>
      </c>
      <c r="D4751" s="11" t="s">
        <v>9</v>
      </c>
      <c r="E4751" s="11" t="s">
        <v>14</v>
      </c>
      <c r="F4751" s="11">
        <v>1000000</v>
      </c>
      <c r="G4751" s="11">
        <v>1000000</v>
      </c>
      <c r="H4751" s="11">
        <v>1</v>
      </c>
      <c r="I4751" s="22"/>
    </row>
    <row r="4752" spans="1:9" ht="40.5" x14ac:dyDescent="0.25">
      <c r="A4752" s="11">
        <v>4239</v>
      </c>
      <c r="B4752" s="11" t="s">
        <v>2802</v>
      </c>
      <c r="C4752" s="11" t="s">
        <v>497</v>
      </c>
      <c r="D4752" s="11" t="s">
        <v>9</v>
      </c>
      <c r="E4752" s="11" t="s">
        <v>14</v>
      </c>
      <c r="F4752" s="11">
        <v>2250000</v>
      </c>
      <c r="G4752" s="11">
        <v>2250000</v>
      </c>
      <c r="H4752" s="11">
        <v>1</v>
      </c>
      <c r="I4752" s="22"/>
    </row>
    <row r="4753" spans="1:9" ht="40.5" x14ac:dyDescent="0.25">
      <c r="A4753" s="11">
        <v>4239</v>
      </c>
      <c r="B4753" s="11" t="s">
        <v>2803</v>
      </c>
      <c r="C4753" s="11" t="s">
        <v>497</v>
      </c>
      <c r="D4753" s="11" t="s">
        <v>9</v>
      </c>
      <c r="E4753" s="11" t="s">
        <v>14</v>
      </c>
      <c r="F4753" s="11">
        <v>900000</v>
      </c>
      <c r="G4753" s="11">
        <v>900000</v>
      </c>
      <c r="H4753" s="11">
        <v>1</v>
      </c>
      <c r="I4753" s="22"/>
    </row>
    <row r="4754" spans="1:9" ht="40.5" x14ac:dyDescent="0.25">
      <c r="A4754" s="11">
        <v>4239</v>
      </c>
      <c r="B4754" s="11" t="s">
        <v>2804</v>
      </c>
      <c r="C4754" s="11" t="s">
        <v>497</v>
      </c>
      <c r="D4754" s="11" t="s">
        <v>9</v>
      </c>
      <c r="E4754" s="11" t="s">
        <v>14</v>
      </c>
      <c r="F4754" s="11">
        <v>150000</v>
      </c>
      <c r="G4754" s="11">
        <v>150000</v>
      </c>
      <c r="H4754" s="11">
        <v>1</v>
      </c>
      <c r="I4754" s="22"/>
    </row>
    <row r="4755" spans="1:9" ht="40.5" x14ac:dyDescent="0.25">
      <c r="A4755" s="11">
        <v>4239</v>
      </c>
      <c r="B4755" s="11" t="s">
        <v>2805</v>
      </c>
      <c r="C4755" s="11" t="s">
        <v>497</v>
      </c>
      <c r="D4755" s="11" t="s">
        <v>9</v>
      </c>
      <c r="E4755" s="11" t="s">
        <v>14</v>
      </c>
      <c r="F4755" s="11">
        <v>700000</v>
      </c>
      <c r="G4755" s="11">
        <v>700000</v>
      </c>
      <c r="H4755" s="11">
        <v>1</v>
      </c>
      <c r="I4755" s="22"/>
    </row>
    <row r="4756" spans="1:9" ht="40.5" x14ac:dyDescent="0.25">
      <c r="A4756" s="11">
        <v>4239</v>
      </c>
      <c r="B4756" s="11" t="s">
        <v>2806</v>
      </c>
      <c r="C4756" s="11" t="s">
        <v>497</v>
      </c>
      <c r="D4756" s="11" t="s">
        <v>9</v>
      </c>
      <c r="E4756" s="11" t="s">
        <v>14</v>
      </c>
      <c r="F4756" s="11">
        <v>800000</v>
      </c>
      <c r="G4756" s="11">
        <v>800000</v>
      </c>
      <c r="H4756" s="11">
        <v>1</v>
      </c>
      <c r="I4756" s="22"/>
    </row>
    <row r="4757" spans="1:9" ht="40.5" x14ac:dyDescent="0.25">
      <c r="A4757" s="11">
        <v>4239</v>
      </c>
      <c r="B4757" s="11" t="s">
        <v>2807</v>
      </c>
      <c r="C4757" s="11" t="s">
        <v>497</v>
      </c>
      <c r="D4757" s="11" t="s">
        <v>9</v>
      </c>
      <c r="E4757" s="11" t="s">
        <v>14</v>
      </c>
      <c r="F4757" s="11">
        <v>210000</v>
      </c>
      <c r="G4757" s="11">
        <v>210000</v>
      </c>
      <c r="H4757" s="11">
        <v>1</v>
      </c>
      <c r="I4757" s="22"/>
    </row>
    <row r="4758" spans="1:9" ht="40.5" x14ac:dyDescent="0.25">
      <c r="A4758" s="11">
        <v>4239</v>
      </c>
      <c r="B4758" s="11" t="s">
        <v>2808</v>
      </c>
      <c r="C4758" s="11" t="s">
        <v>497</v>
      </c>
      <c r="D4758" s="11" t="s">
        <v>9</v>
      </c>
      <c r="E4758" s="11" t="s">
        <v>14</v>
      </c>
      <c r="F4758" s="11">
        <v>1200000</v>
      </c>
      <c r="G4758" s="11">
        <v>1200000</v>
      </c>
      <c r="H4758" s="11">
        <v>1</v>
      </c>
      <c r="I4758" s="22"/>
    </row>
    <row r="4759" spans="1:9" ht="40.5" x14ac:dyDescent="0.25">
      <c r="A4759" s="11">
        <v>4239</v>
      </c>
      <c r="B4759" s="11" t="s">
        <v>2809</v>
      </c>
      <c r="C4759" s="11" t="s">
        <v>497</v>
      </c>
      <c r="D4759" s="11" t="s">
        <v>9</v>
      </c>
      <c r="E4759" s="11" t="s">
        <v>14</v>
      </c>
      <c r="F4759" s="11">
        <v>1000000</v>
      </c>
      <c r="G4759" s="11">
        <v>1000000</v>
      </c>
      <c r="H4759" s="11">
        <v>1</v>
      </c>
      <c r="I4759" s="22"/>
    </row>
    <row r="4760" spans="1:9" ht="40.5" x14ac:dyDescent="0.25">
      <c r="A4760" s="11">
        <v>4239</v>
      </c>
      <c r="B4760" s="11" t="s">
        <v>2810</v>
      </c>
      <c r="C4760" s="11" t="s">
        <v>497</v>
      </c>
      <c r="D4760" s="11" t="s">
        <v>9</v>
      </c>
      <c r="E4760" s="11" t="s">
        <v>14</v>
      </c>
      <c r="F4760" s="11">
        <v>2200000</v>
      </c>
      <c r="G4760" s="11">
        <v>2200000</v>
      </c>
      <c r="H4760" s="11">
        <v>1</v>
      </c>
      <c r="I4760" s="22"/>
    </row>
    <row r="4761" spans="1:9" ht="40.5" x14ac:dyDescent="0.25">
      <c r="A4761" s="11">
        <v>4239</v>
      </c>
      <c r="B4761" s="11" t="s">
        <v>2811</v>
      </c>
      <c r="C4761" s="11" t="s">
        <v>497</v>
      </c>
      <c r="D4761" s="11" t="s">
        <v>9</v>
      </c>
      <c r="E4761" s="11" t="s">
        <v>14</v>
      </c>
      <c r="F4761" s="11">
        <v>800000</v>
      </c>
      <c r="G4761" s="11">
        <v>800000</v>
      </c>
      <c r="H4761" s="11">
        <v>1</v>
      </c>
      <c r="I4761" s="22"/>
    </row>
    <row r="4762" spans="1:9" ht="40.5" x14ac:dyDescent="0.25">
      <c r="A4762" s="11">
        <v>4239</v>
      </c>
      <c r="B4762" s="11" t="s">
        <v>2812</v>
      </c>
      <c r="C4762" s="11" t="s">
        <v>497</v>
      </c>
      <c r="D4762" s="11" t="s">
        <v>9</v>
      </c>
      <c r="E4762" s="11" t="s">
        <v>14</v>
      </c>
      <c r="F4762" s="11">
        <v>1100000</v>
      </c>
      <c r="G4762" s="11">
        <v>1100000</v>
      </c>
      <c r="H4762" s="11">
        <v>1</v>
      </c>
      <c r="I4762" s="22"/>
    </row>
    <row r="4763" spans="1:9" ht="27" x14ac:dyDescent="0.25">
      <c r="A4763" s="11">
        <v>4239</v>
      </c>
      <c r="B4763" s="11" t="s">
        <v>1095</v>
      </c>
      <c r="C4763" s="11" t="s">
        <v>857</v>
      </c>
      <c r="D4763" s="11" t="s">
        <v>9</v>
      </c>
      <c r="E4763" s="11" t="s">
        <v>14</v>
      </c>
      <c r="F4763" s="11">
        <v>0</v>
      </c>
      <c r="G4763" s="11">
        <v>0</v>
      </c>
      <c r="H4763" s="11">
        <v>1</v>
      </c>
      <c r="I4763" s="22"/>
    </row>
    <row r="4764" spans="1:9" ht="40.5" x14ac:dyDescent="0.25">
      <c r="A4764" s="11">
        <v>4239</v>
      </c>
      <c r="B4764" s="11" t="s">
        <v>1096</v>
      </c>
      <c r="C4764" s="11" t="s">
        <v>497</v>
      </c>
      <c r="D4764" s="11" t="s">
        <v>9</v>
      </c>
      <c r="E4764" s="11" t="s">
        <v>14</v>
      </c>
      <c r="F4764" s="11">
        <v>0</v>
      </c>
      <c r="G4764" s="11">
        <v>0</v>
      </c>
      <c r="H4764" s="11">
        <v>1</v>
      </c>
      <c r="I4764" s="22"/>
    </row>
    <row r="4765" spans="1:9" ht="40.5" x14ac:dyDescent="0.25">
      <c r="A4765" s="11">
        <v>4239</v>
      </c>
      <c r="B4765" s="11" t="s">
        <v>1097</v>
      </c>
      <c r="C4765" s="11" t="s">
        <v>497</v>
      </c>
      <c r="D4765" s="11" t="s">
        <v>9</v>
      </c>
      <c r="E4765" s="11" t="s">
        <v>14</v>
      </c>
      <c r="F4765" s="11">
        <v>0</v>
      </c>
      <c r="G4765" s="11">
        <v>0</v>
      </c>
      <c r="H4765" s="11">
        <v>1</v>
      </c>
      <c r="I4765" s="22"/>
    </row>
    <row r="4766" spans="1:9" ht="40.5" x14ac:dyDescent="0.25">
      <c r="A4766" s="11">
        <v>4239</v>
      </c>
      <c r="B4766" s="11" t="s">
        <v>1098</v>
      </c>
      <c r="C4766" s="11" t="s">
        <v>497</v>
      </c>
      <c r="D4766" s="11" t="s">
        <v>9</v>
      </c>
      <c r="E4766" s="11" t="s">
        <v>14</v>
      </c>
      <c r="F4766" s="11">
        <v>0</v>
      </c>
      <c r="G4766" s="11">
        <v>0</v>
      </c>
      <c r="H4766" s="11">
        <v>1</v>
      </c>
      <c r="I4766" s="22"/>
    </row>
    <row r="4767" spans="1:9" ht="40.5" x14ac:dyDescent="0.25">
      <c r="A4767" s="11">
        <v>4239</v>
      </c>
      <c r="B4767" s="11" t="s">
        <v>1099</v>
      </c>
      <c r="C4767" s="11" t="s">
        <v>497</v>
      </c>
      <c r="D4767" s="11" t="s">
        <v>9</v>
      </c>
      <c r="E4767" s="11" t="s">
        <v>14</v>
      </c>
      <c r="F4767" s="11">
        <v>0</v>
      </c>
      <c r="G4767" s="11">
        <v>0</v>
      </c>
      <c r="H4767" s="11">
        <v>1</v>
      </c>
      <c r="I4767" s="22"/>
    </row>
    <row r="4768" spans="1:9" ht="40.5" x14ac:dyDescent="0.25">
      <c r="A4768" s="11">
        <v>4239</v>
      </c>
      <c r="B4768" s="11" t="s">
        <v>1100</v>
      </c>
      <c r="C4768" s="11" t="s">
        <v>497</v>
      </c>
      <c r="D4768" s="11" t="s">
        <v>9</v>
      </c>
      <c r="E4768" s="11" t="s">
        <v>14</v>
      </c>
      <c r="F4768" s="11">
        <v>0</v>
      </c>
      <c r="G4768" s="11">
        <v>0</v>
      </c>
      <c r="H4768" s="11">
        <v>1</v>
      </c>
      <c r="I4768" s="22"/>
    </row>
    <row r="4769" spans="1:9" ht="40.5" x14ac:dyDescent="0.25">
      <c r="A4769" s="11">
        <v>4239</v>
      </c>
      <c r="B4769" s="11" t="s">
        <v>1101</v>
      </c>
      <c r="C4769" s="11" t="s">
        <v>497</v>
      </c>
      <c r="D4769" s="11" t="s">
        <v>9</v>
      </c>
      <c r="E4769" s="11" t="s">
        <v>14</v>
      </c>
      <c r="F4769" s="11">
        <v>0</v>
      </c>
      <c r="G4769" s="11">
        <v>0</v>
      </c>
      <c r="H4769" s="11">
        <v>1</v>
      </c>
      <c r="I4769" s="22"/>
    </row>
    <row r="4770" spans="1:9" ht="40.5" x14ac:dyDescent="0.25">
      <c r="A4770" s="11">
        <v>4239</v>
      </c>
      <c r="B4770" s="11" t="s">
        <v>1102</v>
      </c>
      <c r="C4770" s="11" t="s">
        <v>497</v>
      </c>
      <c r="D4770" s="11" t="s">
        <v>9</v>
      </c>
      <c r="E4770" s="11" t="s">
        <v>14</v>
      </c>
      <c r="F4770" s="11">
        <v>0</v>
      </c>
      <c r="G4770" s="11">
        <v>0</v>
      </c>
      <c r="H4770" s="11">
        <v>1</v>
      </c>
      <c r="I4770" s="22"/>
    </row>
    <row r="4771" spans="1:9" ht="40.5" x14ac:dyDescent="0.25">
      <c r="A4771" s="11">
        <v>4239</v>
      </c>
      <c r="B4771" s="11" t="s">
        <v>1103</v>
      </c>
      <c r="C4771" s="11" t="s">
        <v>497</v>
      </c>
      <c r="D4771" s="11" t="s">
        <v>9</v>
      </c>
      <c r="E4771" s="11" t="s">
        <v>14</v>
      </c>
      <c r="F4771" s="11">
        <v>0</v>
      </c>
      <c r="G4771" s="11">
        <v>0</v>
      </c>
      <c r="H4771" s="11">
        <v>1</v>
      </c>
      <c r="I4771" s="22"/>
    </row>
    <row r="4772" spans="1:9" ht="40.5" x14ac:dyDescent="0.25">
      <c r="A4772" s="11">
        <v>4239</v>
      </c>
      <c r="B4772" s="11" t="s">
        <v>5856</v>
      </c>
      <c r="C4772" s="11" t="s">
        <v>497</v>
      </c>
      <c r="D4772" s="11" t="s">
        <v>9</v>
      </c>
      <c r="E4772" s="11" t="s">
        <v>14</v>
      </c>
      <c r="F4772" s="11">
        <v>3000000</v>
      </c>
      <c r="G4772" s="11">
        <v>3000000</v>
      </c>
      <c r="H4772" s="11">
        <v>1</v>
      </c>
      <c r="I4772" s="22"/>
    </row>
    <row r="4773" spans="1:9" ht="40.5" x14ac:dyDescent="0.25">
      <c r="A4773" s="11">
        <v>4239</v>
      </c>
      <c r="B4773" s="11" t="s">
        <v>5857</v>
      </c>
      <c r="C4773" s="11" t="s">
        <v>497</v>
      </c>
      <c r="D4773" s="11" t="s">
        <v>9</v>
      </c>
      <c r="E4773" s="11" t="s">
        <v>14</v>
      </c>
      <c r="F4773" s="11">
        <v>500000</v>
      </c>
      <c r="G4773" s="11">
        <v>500000</v>
      </c>
      <c r="H4773" s="11">
        <v>1</v>
      </c>
      <c r="I4773" s="22"/>
    </row>
    <row r="4774" spans="1:9" ht="40.5" x14ac:dyDescent="0.25">
      <c r="A4774" s="11">
        <v>4239</v>
      </c>
      <c r="B4774" s="11" t="s">
        <v>5858</v>
      </c>
      <c r="C4774" s="11" t="s">
        <v>497</v>
      </c>
      <c r="D4774" s="11" t="s">
        <v>9</v>
      </c>
      <c r="E4774" s="11" t="s">
        <v>14</v>
      </c>
      <c r="F4774" s="11">
        <v>600000</v>
      </c>
      <c r="G4774" s="11">
        <v>600000</v>
      </c>
      <c r="H4774" s="11">
        <v>1</v>
      </c>
      <c r="I4774" s="22"/>
    </row>
    <row r="4775" spans="1:9" ht="40.5" x14ac:dyDescent="0.25">
      <c r="A4775" s="11">
        <v>4239</v>
      </c>
      <c r="B4775" s="11" t="s">
        <v>5859</v>
      </c>
      <c r="C4775" s="11" t="s">
        <v>497</v>
      </c>
      <c r="D4775" s="11" t="s">
        <v>9</v>
      </c>
      <c r="E4775" s="11" t="s">
        <v>14</v>
      </c>
      <c r="F4775" s="11">
        <v>1250000</v>
      </c>
      <c r="G4775" s="11">
        <v>1250000</v>
      </c>
      <c r="H4775" s="11">
        <v>1</v>
      </c>
      <c r="I4775" s="22"/>
    </row>
    <row r="4776" spans="1:9" ht="40.5" x14ac:dyDescent="0.25">
      <c r="A4776" s="11">
        <v>4239</v>
      </c>
      <c r="B4776" s="11" t="s">
        <v>5860</v>
      </c>
      <c r="C4776" s="11" t="s">
        <v>497</v>
      </c>
      <c r="D4776" s="11" t="s">
        <v>9</v>
      </c>
      <c r="E4776" s="11" t="s">
        <v>14</v>
      </c>
      <c r="F4776" s="11">
        <v>2200000</v>
      </c>
      <c r="G4776" s="11">
        <v>2200000</v>
      </c>
      <c r="H4776" s="11">
        <v>1</v>
      </c>
      <c r="I4776" s="22"/>
    </row>
    <row r="4777" spans="1:9" ht="40.5" x14ac:dyDescent="0.25">
      <c r="A4777" s="11">
        <v>4239</v>
      </c>
      <c r="B4777" s="11" t="s">
        <v>7190</v>
      </c>
      <c r="C4777" s="11" t="s">
        <v>497</v>
      </c>
      <c r="D4777" s="11" t="s">
        <v>9</v>
      </c>
      <c r="E4777" s="11" t="s">
        <v>14</v>
      </c>
      <c r="F4777" s="11">
        <v>1200000</v>
      </c>
      <c r="G4777" s="11">
        <v>1200000</v>
      </c>
      <c r="H4777" s="11">
        <v>1</v>
      </c>
      <c r="I4777" s="22"/>
    </row>
    <row r="4778" spans="1:9" ht="40.5" x14ac:dyDescent="0.25">
      <c r="A4778" s="11">
        <v>4239</v>
      </c>
      <c r="B4778" s="11" t="s">
        <v>7191</v>
      </c>
      <c r="C4778" s="11" t="s">
        <v>497</v>
      </c>
      <c r="D4778" s="11" t="s">
        <v>9</v>
      </c>
      <c r="E4778" s="11" t="s">
        <v>14</v>
      </c>
      <c r="F4778" s="11">
        <v>1800000</v>
      </c>
      <c r="G4778" s="11">
        <v>1800000</v>
      </c>
      <c r="H4778" s="11">
        <v>1</v>
      </c>
      <c r="I4778" s="22"/>
    </row>
    <row r="4779" spans="1:9" ht="40.5" x14ac:dyDescent="0.25">
      <c r="A4779" s="11">
        <v>4239</v>
      </c>
      <c r="B4779" s="11" t="s">
        <v>7192</v>
      </c>
      <c r="C4779" s="11" t="s">
        <v>497</v>
      </c>
      <c r="D4779" s="11" t="s">
        <v>9</v>
      </c>
      <c r="E4779" s="11" t="s">
        <v>14</v>
      </c>
      <c r="F4779" s="11">
        <v>400000</v>
      </c>
      <c r="G4779" s="11">
        <v>400000</v>
      </c>
      <c r="H4779" s="11">
        <v>1</v>
      </c>
      <c r="I4779" s="22"/>
    </row>
    <row r="4780" spans="1:9" ht="15" customHeight="1" x14ac:dyDescent="0.25">
      <c r="A4780" s="135" t="s">
        <v>170</v>
      </c>
      <c r="B4780" s="136"/>
      <c r="C4780" s="136"/>
      <c r="D4780" s="136"/>
      <c r="E4780" s="136"/>
      <c r="F4780" s="136"/>
      <c r="G4780" s="136"/>
      <c r="H4780" s="137"/>
      <c r="I4780" s="22"/>
    </row>
    <row r="4781" spans="1:9" ht="15" customHeight="1" x14ac:dyDescent="0.25">
      <c r="A4781" s="129" t="s">
        <v>12</v>
      </c>
      <c r="B4781" s="130"/>
      <c r="C4781" s="130"/>
      <c r="D4781" s="130"/>
      <c r="E4781" s="130"/>
      <c r="F4781" s="130"/>
      <c r="G4781" s="130"/>
      <c r="H4781" s="131"/>
      <c r="I4781" s="22"/>
    </row>
    <row r="4782" spans="1:9" x14ac:dyDescent="0.25">
      <c r="A4782" s="20"/>
      <c r="B4782" s="20"/>
      <c r="C4782" s="20"/>
      <c r="D4782" s="20"/>
      <c r="E4782" s="20"/>
      <c r="F4782" s="20"/>
      <c r="G4782" s="20"/>
      <c r="H4782" s="20"/>
      <c r="I4782" s="22"/>
    </row>
    <row r="4783" spans="1:9" ht="15" customHeight="1" x14ac:dyDescent="0.25">
      <c r="A4783" s="135" t="s">
        <v>240</v>
      </c>
      <c r="B4783" s="136"/>
      <c r="C4783" s="136"/>
      <c r="D4783" s="136"/>
      <c r="E4783" s="136"/>
      <c r="F4783" s="136"/>
      <c r="G4783" s="136"/>
      <c r="H4783" s="137"/>
      <c r="I4783" s="22"/>
    </row>
    <row r="4784" spans="1:9" ht="15" customHeight="1" x14ac:dyDescent="0.25">
      <c r="A4784" s="129" t="s">
        <v>12</v>
      </c>
      <c r="B4784" s="130"/>
      <c r="C4784" s="130"/>
      <c r="D4784" s="130"/>
      <c r="E4784" s="130"/>
      <c r="F4784" s="130"/>
      <c r="G4784" s="130"/>
      <c r="H4784" s="131"/>
      <c r="I4784" s="22"/>
    </row>
    <row r="4785" spans="1:9" ht="27" x14ac:dyDescent="0.25">
      <c r="A4785" s="20">
        <v>4251</v>
      </c>
      <c r="B4785" s="20" t="s">
        <v>4542</v>
      </c>
      <c r="C4785" s="20" t="s">
        <v>4543</v>
      </c>
      <c r="D4785" s="20" t="s">
        <v>381</v>
      </c>
      <c r="E4785" s="20" t="s">
        <v>14</v>
      </c>
      <c r="F4785" s="20">
        <v>2000000</v>
      </c>
      <c r="G4785" s="20">
        <v>2000000</v>
      </c>
      <c r="H4785" s="20">
        <v>1</v>
      </c>
      <c r="I4785" s="22"/>
    </row>
    <row r="4786" spans="1:9" ht="27" x14ac:dyDescent="0.25">
      <c r="A4786" s="20">
        <v>4251</v>
      </c>
      <c r="B4786" s="20" t="s">
        <v>4544</v>
      </c>
      <c r="C4786" s="20" t="s">
        <v>4543</v>
      </c>
      <c r="D4786" s="20" t="s">
        <v>381</v>
      </c>
      <c r="E4786" s="20" t="s">
        <v>14</v>
      </c>
      <c r="F4786" s="20">
        <v>1050000</v>
      </c>
      <c r="G4786" s="20">
        <v>1050000</v>
      </c>
      <c r="H4786" s="20">
        <v>1</v>
      </c>
      <c r="I4786" s="22"/>
    </row>
    <row r="4787" spans="1:9" x14ac:dyDescent="0.25">
      <c r="A4787" s="129" t="s">
        <v>8</v>
      </c>
      <c r="B4787" s="130"/>
      <c r="C4787" s="130"/>
      <c r="D4787" s="130"/>
      <c r="E4787" s="130"/>
      <c r="F4787" s="130"/>
      <c r="G4787" s="130"/>
      <c r="H4787" s="131"/>
      <c r="I4787" s="22"/>
    </row>
    <row r="4788" spans="1:9" x14ac:dyDescent="0.25">
      <c r="A4788" s="20"/>
      <c r="B4788" s="20"/>
      <c r="C4788" s="20"/>
      <c r="D4788" s="20"/>
      <c r="E4788" s="20"/>
      <c r="F4788" s="20"/>
      <c r="G4788" s="20"/>
      <c r="H4788" s="20"/>
      <c r="I4788" s="22"/>
    </row>
    <row r="4789" spans="1:9" ht="15" customHeight="1" x14ac:dyDescent="0.25">
      <c r="A4789" s="135" t="s">
        <v>290</v>
      </c>
      <c r="B4789" s="136"/>
      <c r="C4789" s="136"/>
      <c r="D4789" s="136"/>
      <c r="E4789" s="136"/>
      <c r="F4789" s="136"/>
      <c r="G4789" s="136"/>
      <c r="H4789" s="137"/>
      <c r="I4789" s="22"/>
    </row>
    <row r="4790" spans="1:9" ht="15" customHeight="1" x14ac:dyDescent="0.25">
      <c r="A4790" s="129" t="s">
        <v>16</v>
      </c>
      <c r="B4790" s="130"/>
      <c r="C4790" s="130"/>
      <c r="D4790" s="130"/>
      <c r="E4790" s="130"/>
      <c r="F4790" s="130"/>
      <c r="G4790" s="130"/>
      <c r="H4790" s="131"/>
      <c r="I4790" s="22"/>
    </row>
    <row r="4791" spans="1:9" ht="27" x14ac:dyDescent="0.25">
      <c r="A4791" s="57">
        <v>5113</v>
      </c>
      <c r="B4791" s="57" t="s">
        <v>4430</v>
      </c>
      <c r="C4791" s="57" t="s">
        <v>4431</v>
      </c>
      <c r="D4791" s="57" t="s">
        <v>381</v>
      </c>
      <c r="E4791" s="57" t="s">
        <v>14</v>
      </c>
      <c r="F4791" s="57">
        <v>43732800</v>
      </c>
      <c r="G4791" s="57">
        <v>43732800</v>
      </c>
      <c r="H4791" s="57">
        <v>1</v>
      </c>
      <c r="I4791" s="22"/>
    </row>
    <row r="4792" spans="1:9" ht="15" customHeight="1" x14ac:dyDescent="0.25">
      <c r="A4792" s="129" t="s">
        <v>160</v>
      </c>
      <c r="B4792" s="130"/>
      <c r="C4792" s="130"/>
      <c r="D4792" s="130"/>
      <c r="E4792" s="130"/>
      <c r="F4792" s="130"/>
      <c r="G4792" s="130"/>
      <c r="H4792" s="131"/>
      <c r="I4792" s="22"/>
    </row>
    <row r="4793" spans="1:9" ht="27" x14ac:dyDescent="0.25">
      <c r="A4793" s="32">
        <v>5113</v>
      </c>
      <c r="B4793" s="32" t="s">
        <v>4338</v>
      </c>
      <c r="C4793" s="32" t="s">
        <v>454</v>
      </c>
      <c r="D4793" s="32" t="s">
        <v>1212</v>
      </c>
      <c r="E4793" s="32" t="s">
        <v>14</v>
      </c>
      <c r="F4793" s="32">
        <v>90000</v>
      </c>
      <c r="G4793" s="32">
        <v>90000</v>
      </c>
      <c r="H4793" s="32">
        <v>1</v>
      </c>
      <c r="I4793" s="22"/>
    </row>
    <row r="4794" spans="1:9" ht="27" x14ac:dyDescent="0.25">
      <c r="A4794" s="32">
        <v>5113</v>
      </c>
      <c r="B4794" s="32" t="s">
        <v>4339</v>
      </c>
      <c r="C4794" s="32" t="s">
        <v>454</v>
      </c>
      <c r="D4794" s="32" t="s">
        <v>1212</v>
      </c>
      <c r="E4794" s="32" t="s">
        <v>14</v>
      </c>
      <c r="F4794" s="32">
        <v>210000</v>
      </c>
      <c r="G4794" s="32">
        <v>210000</v>
      </c>
      <c r="H4794" s="32">
        <v>1</v>
      </c>
      <c r="I4794" s="22"/>
    </row>
    <row r="4795" spans="1:9" ht="27" x14ac:dyDescent="0.25">
      <c r="A4795" s="32">
        <v>5113</v>
      </c>
      <c r="B4795" s="32" t="s">
        <v>5330</v>
      </c>
      <c r="C4795" s="32" t="s">
        <v>1093</v>
      </c>
      <c r="D4795" s="32" t="s">
        <v>13</v>
      </c>
      <c r="E4795" s="32" t="s">
        <v>14</v>
      </c>
      <c r="F4795" s="32">
        <v>262397</v>
      </c>
      <c r="G4795" s="32">
        <v>262397</v>
      </c>
      <c r="H4795" s="32">
        <v>1</v>
      </c>
      <c r="I4795" s="22"/>
    </row>
    <row r="4796" spans="1:9" ht="27" x14ac:dyDescent="0.25">
      <c r="A4796" s="32">
        <v>5113</v>
      </c>
      <c r="B4796" s="32" t="s">
        <v>5331</v>
      </c>
      <c r="C4796" s="32" t="s">
        <v>1093</v>
      </c>
      <c r="D4796" s="32" t="s">
        <v>13</v>
      </c>
      <c r="E4796" s="32" t="s">
        <v>14</v>
      </c>
      <c r="F4796" s="32">
        <v>61193</v>
      </c>
      <c r="G4796" s="32">
        <v>61193</v>
      </c>
      <c r="H4796" s="32">
        <v>1</v>
      </c>
      <c r="I4796" s="22"/>
    </row>
    <row r="4797" spans="1:9" ht="15" customHeight="1" x14ac:dyDescent="0.25">
      <c r="A4797" s="135" t="s">
        <v>241</v>
      </c>
      <c r="B4797" s="136"/>
      <c r="C4797" s="136"/>
      <c r="D4797" s="136"/>
      <c r="E4797" s="136"/>
      <c r="F4797" s="136"/>
      <c r="G4797" s="136"/>
      <c r="H4797" s="137"/>
      <c r="I4797" s="22"/>
    </row>
    <row r="4798" spans="1:9" x14ac:dyDescent="0.25">
      <c r="A4798" s="129" t="s">
        <v>8</v>
      </c>
      <c r="B4798" s="130"/>
      <c r="C4798" s="130"/>
      <c r="D4798" s="130"/>
      <c r="E4798" s="130"/>
      <c r="F4798" s="130"/>
      <c r="G4798" s="130"/>
      <c r="H4798" s="131"/>
      <c r="I4798" s="22"/>
    </row>
    <row r="4799" spans="1:9" x14ac:dyDescent="0.25">
      <c r="A4799" s="32">
        <v>5129</v>
      </c>
      <c r="B4799" s="32" t="s">
        <v>3890</v>
      </c>
      <c r="C4799" s="32" t="s">
        <v>1583</v>
      </c>
      <c r="D4799" s="32" t="s">
        <v>248</v>
      </c>
      <c r="E4799" s="32" t="s">
        <v>10</v>
      </c>
      <c r="F4799" s="32">
        <v>140000</v>
      </c>
      <c r="G4799" s="32">
        <f>+F4799*H4799</f>
        <v>11900000</v>
      </c>
      <c r="H4799" s="32">
        <v>85</v>
      </c>
      <c r="I4799" s="22"/>
    </row>
    <row r="4800" spans="1:9" x14ac:dyDescent="0.25">
      <c r="A4800" s="32">
        <v>5129</v>
      </c>
      <c r="B4800" s="32" t="s">
        <v>3891</v>
      </c>
      <c r="C4800" s="32" t="s">
        <v>1513</v>
      </c>
      <c r="D4800" s="32" t="s">
        <v>248</v>
      </c>
      <c r="E4800" s="32" t="s">
        <v>10</v>
      </c>
      <c r="F4800" s="32">
        <v>55000</v>
      </c>
      <c r="G4800" s="32">
        <f>+F4800*H4800</f>
        <v>11000000</v>
      </c>
      <c r="H4800" s="32">
        <v>200</v>
      </c>
      <c r="I4800" s="22"/>
    </row>
    <row r="4801" spans="1:9" x14ac:dyDescent="0.25">
      <c r="A4801" s="32">
        <v>5129</v>
      </c>
      <c r="B4801" s="32" t="s">
        <v>6571</v>
      </c>
      <c r="C4801" s="32" t="s">
        <v>6572</v>
      </c>
      <c r="D4801" s="32" t="s">
        <v>248</v>
      </c>
      <c r="E4801" s="32" t="s">
        <v>10</v>
      </c>
      <c r="F4801" s="32">
        <v>48000</v>
      </c>
      <c r="G4801" s="32">
        <f>H4801*F4801</f>
        <v>24000000</v>
      </c>
      <c r="H4801" s="32">
        <v>500</v>
      </c>
      <c r="I4801" s="22"/>
    </row>
    <row r="4802" spans="1:9" ht="15" customHeight="1" x14ac:dyDescent="0.25">
      <c r="A4802" s="135" t="s">
        <v>238</v>
      </c>
      <c r="B4802" s="136"/>
      <c r="C4802" s="136"/>
      <c r="D4802" s="136"/>
      <c r="E4802" s="136"/>
      <c r="F4802" s="136"/>
      <c r="G4802" s="136"/>
      <c r="H4802" s="137"/>
      <c r="I4802" s="22"/>
    </row>
    <row r="4803" spans="1:9" ht="15" customHeight="1" x14ac:dyDescent="0.25">
      <c r="A4803" s="129" t="s">
        <v>8</v>
      </c>
      <c r="B4803" s="130"/>
      <c r="C4803" s="130"/>
      <c r="D4803" s="130"/>
      <c r="E4803" s="130"/>
      <c r="F4803" s="130"/>
      <c r="G4803" s="130"/>
      <c r="H4803" s="131"/>
      <c r="I4803" s="22"/>
    </row>
    <row r="4804" spans="1:9" ht="21" customHeight="1" x14ac:dyDescent="0.25">
      <c r="A4804" s="32">
        <v>5129</v>
      </c>
      <c r="B4804" s="32" t="s">
        <v>6319</v>
      </c>
      <c r="C4804" s="32" t="s">
        <v>3233</v>
      </c>
      <c r="D4804" s="32" t="s">
        <v>248</v>
      </c>
      <c r="E4804" s="32" t="s">
        <v>10</v>
      </c>
      <c r="F4804" s="32">
        <v>150000</v>
      </c>
      <c r="G4804" s="32">
        <f t="shared" ref="G4804:G4816" si="88">+F4804*H4804</f>
        <v>300000</v>
      </c>
      <c r="H4804" s="32">
        <v>2</v>
      </c>
      <c r="I4804" s="22"/>
    </row>
    <row r="4805" spans="1:9" ht="21" customHeight="1" x14ac:dyDescent="0.25">
      <c r="A4805" s="32">
        <v>5129</v>
      </c>
      <c r="B4805" s="32" t="s">
        <v>6320</v>
      </c>
      <c r="C4805" s="32" t="s">
        <v>3433</v>
      </c>
      <c r="D4805" s="32" t="s">
        <v>248</v>
      </c>
      <c r="E4805" s="32" t="s">
        <v>10</v>
      </c>
      <c r="F4805" s="32">
        <v>150000</v>
      </c>
      <c r="G4805" s="32">
        <f t="shared" si="88"/>
        <v>300000</v>
      </c>
      <c r="H4805" s="32">
        <v>2</v>
      </c>
      <c r="I4805" s="22"/>
    </row>
    <row r="4806" spans="1:9" ht="21" customHeight="1" x14ac:dyDescent="0.25">
      <c r="A4806" s="32">
        <v>5129</v>
      </c>
      <c r="B4806" s="32" t="s">
        <v>6321</v>
      </c>
      <c r="C4806" s="32" t="s">
        <v>3425</v>
      </c>
      <c r="D4806" s="32" t="s">
        <v>248</v>
      </c>
      <c r="E4806" s="32" t="s">
        <v>10</v>
      </c>
      <c r="F4806" s="32">
        <v>150000</v>
      </c>
      <c r="G4806" s="32">
        <f t="shared" si="88"/>
        <v>1200000</v>
      </c>
      <c r="H4806" s="32">
        <v>8</v>
      </c>
      <c r="I4806" s="22"/>
    </row>
    <row r="4807" spans="1:9" ht="21" customHeight="1" x14ac:dyDescent="0.25">
      <c r="A4807" s="32">
        <v>5129</v>
      </c>
      <c r="B4807" s="32" t="s">
        <v>6322</v>
      </c>
      <c r="C4807" s="32" t="s">
        <v>3435</v>
      </c>
      <c r="D4807" s="32" t="s">
        <v>248</v>
      </c>
      <c r="E4807" s="32" t="s">
        <v>10</v>
      </c>
      <c r="F4807" s="32">
        <v>150000</v>
      </c>
      <c r="G4807" s="32">
        <f t="shared" si="88"/>
        <v>150000</v>
      </c>
      <c r="H4807" s="32">
        <v>1</v>
      </c>
      <c r="I4807" s="22"/>
    </row>
    <row r="4808" spans="1:9" ht="21" customHeight="1" x14ac:dyDescent="0.25">
      <c r="A4808" s="32">
        <v>5129</v>
      </c>
      <c r="B4808" s="32" t="s">
        <v>6323</v>
      </c>
      <c r="C4808" s="32" t="s">
        <v>4026</v>
      </c>
      <c r="D4808" s="32" t="s">
        <v>248</v>
      </c>
      <c r="E4808" s="32" t="s">
        <v>10</v>
      </c>
      <c r="F4808" s="32">
        <v>150000</v>
      </c>
      <c r="G4808" s="32">
        <f t="shared" si="88"/>
        <v>150000</v>
      </c>
      <c r="H4808" s="32">
        <v>1</v>
      </c>
      <c r="I4808" s="22"/>
    </row>
    <row r="4809" spans="1:9" ht="21" customHeight="1" x14ac:dyDescent="0.25">
      <c r="A4809" s="32">
        <v>5129</v>
      </c>
      <c r="B4809" s="32" t="s">
        <v>6324</v>
      </c>
      <c r="C4809" s="32" t="s">
        <v>1342</v>
      </c>
      <c r="D4809" s="32" t="s">
        <v>248</v>
      </c>
      <c r="E4809" s="32" t="s">
        <v>10</v>
      </c>
      <c r="F4809" s="32">
        <v>150000</v>
      </c>
      <c r="G4809" s="32">
        <f t="shared" si="88"/>
        <v>150000</v>
      </c>
      <c r="H4809" s="32">
        <v>1</v>
      </c>
      <c r="I4809" s="22"/>
    </row>
    <row r="4810" spans="1:9" ht="21" customHeight="1" x14ac:dyDescent="0.25">
      <c r="A4810" s="32">
        <v>5129</v>
      </c>
      <c r="B4810" s="32" t="s">
        <v>6325</v>
      </c>
      <c r="C4810" s="32" t="s">
        <v>1342</v>
      </c>
      <c r="D4810" s="32" t="s">
        <v>248</v>
      </c>
      <c r="E4810" s="32" t="s">
        <v>10</v>
      </c>
      <c r="F4810" s="32">
        <v>150000</v>
      </c>
      <c r="G4810" s="32">
        <f t="shared" si="88"/>
        <v>150000</v>
      </c>
      <c r="H4810" s="32">
        <v>1</v>
      </c>
      <c r="I4810" s="22"/>
    </row>
    <row r="4811" spans="1:9" ht="21" customHeight="1" x14ac:dyDescent="0.25">
      <c r="A4811" s="32">
        <v>5129</v>
      </c>
      <c r="B4811" s="32" t="s">
        <v>6326</v>
      </c>
      <c r="C4811" s="32" t="s">
        <v>1344</v>
      </c>
      <c r="D4811" s="32" t="s">
        <v>248</v>
      </c>
      <c r="E4811" s="32" t="s">
        <v>10</v>
      </c>
      <c r="F4811" s="32">
        <v>150000</v>
      </c>
      <c r="G4811" s="32">
        <f t="shared" si="88"/>
        <v>150000</v>
      </c>
      <c r="H4811" s="32">
        <v>1</v>
      </c>
      <c r="I4811" s="22"/>
    </row>
    <row r="4812" spans="1:9" ht="21" customHeight="1" x14ac:dyDescent="0.25">
      <c r="A4812" s="32">
        <v>5129</v>
      </c>
      <c r="B4812" s="32" t="s">
        <v>6327</v>
      </c>
      <c r="C4812" s="32" t="s">
        <v>1349</v>
      </c>
      <c r="D4812" s="32" t="s">
        <v>248</v>
      </c>
      <c r="E4812" s="32" t="s">
        <v>10</v>
      </c>
      <c r="F4812" s="32">
        <v>150000</v>
      </c>
      <c r="G4812" s="32">
        <f t="shared" si="88"/>
        <v>450000</v>
      </c>
      <c r="H4812" s="32">
        <v>3</v>
      </c>
      <c r="I4812" s="22"/>
    </row>
    <row r="4813" spans="1:9" ht="21" customHeight="1" x14ac:dyDescent="0.25">
      <c r="A4813" s="32">
        <v>5129</v>
      </c>
      <c r="B4813" s="32" t="s">
        <v>6328</v>
      </c>
      <c r="C4813" s="32" t="s">
        <v>1351</v>
      </c>
      <c r="D4813" s="32" t="s">
        <v>248</v>
      </c>
      <c r="E4813" s="32" t="s">
        <v>10</v>
      </c>
      <c r="F4813" s="32">
        <v>150000</v>
      </c>
      <c r="G4813" s="32">
        <f t="shared" si="88"/>
        <v>600000</v>
      </c>
      <c r="H4813" s="32">
        <v>4</v>
      </c>
      <c r="I4813" s="22"/>
    </row>
    <row r="4814" spans="1:9" ht="29.25" customHeight="1" x14ac:dyDescent="0.25">
      <c r="A4814" s="32">
        <v>5129</v>
      </c>
      <c r="B4814" s="32" t="s">
        <v>6329</v>
      </c>
      <c r="C4814" s="32" t="s">
        <v>6330</v>
      </c>
      <c r="D4814" s="32" t="s">
        <v>248</v>
      </c>
      <c r="E4814" s="32" t="s">
        <v>10</v>
      </c>
      <c r="F4814" s="32">
        <v>60000</v>
      </c>
      <c r="G4814" s="32">
        <f t="shared" si="88"/>
        <v>60000</v>
      </c>
      <c r="H4814" s="32">
        <v>1</v>
      </c>
      <c r="I4814" s="22"/>
    </row>
    <row r="4815" spans="1:9" ht="21" customHeight="1" x14ac:dyDescent="0.25">
      <c r="A4815" s="32">
        <v>5129</v>
      </c>
      <c r="B4815" s="32" t="s">
        <v>6331</v>
      </c>
      <c r="C4815" s="32" t="s">
        <v>3786</v>
      </c>
      <c r="D4815" s="32" t="s">
        <v>248</v>
      </c>
      <c r="E4815" s="32" t="s">
        <v>10</v>
      </c>
      <c r="F4815" s="32">
        <v>100000</v>
      </c>
      <c r="G4815" s="32">
        <f t="shared" si="88"/>
        <v>100000</v>
      </c>
      <c r="H4815" s="32">
        <v>1</v>
      </c>
      <c r="I4815" s="22"/>
    </row>
    <row r="4816" spans="1:9" ht="21" customHeight="1" x14ac:dyDescent="0.25">
      <c r="A4816" s="32">
        <v>5129</v>
      </c>
      <c r="B4816" s="32" t="s">
        <v>6332</v>
      </c>
      <c r="C4816" s="32" t="s">
        <v>1353</v>
      </c>
      <c r="D4816" s="32" t="s">
        <v>248</v>
      </c>
      <c r="E4816" s="32" t="s">
        <v>10</v>
      </c>
      <c r="F4816" s="32">
        <v>150000</v>
      </c>
      <c r="G4816" s="32">
        <f t="shared" si="88"/>
        <v>450000</v>
      </c>
      <c r="H4816" s="32">
        <v>3</v>
      </c>
      <c r="I4816" s="22"/>
    </row>
    <row r="4817" spans="1:9" ht="15" customHeight="1" x14ac:dyDescent="0.25">
      <c r="A4817" s="135" t="s">
        <v>469</v>
      </c>
      <c r="B4817" s="136"/>
      <c r="C4817" s="136"/>
      <c r="D4817" s="136"/>
      <c r="E4817" s="136"/>
      <c r="F4817" s="136"/>
      <c r="G4817" s="136"/>
      <c r="H4817" s="137"/>
      <c r="I4817" s="22"/>
    </row>
    <row r="4818" spans="1:9" ht="15" customHeight="1" x14ac:dyDescent="0.25">
      <c r="A4818" s="129" t="s">
        <v>16</v>
      </c>
      <c r="B4818" s="130"/>
      <c r="C4818" s="130"/>
      <c r="D4818" s="130"/>
      <c r="E4818" s="130"/>
      <c r="F4818" s="130"/>
      <c r="G4818" s="130"/>
      <c r="H4818" s="131"/>
      <c r="I4818" s="22"/>
    </row>
    <row r="4819" spans="1:9" ht="27" x14ac:dyDescent="0.25">
      <c r="A4819" s="32">
        <v>4251</v>
      </c>
      <c r="B4819" s="32" t="s">
        <v>4739</v>
      </c>
      <c r="C4819" s="32" t="s">
        <v>468</v>
      </c>
      <c r="D4819" s="32" t="s">
        <v>381</v>
      </c>
      <c r="E4819" s="32" t="s">
        <v>14</v>
      </c>
      <c r="F4819" s="32">
        <v>22540000</v>
      </c>
      <c r="G4819" s="32">
        <v>22540000</v>
      </c>
      <c r="H4819" s="32">
        <v>1</v>
      </c>
      <c r="I4819" s="22"/>
    </row>
    <row r="4820" spans="1:9" ht="27" x14ac:dyDescent="0.25">
      <c r="A4820" s="32">
        <v>5113</v>
      </c>
      <c r="B4820" s="32" t="s">
        <v>4244</v>
      </c>
      <c r="C4820" s="32" t="s">
        <v>468</v>
      </c>
      <c r="D4820" s="32" t="s">
        <v>381</v>
      </c>
      <c r="E4820" s="32" t="s">
        <v>14</v>
      </c>
      <c r="F4820" s="32">
        <v>6080328</v>
      </c>
      <c r="G4820" s="32">
        <v>6080328</v>
      </c>
      <c r="H4820" s="32">
        <v>1</v>
      </c>
      <c r="I4820" s="22"/>
    </row>
    <row r="4821" spans="1:9" ht="27" x14ac:dyDescent="0.25">
      <c r="A4821" s="32">
        <v>5113</v>
      </c>
      <c r="B4821" s="32" t="s">
        <v>4245</v>
      </c>
      <c r="C4821" s="32" t="s">
        <v>468</v>
      </c>
      <c r="D4821" s="32" t="s">
        <v>381</v>
      </c>
      <c r="E4821" s="32" t="s">
        <v>14</v>
      </c>
      <c r="F4821" s="32">
        <v>14092914</v>
      </c>
      <c r="G4821" s="32">
        <v>14092914</v>
      </c>
      <c r="H4821" s="32">
        <v>1</v>
      </c>
      <c r="I4821" s="22"/>
    </row>
    <row r="4822" spans="1:9" ht="27" x14ac:dyDescent="0.25">
      <c r="A4822" s="32">
        <v>4251</v>
      </c>
      <c r="B4822" s="32" t="s">
        <v>2244</v>
      </c>
      <c r="C4822" s="32" t="s">
        <v>468</v>
      </c>
      <c r="D4822" s="32" t="s">
        <v>381</v>
      </c>
      <c r="E4822" s="32" t="s">
        <v>14</v>
      </c>
      <c r="F4822" s="32">
        <v>22540000</v>
      </c>
      <c r="G4822" s="32">
        <v>22540000</v>
      </c>
      <c r="H4822" s="32">
        <v>1</v>
      </c>
      <c r="I4822" s="22"/>
    </row>
    <row r="4823" spans="1:9" ht="15" customHeight="1" x14ac:dyDescent="0.25">
      <c r="A4823" s="129" t="s">
        <v>12</v>
      </c>
      <c r="B4823" s="130"/>
      <c r="C4823" s="130"/>
      <c r="D4823" s="130"/>
      <c r="E4823" s="130"/>
      <c r="F4823" s="130"/>
      <c r="G4823" s="130"/>
      <c r="H4823" s="131"/>
      <c r="I4823" s="22"/>
    </row>
    <row r="4824" spans="1:9" ht="27" x14ac:dyDescent="0.25">
      <c r="A4824" s="32">
        <v>4251</v>
      </c>
      <c r="B4824" s="32" t="s">
        <v>4740</v>
      </c>
      <c r="C4824" s="32" t="s">
        <v>454</v>
      </c>
      <c r="D4824" s="32" t="s">
        <v>1212</v>
      </c>
      <c r="E4824" s="32" t="s">
        <v>14</v>
      </c>
      <c r="F4824" s="32">
        <v>460000</v>
      </c>
      <c r="G4824" s="32">
        <v>460000</v>
      </c>
      <c r="H4824" s="32">
        <v>1</v>
      </c>
      <c r="I4824" s="22"/>
    </row>
    <row r="4825" spans="1:9" ht="27" x14ac:dyDescent="0.25">
      <c r="A4825" s="32">
        <v>5113</v>
      </c>
      <c r="B4825" s="32" t="s">
        <v>4456</v>
      </c>
      <c r="C4825" s="32" t="s">
        <v>1093</v>
      </c>
      <c r="D4825" s="32" t="s">
        <v>13</v>
      </c>
      <c r="E4825" s="32" t="s">
        <v>14</v>
      </c>
      <c r="F4825" s="32">
        <v>65830</v>
      </c>
      <c r="G4825" s="32">
        <v>65830</v>
      </c>
      <c r="H4825" s="32">
        <v>1</v>
      </c>
      <c r="I4825" s="22"/>
    </row>
    <row r="4826" spans="1:9" ht="27" x14ac:dyDescent="0.25">
      <c r="A4826" s="32">
        <v>5113</v>
      </c>
      <c r="B4826" s="32" t="s">
        <v>4457</v>
      </c>
      <c r="C4826" s="32" t="s">
        <v>1093</v>
      </c>
      <c r="D4826" s="32" t="s">
        <v>13</v>
      </c>
      <c r="E4826" s="32" t="s">
        <v>14</v>
      </c>
      <c r="F4826" s="32">
        <v>36482</v>
      </c>
      <c r="G4826" s="32">
        <v>36482</v>
      </c>
      <c r="H4826" s="32">
        <v>1</v>
      </c>
      <c r="I4826" s="22"/>
    </row>
    <row r="4827" spans="1:9" ht="27" x14ac:dyDescent="0.25">
      <c r="A4827" s="32">
        <v>5113</v>
      </c>
      <c r="B4827" s="32" t="s">
        <v>4458</v>
      </c>
      <c r="C4827" s="32" t="s">
        <v>1093</v>
      </c>
      <c r="D4827" s="32" t="s">
        <v>13</v>
      </c>
      <c r="E4827" s="32" t="s">
        <v>14</v>
      </c>
      <c r="F4827" s="32">
        <v>84557</v>
      </c>
      <c r="G4827" s="32">
        <v>84557</v>
      </c>
      <c r="H4827" s="32">
        <v>1</v>
      </c>
      <c r="I4827" s="22"/>
    </row>
    <row r="4828" spans="1:9" ht="27" x14ac:dyDescent="0.25">
      <c r="A4828" s="32">
        <v>5113</v>
      </c>
      <c r="B4828" s="32" t="s">
        <v>4459</v>
      </c>
      <c r="C4828" s="32" t="s">
        <v>1093</v>
      </c>
      <c r="D4828" s="32" t="s">
        <v>13</v>
      </c>
      <c r="E4828" s="32" t="s">
        <v>14</v>
      </c>
      <c r="F4828" s="32">
        <v>46232</v>
      </c>
      <c r="G4828" s="32">
        <v>46232</v>
      </c>
      <c r="H4828" s="32">
        <v>1</v>
      </c>
      <c r="I4828" s="22"/>
    </row>
    <row r="4829" spans="1:9" ht="27" x14ac:dyDescent="0.25">
      <c r="A4829" s="32">
        <v>5113</v>
      </c>
      <c r="B4829" s="32" t="s">
        <v>4460</v>
      </c>
      <c r="C4829" s="32" t="s">
        <v>1093</v>
      </c>
      <c r="D4829" s="32" t="s">
        <v>13</v>
      </c>
      <c r="E4829" s="32" t="s">
        <v>14</v>
      </c>
      <c r="F4829" s="32">
        <v>164997</v>
      </c>
      <c r="G4829" s="32">
        <v>164997</v>
      </c>
      <c r="H4829" s="32">
        <v>1</v>
      </c>
      <c r="I4829" s="22"/>
    </row>
    <row r="4830" spans="1:9" ht="27" x14ac:dyDescent="0.25">
      <c r="A4830" s="32">
        <v>5113</v>
      </c>
      <c r="B4830" s="32" t="s">
        <v>4461</v>
      </c>
      <c r="C4830" s="32" t="s">
        <v>1093</v>
      </c>
      <c r="D4830" s="32" t="s">
        <v>13</v>
      </c>
      <c r="E4830" s="32" t="s">
        <v>14</v>
      </c>
      <c r="F4830" s="32">
        <v>107132</v>
      </c>
      <c r="G4830" s="32">
        <v>107132</v>
      </c>
      <c r="H4830" s="32">
        <v>1</v>
      </c>
      <c r="I4830" s="22"/>
    </row>
    <row r="4831" spans="1:9" ht="27" x14ac:dyDescent="0.25">
      <c r="A4831" s="32">
        <v>5113</v>
      </c>
      <c r="B4831" s="32" t="s">
        <v>4462</v>
      </c>
      <c r="C4831" s="32" t="s">
        <v>1093</v>
      </c>
      <c r="D4831" s="32" t="s">
        <v>13</v>
      </c>
      <c r="E4831" s="32" t="s">
        <v>14</v>
      </c>
      <c r="F4831" s="32">
        <v>38469</v>
      </c>
      <c r="G4831" s="32">
        <v>38469</v>
      </c>
      <c r="H4831" s="32">
        <v>1</v>
      </c>
      <c r="I4831" s="22"/>
    </row>
    <row r="4832" spans="1:9" ht="27" x14ac:dyDescent="0.25">
      <c r="A4832" s="32">
        <v>5113</v>
      </c>
      <c r="B4832" s="32" t="s">
        <v>4463</v>
      </c>
      <c r="C4832" s="32" t="s">
        <v>1093</v>
      </c>
      <c r="D4832" s="32" t="s">
        <v>13</v>
      </c>
      <c r="E4832" s="32" t="s">
        <v>14</v>
      </c>
      <c r="F4832" s="32">
        <v>122121</v>
      </c>
      <c r="G4832" s="32">
        <v>122121</v>
      </c>
      <c r="H4832" s="32">
        <v>1</v>
      </c>
      <c r="I4832" s="22"/>
    </row>
    <row r="4833" spans="1:9" ht="27" x14ac:dyDescent="0.25">
      <c r="A4833" s="32">
        <v>5113</v>
      </c>
      <c r="B4833" s="32" t="s">
        <v>4464</v>
      </c>
      <c r="C4833" s="32" t="s">
        <v>1093</v>
      </c>
      <c r="D4833" s="32" t="s">
        <v>13</v>
      </c>
      <c r="E4833" s="32" t="s">
        <v>14</v>
      </c>
      <c r="F4833" s="32">
        <v>475110</v>
      </c>
      <c r="G4833" s="32">
        <v>475110</v>
      </c>
      <c r="H4833" s="32">
        <v>1</v>
      </c>
      <c r="I4833" s="22"/>
    </row>
    <row r="4834" spans="1:9" ht="27" x14ac:dyDescent="0.25">
      <c r="A4834" s="32">
        <v>4251</v>
      </c>
      <c r="B4834" s="32" t="s">
        <v>2245</v>
      </c>
      <c r="C4834" s="32" t="s">
        <v>454</v>
      </c>
      <c r="D4834" s="32" t="s">
        <v>1212</v>
      </c>
      <c r="E4834" s="32" t="s">
        <v>14</v>
      </c>
      <c r="F4834" s="32">
        <v>460000</v>
      </c>
      <c r="G4834" s="32">
        <v>460000</v>
      </c>
      <c r="H4834" s="32">
        <v>1</v>
      </c>
      <c r="I4834" s="22"/>
    </row>
    <row r="4835" spans="1:9" ht="15" customHeight="1" x14ac:dyDescent="0.25">
      <c r="A4835" s="135" t="s">
        <v>4498</v>
      </c>
      <c r="B4835" s="136"/>
      <c r="C4835" s="136"/>
      <c r="D4835" s="136"/>
      <c r="E4835" s="136"/>
      <c r="F4835" s="136"/>
      <c r="G4835" s="136"/>
      <c r="H4835" s="137"/>
      <c r="I4835" s="22"/>
    </row>
    <row r="4836" spans="1:9" ht="15" customHeight="1" x14ac:dyDescent="0.25">
      <c r="A4836" s="129" t="s">
        <v>12</v>
      </c>
      <c r="B4836" s="130"/>
      <c r="C4836" s="130"/>
      <c r="D4836" s="130"/>
      <c r="E4836" s="130"/>
      <c r="F4836" s="130"/>
      <c r="G4836" s="130"/>
      <c r="H4836" s="131"/>
      <c r="I4836" s="22"/>
    </row>
    <row r="4837" spans="1:9" x14ac:dyDescent="0.25">
      <c r="A4837" s="112">
        <v>4239</v>
      </c>
      <c r="B4837" s="112" t="s">
        <v>4499</v>
      </c>
      <c r="C4837" s="112" t="s">
        <v>27</v>
      </c>
      <c r="D4837" s="112" t="s">
        <v>13</v>
      </c>
      <c r="E4837" s="112" t="s">
        <v>14</v>
      </c>
      <c r="F4837" s="112">
        <v>1365000</v>
      </c>
      <c r="G4837" s="112">
        <v>1365000</v>
      </c>
      <c r="H4837" s="112">
        <v>1</v>
      </c>
      <c r="I4837" s="22"/>
    </row>
    <row r="4838" spans="1:9" x14ac:dyDescent="0.25">
      <c r="A4838" s="18"/>
      <c r="B4838" s="117"/>
      <c r="C4838" s="117"/>
      <c r="D4838" s="118"/>
      <c r="E4838" s="117"/>
      <c r="F4838" s="117"/>
      <c r="G4838" s="117"/>
      <c r="H4838" s="117"/>
      <c r="I4838" s="22"/>
    </row>
    <row r="4839" spans="1:9" ht="12.75" customHeight="1" x14ac:dyDescent="0.25">
      <c r="A4839" s="135" t="s">
        <v>285</v>
      </c>
      <c r="B4839" s="136"/>
      <c r="C4839" s="136"/>
      <c r="D4839" s="136"/>
      <c r="E4839" s="136"/>
      <c r="F4839" s="136"/>
      <c r="G4839" s="136"/>
      <c r="H4839" s="137"/>
      <c r="I4839" s="22"/>
    </row>
    <row r="4840" spans="1:9" ht="12.75" customHeight="1" x14ac:dyDescent="0.25">
      <c r="A4840" s="141" t="s">
        <v>16</v>
      </c>
      <c r="B4840" s="142"/>
      <c r="C4840" s="142"/>
      <c r="D4840" s="142"/>
      <c r="E4840" s="142"/>
      <c r="F4840" s="142"/>
      <c r="G4840" s="142"/>
      <c r="H4840" s="143"/>
      <c r="I4840" s="22"/>
    </row>
    <row r="4841" spans="1:9" ht="24" x14ac:dyDescent="0.25">
      <c r="A4841" s="70">
        <v>5113</v>
      </c>
      <c r="B4841" s="70" t="s">
        <v>4237</v>
      </c>
      <c r="C4841" s="70" t="s">
        <v>468</v>
      </c>
      <c r="D4841" s="70" t="s">
        <v>381</v>
      </c>
      <c r="E4841" s="70" t="s">
        <v>14</v>
      </c>
      <c r="F4841" s="70">
        <v>6411468</v>
      </c>
      <c r="G4841" s="70">
        <v>6411468</v>
      </c>
      <c r="H4841" s="70">
        <v>1</v>
      </c>
      <c r="I4841" s="22"/>
    </row>
    <row r="4842" spans="1:9" ht="24" x14ac:dyDescent="0.25">
      <c r="A4842" s="70">
        <v>5113</v>
      </c>
      <c r="B4842" s="70" t="s">
        <v>4238</v>
      </c>
      <c r="C4842" s="70" t="s">
        <v>468</v>
      </c>
      <c r="D4842" s="70" t="s">
        <v>381</v>
      </c>
      <c r="E4842" s="70" t="s">
        <v>14</v>
      </c>
      <c r="F4842" s="70">
        <v>20353518</v>
      </c>
      <c r="G4842" s="70">
        <v>20353518</v>
      </c>
      <c r="H4842" s="70">
        <v>1</v>
      </c>
      <c r="I4842" s="22"/>
    </row>
    <row r="4843" spans="1:9" ht="24" x14ac:dyDescent="0.25">
      <c r="A4843" s="70">
        <v>5113</v>
      </c>
      <c r="B4843" s="70" t="s">
        <v>4239</v>
      </c>
      <c r="C4843" s="70" t="s">
        <v>468</v>
      </c>
      <c r="D4843" s="70" t="s">
        <v>381</v>
      </c>
      <c r="E4843" s="70" t="s">
        <v>14</v>
      </c>
      <c r="F4843" s="70">
        <v>17855352</v>
      </c>
      <c r="G4843" s="70">
        <v>17855352</v>
      </c>
      <c r="H4843" s="70">
        <v>1</v>
      </c>
      <c r="I4843" s="22"/>
    </row>
    <row r="4844" spans="1:9" ht="24" x14ac:dyDescent="0.25">
      <c r="A4844" s="70">
        <v>5113</v>
      </c>
      <c r="B4844" s="70" t="s">
        <v>4240</v>
      </c>
      <c r="C4844" s="70" t="s">
        <v>468</v>
      </c>
      <c r="D4844" s="70" t="s">
        <v>381</v>
      </c>
      <c r="E4844" s="70" t="s">
        <v>14</v>
      </c>
      <c r="F4844" s="70">
        <v>7705326</v>
      </c>
      <c r="G4844" s="70">
        <v>7705326</v>
      </c>
      <c r="H4844" s="70">
        <v>1</v>
      </c>
      <c r="I4844" s="22"/>
    </row>
    <row r="4845" spans="1:9" ht="24" x14ac:dyDescent="0.25">
      <c r="A4845" s="70">
        <v>5113</v>
      </c>
      <c r="B4845" s="70" t="s">
        <v>4241</v>
      </c>
      <c r="C4845" s="70" t="s">
        <v>468</v>
      </c>
      <c r="D4845" s="70" t="s">
        <v>381</v>
      </c>
      <c r="E4845" s="70" t="s">
        <v>14</v>
      </c>
      <c r="F4845" s="70">
        <v>27499482</v>
      </c>
      <c r="G4845" s="70">
        <v>27499482</v>
      </c>
      <c r="H4845" s="70">
        <v>1</v>
      </c>
      <c r="I4845" s="22"/>
    </row>
    <row r="4846" spans="1:9" ht="24" x14ac:dyDescent="0.25">
      <c r="A4846" s="70">
        <v>5113</v>
      </c>
      <c r="B4846" s="70" t="s">
        <v>4235</v>
      </c>
      <c r="C4846" s="70" t="s">
        <v>468</v>
      </c>
      <c r="D4846" s="70" t="s">
        <v>381</v>
      </c>
      <c r="E4846" s="70" t="s">
        <v>14</v>
      </c>
      <c r="F4846" s="70">
        <v>10971600</v>
      </c>
      <c r="G4846" s="70">
        <v>10971600</v>
      </c>
      <c r="H4846" s="70">
        <v>1</v>
      </c>
      <c r="I4846" s="22"/>
    </row>
    <row r="4847" spans="1:9" ht="24" x14ac:dyDescent="0.25">
      <c r="A4847" s="70">
        <v>5113</v>
      </c>
      <c r="B4847" s="70" t="s">
        <v>4222</v>
      </c>
      <c r="C4847" s="70" t="s">
        <v>468</v>
      </c>
      <c r="D4847" s="70" t="s">
        <v>15</v>
      </c>
      <c r="E4847" s="70" t="s">
        <v>14</v>
      </c>
      <c r="F4847" s="70">
        <v>79158000</v>
      </c>
      <c r="G4847" s="70">
        <v>79158000</v>
      </c>
      <c r="H4847" s="70">
        <v>1</v>
      </c>
      <c r="I4847" s="22"/>
    </row>
    <row r="4848" spans="1:9" ht="12.75" customHeight="1" x14ac:dyDescent="0.25">
      <c r="A4848" s="153" t="s">
        <v>12</v>
      </c>
      <c r="B4848" s="154"/>
      <c r="C4848" s="154"/>
      <c r="D4848" s="154"/>
      <c r="E4848" s="154"/>
      <c r="F4848" s="154"/>
      <c r="G4848" s="154"/>
      <c r="H4848" s="155"/>
      <c r="I4848" s="22"/>
    </row>
    <row r="4849" spans="1:9" ht="27" x14ac:dyDescent="0.25">
      <c r="A4849" s="32">
        <v>4251</v>
      </c>
      <c r="B4849" s="32" t="s">
        <v>4501</v>
      </c>
      <c r="C4849" s="32" t="s">
        <v>2841</v>
      </c>
      <c r="D4849" s="32" t="s">
        <v>381</v>
      </c>
      <c r="E4849" s="32" t="s">
        <v>14</v>
      </c>
      <c r="F4849" s="32">
        <v>15000000</v>
      </c>
      <c r="G4849" s="32">
        <v>15000000</v>
      </c>
      <c r="H4849" s="32">
        <v>1</v>
      </c>
      <c r="I4849" s="22"/>
    </row>
    <row r="4850" spans="1:9" ht="27" x14ac:dyDescent="0.25">
      <c r="A4850" s="32">
        <v>5113</v>
      </c>
      <c r="B4850" s="32" t="s">
        <v>4307</v>
      </c>
      <c r="C4850" s="32" t="s">
        <v>454</v>
      </c>
      <c r="D4850" s="32" t="s">
        <v>15</v>
      </c>
      <c r="E4850" s="32" t="s">
        <v>14</v>
      </c>
      <c r="F4850" s="32">
        <v>291000</v>
      </c>
      <c r="G4850" s="32">
        <v>291000</v>
      </c>
      <c r="H4850" s="32">
        <v>1</v>
      </c>
      <c r="I4850" s="22"/>
    </row>
    <row r="4851" spans="1:9" ht="27" x14ac:dyDescent="0.25">
      <c r="A4851" s="32">
        <v>5113</v>
      </c>
      <c r="B4851" s="32" t="s">
        <v>4251</v>
      </c>
      <c r="C4851" s="32" t="s">
        <v>454</v>
      </c>
      <c r="D4851" s="32" t="s">
        <v>1212</v>
      </c>
      <c r="E4851" s="32" t="s">
        <v>14</v>
      </c>
      <c r="F4851" s="32">
        <v>96000</v>
      </c>
      <c r="G4851" s="32">
        <v>96000</v>
      </c>
      <c r="H4851" s="32">
        <v>1</v>
      </c>
      <c r="I4851" s="22"/>
    </row>
    <row r="4852" spans="1:9" ht="27" x14ac:dyDescent="0.25">
      <c r="A4852" s="32">
        <v>5113</v>
      </c>
      <c r="B4852" s="32" t="s">
        <v>4252</v>
      </c>
      <c r="C4852" s="32" t="s">
        <v>454</v>
      </c>
      <c r="D4852" s="32" t="s">
        <v>1212</v>
      </c>
      <c r="E4852" s="32" t="s">
        <v>14</v>
      </c>
      <c r="F4852" s="32">
        <v>300000</v>
      </c>
      <c r="G4852" s="32">
        <v>300000</v>
      </c>
      <c r="H4852" s="32">
        <v>1</v>
      </c>
      <c r="I4852" s="22"/>
    </row>
    <row r="4853" spans="1:9" ht="27" x14ac:dyDescent="0.25">
      <c r="A4853" s="32">
        <v>5113</v>
      </c>
      <c r="B4853" s="32" t="s">
        <v>4253</v>
      </c>
      <c r="C4853" s="32" t="s">
        <v>454</v>
      </c>
      <c r="D4853" s="32" t="s">
        <v>1212</v>
      </c>
      <c r="E4853" s="32" t="s">
        <v>14</v>
      </c>
      <c r="F4853" s="32">
        <v>240000</v>
      </c>
      <c r="G4853" s="32">
        <v>240000</v>
      </c>
      <c r="H4853" s="32">
        <v>1</v>
      </c>
      <c r="I4853" s="22"/>
    </row>
    <row r="4854" spans="1:9" ht="27" x14ac:dyDescent="0.25">
      <c r="A4854" s="32">
        <v>5113</v>
      </c>
      <c r="B4854" s="32" t="s">
        <v>4254</v>
      </c>
      <c r="C4854" s="32" t="s">
        <v>454</v>
      </c>
      <c r="D4854" s="32" t="s">
        <v>1212</v>
      </c>
      <c r="E4854" s="32" t="s">
        <v>14</v>
      </c>
      <c r="F4854" s="32">
        <v>96000</v>
      </c>
      <c r="G4854" s="32">
        <v>96000</v>
      </c>
      <c r="H4854" s="32">
        <v>1</v>
      </c>
      <c r="I4854" s="22"/>
    </row>
    <row r="4855" spans="1:9" ht="27" x14ac:dyDescent="0.25">
      <c r="A4855" s="32">
        <v>5113</v>
      </c>
      <c r="B4855" s="32" t="s">
        <v>4255</v>
      </c>
      <c r="C4855" s="32" t="s">
        <v>454</v>
      </c>
      <c r="D4855" s="32" t="s">
        <v>1212</v>
      </c>
      <c r="E4855" s="32" t="s">
        <v>14</v>
      </c>
      <c r="F4855" s="32">
        <v>120000</v>
      </c>
      <c r="G4855" s="32">
        <v>120000</v>
      </c>
      <c r="H4855" s="32">
        <v>1</v>
      </c>
      <c r="I4855" s="22"/>
    </row>
    <row r="4856" spans="1:9" ht="27" x14ac:dyDescent="0.25">
      <c r="A4856" s="32">
        <v>5113</v>
      </c>
      <c r="B4856" s="32" t="s">
        <v>4256</v>
      </c>
      <c r="C4856" s="32" t="s">
        <v>454</v>
      </c>
      <c r="D4856" s="32" t="s">
        <v>1212</v>
      </c>
      <c r="E4856" s="32" t="s">
        <v>14</v>
      </c>
      <c r="F4856" s="32">
        <v>96000</v>
      </c>
      <c r="G4856" s="32">
        <v>96000</v>
      </c>
      <c r="H4856" s="32">
        <v>1</v>
      </c>
      <c r="I4856" s="22"/>
    </row>
    <row r="4857" spans="1:9" ht="27" x14ac:dyDescent="0.25">
      <c r="A4857" s="32">
        <v>5113</v>
      </c>
      <c r="B4857" s="32" t="s">
        <v>4257</v>
      </c>
      <c r="C4857" s="32" t="s">
        <v>454</v>
      </c>
      <c r="D4857" s="32" t="s">
        <v>1212</v>
      </c>
      <c r="E4857" s="32" t="s">
        <v>14</v>
      </c>
      <c r="F4857" s="32">
        <v>240000</v>
      </c>
      <c r="G4857" s="32">
        <v>240000</v>
      </c>
      <c r="H4857" s="32">
        <v>1</v>
      </c>
      <c r="I4857" s="22"/>
    </row>
    <row r="4858" spans="1:9" ht="27" x14ac:dyDescent="0.25">
      <c r="A4858" s="32">
        <v>5113</v>
      </c>
      <c r="B4858" s="32" t="s">
        <v>4220</v>
      </c>
      <c r="C4858" s="32" t="s">
        <v>454</v>
      </c>
      <c r="D4858" s="32" t="s">
        <v>1212</v>
      </c>
      <c r="E4858" s="32" t="s">
        <v>14</v>
      </c>
      <c r="F4858" s="32">
        <v>100000</v>
      </c>
      <c r="G4858" s="32">
        <v>100000</v>
      </c>
      <c r="H4858" s="32">
        <v>1</v>
      </c>
      <c r="I4858" s="22"/>
    </row>
    <row r="4859" spans="1:9" ht="27" x14ac:dyDescent="0.25">
      <c r="A4859" s="32">
        <v>5113</v>
      </c>
      <c r="B4859" s="32" t="s">
        <v>5343</v>
      </c>
      <c r="C4859" s="32" t="s">
        <v>1093</v>
      </c>
      <c r="D4859" s="32" t="s">
        <v>13</v>
      </c>
      <c r="E4859" s="32" t="s">
        <v>14</v>
      </c>
      <c r="F4859" s="32">
        <v>65830</v>
      </c>
      <c r="G4859" s="32">
        <v>65830</v>
      </c>
      <c r="H4859" s="32">
        <v>1</v>
      </c>
      <c r="I4859" s="22"/>
    </row>
    <row r="4860" spans="1:9" ht="27" x14ac:dyDescent="0.25">
      <c r="A4860" s="32">
        <v>5113</v>
      </c>
      <c r="B4860" s="32" t="s">
        <v>5344</v>
      </c>
      <c r="C4860" s="32" t="s">
        <v>1093</v>
      </c>
      <c r="D4860" s="32" t="s">
        <v>13</v>
      </c>
      <c r="E4860" s="32" t="s">
        <v>14</v>
      </c>
      <c r="F4860" s="32">
        <v>31550</v>
      </c>
      <c r="G4860" s="32">
        <v>31550</v>
      </c>
      <c r="H4860" s="32">
        <v>1</v>
      </c>
      <c r="I4860" s="22"/>
    </row>
    <row r="4861" spans="1:9" ht="15" customHeight="1" x14ac:dyDescent="0.25">
      <c r="A4861" s="135" t="s">
        <v>198</v>
      </c>
      <c r="B4861" s="136"/>
      <c r="C4861" s="136"/>
      <c r="D4861" s="136"/>
      <c r="E4861" s="136"/>
      <c r="F4861" s="136"/>
      <c r="G4861" s="136"/>
      <c r="H4861" s="137"/>
      <c r="I4861" s="22"/>
    </row>
    <row r="4862" spans="1:9" ht="15" customHeight="1" x14ac:dyDescent="0.25">
      <c r="A4862" s="129" t="s">
        <v>12</v>
      </c>
      <c r="B4862" s="130"/>
      <c r="C4862" s="130"/>
      <c r="D4862" s="130"/>
      <c r="E4862" s="130"/>
      <c r="F4862" s="130"/>
      <c r="G4862" s="130"/>
      <c r="H4862" s="131"/>
      <c r="I4862" s="22"/>
    </row>
    <row r="4863" spans="1:9" ht="27" x14ac:dyDescent="0.25">
      <c r="A4863" s="32">
        <v>4239</v>
      </c>
      <c r="B4863" s="32" t="s">
        <v>6374</v>
      </c>
      <c r="C4863" s="32" t="s">
        <v>1488</v>
      </c>
      <c r="D4863" s="32" t="s">
        <v>381</v>
      </c>
      <c r="E4863" s="32" t="s">
        <v>14</v>
      </c>
      <c r="F4863" s="32">
        <v>5000000</v>
      </c>
      <c r="G4863" s="32">
        <v>5000000</v>
      </c>
      <c r="H4863" s="32">
        <v>1</v>
      </c>
      <c r="I4863" s="22"/>
    </row>
    <row r="4864" spans="1:9" ht="15" customHeight="1" x14ac:dyDescent="0.25">
      <c r="A4864" s="144" t="s">
        <v>5456</v>
      </c>
      <c r="B4864" s="145"/>
      <c r="C4864" s="145"/>
      <c r="D4864" s="145"/>
      <c r="E4864" s="145"/>
      <c r="F4864" s="145"/>
      <c r="G4864" s="145"/>
      <c r="H4864" s="146"/>
      <c r="I4864" s="22"/>
    </row>
    <row r="4865" spans="1:9" ht="15" customHeight="1" x14ac:dyDescent="0.25">
      <c r="A4865" s="135" t="s">
        <v>132</v>
      </c>
      <c r="B4865" s="136"/>
      <c r="C4865" s="136"/>
      <c r="D4865" s="136"/>
      <c r="E4865" s="136"/>
      <c r="F4865" s="136"/>
      <c r="G4865" s="136"/>
      <c r="H4865" s="137"/>
      <c r="I4865" s="22"/>
    </row>
    <row r="4866" spans="1:9" ht="15" customHeight="1" x14ac:dyDescent="0.25">
      <c r="A4866" s="129" t="s">
        <v>12</v>
      </c>
      <c r="B4866" s="130"/>
      <c r="C4866" s="130"/>
      <c r="D4866" s="130"/>
      <c r="E4866" s="130"/>
      <c r="F4866" s="130"/>
      <c r="G4866" s="130"/>
      <c r="H4866" s="131"/>
      <c r="I4866" s="22"/>
    </row>
    <row r="4867" spans="1:9" ht="27" x14ac:dyDescent="0.25">
      <c r="A4867" s="46">
        <v>4241</v>
      </c>
      <c r="B4867" s="46" t="s">
        <v>1237</v>
      </c>
      <c r="C4867" s="46" t="s">
        <v>1120</v>
      </c>
      <c r="D4867" s="46" t="s">
        <v>381</v>
      </c>
      <c r="E4867" s="46" t="s">
        <v>14</v>
      </c>
      <c r="F4867" s="46">
        <v>210000</v>
      </c>
      <c r="G4867" s="46">
        <v>210000</v>
      </c>
      <c r="H4867" s="46">
        <v>1</v>
      </c>
      <c r="I4867" s="22"/>
    </row>
    <row r="4868" spans="1:9" ht="40.5" x14ac:dyDescent="0.25">
      <c r="A4868" s="46">
        <v>4241</v>
      </c>
      <c r="B4868" s="46" t="s">
        <v>2455</v>
      </c>
      <c r="C4868" s="46" t="s">
        <v>399</v>
      </c>
      <c r="D4868" s="46" t="s">
        <v>13</v>
      </c>
      <c r="E4868" s="46" t="s">
        <v>14</v>
      </c>
      <c r="F4868" s="46">
        <v>0</v>
      </c>
      <c r="G4868" s="46">
        <v>0</v>
      </c>
      <c r="H4868" s="46">
        <v>1</v>
      </c>
      <c r="I4868" s="22"/>
    </row>
    <row r="4869" spans="1:9" ht="40.5" x14ac:dyDescent="0.25">
      <c r="A4869" s="46">
        <v>4252</v>
      </c>
      <c r="B4869" s="46" t="s">
        <v>967</v>
      </c>
      <c r="C4869" s="46" t="s">
        <v>890</v>
      </c>
      <c r="D4869" s="46" t="s">
        <v>381</v>
      </c>
      <c r="E4869" s="46" t="s">
        <v>14</v>
      </c>
      <c r="F4869" s="46">
        <v>500000</v>
      </c>
      <c r="G4869" s="46">
        <v>500000</v>
      </c>
      <c r="H4869" s="46">
        <v>1</v>
      </c>
      <c r="I4869" s="22"/>
    </row>
    <row r="4870" spans="1:9" ht="40.5" x14ac:dyDescent="0.25">
      <c r="A4870" s="46">
        <v>4252</v>
      </c>
      <c r="B4870" s="46" t="s">
        <v>968</v>
      </c>
      <c r="C4870" s="46" t="s">
        <v>890</v>
      </c>
      <c r="D4870" s="46" t="s">
        <v>381</v>
      </c>
      <c r="E4870" s="46" t="s">
        <v>14</v>
      </c>
      <c r="F4870" s="46">
        <v>500000</v>
      </c>
      <c r="G4870" s="46">
        <v>500000</v>
      </c>
      <c r="H4870" s="46">
        <v>1</v>
      </c>
      <c r="I4870" s="22"/>
    </row>
    <row r="4871" spans="1:9" ht="40.5" x14ac:dyDescent="0.25">
      <c r="A4871" s="46">
        <v>4252</v>
      </c>
      <c r="B4871" s="46" t="s">
        <v>969</v>
      </c>
      <c r="C4871" s="46" t="s">
        <v>890</v>
      </c>
      <c r="D4871" s="46" t="s">
        <v>381</v>
      </c>
      <c r="E4871" s="46" t="s">
        <v>14</v>
      </c>
      <c r="F4871" s="46">
        <v>500000</v>
      </c>
      <c r="G4871" s="46">
        <v>500000</v>
      </c>
      <c r="H4871" s="46">
        <v>1</v>
      </c>
      <c r="I4871" s="22"/>
    </row>
    <row r="4872" spans="1:9" ht="40.5" x14ac:dyDescent="0.25">
      <c r="A4872" s="46">
        <v>4252</v>
      </c>
      <c r="B4872" s="46" t="s">
        <v>970</v>
      </c>
      <c r="C4872" s="46" t="s">
        <v>890</v>
      </c>
      <c r="D4872" s="46" t="s">
        <v>381</v>
      </c>
      <c r="E4872" s="46" t="s">
        <v>14</v>
      </c>
      <c r="F4872" s="46">
        <v>320000</v>
      </c>
      <c r="G4872" s="46">
        <v>320000</v>
      </c>
      <c r="H4872" s="46">
        <v>1</v>
      </c>
      <c r="I4872" s="22"/>
    </row>
    <row r="4873" spans="1:9" ht="27" x14ac:dyDescent="0.25">
      <c r="A4873" s="46">
        <v>4214</v>
      </c>
      <c r="B4873" s="46" t="s">
        <v>966</v>
      </c>
      <c r="C4873" s="46" t="s">
        <v>510</v>
      </c>
      <c r="D4873" s="46" t="s">
        <v>13</v>
      </c>
      <c r="E4873" s="46" t="s">
        <v>14</v>
      </c>
      <c r="F4873" s="46">
        <v>4000000</v>
      </c>
      <c r="G4873" s="46">
        <v>4000000</v>
      </c>
      <c r="H4873" s="46">
        <v>1</v>
      </c>
      <c r="I4873" s="22"/>
    </row>
    <row r="4874" spans="1:9" ht="27" x14ac:dyDescent="0.25">
      <c r="A4874" s="46">
        <v>4214</v>
      </c>
      <c r="B4874" s="46" t="s">
        <v>966</v>
      </c>
      <c r="C4874" s="46" t="s">
        <v>510</v>
      </c>
      <c r="D4874" s="46" t="s">
        <v>13</v>
      </c>
      <c r="E4874" s="46" t="s">
        <v>14</v>
      </c>
      <c r="F4874" s="46">
        <v>400000</v>
      </c>
      <c r="G4874" s="46">
        <v>400000</v>
      </c>
      <c r="H4874" s="46">
        <v>1</v>
      </c>
      <c r="I4874" s="22"/>
    </row>
    <row r="4875" spans="1:9" ht="27" x14ac:dyDescent="0.25">
      <c r="A4875" s="46">
        <v>4214</v>
      </c>
      <c r="B4875" s="46" t="s">
        <v>648</v>
      </c>
      <c r="C4875" s="46" t="s">
        <v>491</v>
      </c>
      <c r="D4875" s="46" t="s">
        <v>9</v>
      </c>
      <c r="E4875" s="46" t="s">
        <v>14</v>
      </c>
      <c r="F4875" s="46">
        <v>2700000</v>
      </c>
      <c r="G4875" s="46">
        <v>2700000</v>
      </c>
      <c r="H4875" s="46">
        <v>1</v>
      </c>
      <c r="I4875" s="22"/>
    </row>
    <row r="4876" spans="1:9" ht="40.5" x14ac:dyDescent="0.25">
      <c r="A4876" s="46">
        <v>4214</v>
      </c>
      <c r="B4876" s="46" t="s">
        <v>649</v>
      </c>
      <c r="C4876" s="46" t="s">
        <v>403</v>
      </c>
      <c r="D4876" s="46" t="s">
        <v>9</v>
      </c>
      <c r="E4876" s="46" t="s">
        <v>14</v>
      </c>
      <c r="F4876" s="46">
        <v>219999.6</v>
      </c>
      <c r="G4876" s="46">
        <v>219999.6</v>
      </c>
      <c r="H4876" s="46">
        <v>1</v>
      </c>
      <c r="I4876" s="22"/>
    </row>
    <row r="4877" spans="1:9" ht="27" x14ac:dyDescent="0.25">
      <c r="A4877" s="46" t="s">
        <v>1281</v>
      </c>
      <c r="B4877" s="46" t="s">
        <v>2198</v>
      </c>
      <c r="C4877" s="46" t="s">
        <v>532</v>
      </c>
      <c r="D4877" s="46" t="s">
        <v>9</v>
      </c>
      <c r="E4877" s="46" t="s">
        <v>14</v>
      </c>
      <c r="F4877" s="46">
        <v>15</v>
      </c>
      <c r="G4877" s="46">
        <f>F4877*H4877</f>
        <v>15000</v>
      </c>
      <c r="H4877" s="46">
        <v>1000</v>
      </c>
      <c r="I4877" s="22"/>
    </row>
    <row r="4878" spans="1:9" ht="27" x14ac:dyDescent="0.25">
      <c r="A4878" s="46" t="s">
        <v>1281</v>
      </c>
      <c r="B4878" s="46" t="s">
        <v>2199</v>
      </c>
      <c r="C4878" s="46" t="s">
        <v>532</v>
      </c>
      <c r="D4878" s="46" t="s">
        <v>9</v>
      </c>
      <c r="E4878" s="46" t="s">
        <v>14</v>
      </c>
      <c r="F4878" s="46">
        <v>15</v>
      </c>
      <c r="G4878" s="46">
        <f t="shared" ref="G4878:G4885" si="89">F4878*H4878</f>
        <v>3000</v>
      </c>
      <c r="H4878" s="46">
        <v>200</v>
      </c>
      <c r="I4878" s="22"/>
    </row>
    <row r="4879" spans="1:9" ht="27" x14ac:dyDescent="0.25">
      <c r="A4879" s="46" t="s">
        <v>1281</v>
      </c>
      <c r="B4879" s="46" t="s">
        <v>2200</v>
      </c>
      <c r="C4879" s="46" t="s">
        <v>532</v>
      </c>
      <c r="D4879" s="46" t="s">
        <v>9</v>
      </c>
      <c r="E4879" s="46" t="s">
        <v>14</v>
      </c>
      <c r="F4879" s="46">
        <v>20</v>
      </c>
      <c r="G4879" s="46">
        <f t="shared" si="89"/>
        <v>4000</v>
      </c>
      <c r="H4879" s="46">
        <v>200</v>
      </c>
      <c r="I4879" s="22"/>
    </row>
    <row r="4880" spans="1:9" ht="27" x14ac:dyDescent="0.25">
      <c r="A4880" s="46" t="s">
        <v>1281</v>
      </c>
      <c r="B4880" s="46" t="s">
        <v>2201</v>
      </c>
      <c r="C4880" s="46" t="s">
        <v>532</v>
      </c>
      <c r="D4880" s="46" t="s">
        <v>9</v>
      </c>
      <c r="E4880" s="46" t="s">
        <v>14</v>
      </c>
      <c r="F4880" s="46">
        <v>10</v>
      </c>
      <c r="G4880" s="46">
        <f t="shared" si="89"/>
        <v>40000</v>
      </c>
      <c r="H4880" s="46">
        <v>4000</v>
      </c>
      <c r="I4880" s="22"/>
    </row>
    <row r="4881" spans="1:9" ht="27" x14ac:dyDescent="0.25">
      <c r="A4881" s="46" t="s">
        <v>1281</v>
      </c>
      <c r="B4881" s="46" t="s">
        <v>2202</v>
      </c>
      <c r="C4881" s="46" t="s">
        <v>532</v>
      </c>
      <c r="D4881" s="46" t="s">
        <v>9</v>
      </c>
      <c r="E4881" s="46" t="s">
        <v>14</v>
      </c>
      <c r="F4881" s="46">
        <v>10000</v>
      </c>
      <c r="G4881" s="46">
        <f t="shared" si="89"/>
        <v>20000</v>
      </c>
      <c r="H4881" s="46">
        <v>2</v>
      </c>
      <c r="I4881" s="22"/>
    </row>
    <row r="4882" spans="1:9" ht="27" x14ac:dyDescent="0.25">
      <c r="A4882" s="46" t="s">
        <v>1281</v>
      </c>
      <c r="B4882" s="46" t="s">
        <v>2203</v>
      </c>
      <c r="C4882" s="46" t="s">
        <v>532</v>
      </c>
      <c r="D4882" s="46" t="s">
        <v>9</v>
      </c>
      <c r="E4882" s="46" t="s">
        <v>14</v>
      </c>
      <c r="F4882" s="46">
        <v>1500</v>
      </c>
      <c r="G4882" s="46">
        <f t="shared" si="89"/>
        <v>180000</v>
      </c>
      <c r="H4882" s="46">
        <v>120</v>
      </c>
      <c r="I4882" s="22"/>
    </row>
    <row r="4883" spans="1:9" ht="27" x14ac:dyDescent="0.25">
      <c r="A4883" s="46" t="s">
        <v>1281</v>
      </c>
      <c r="B4883" s="46" t="s">
        <v>2204</v>
      </c>
      <c r="C4883" s="46" t="s">
        <v>532</v>
      </c>
      <c r="D4883" s="46" t="s">
        <v>9</v>
      </c>
      <c r="E4883" s="46" t="s">
        <v>14</v>
      </c>
      <c r="F4883" s="46">
        <v>4000</v>
      </c>
      <c r="G4883" s="46">
        <f t="shared" si="89"/>
        <v>16000</v>
      </c>
      <c r="H4883" s="46">
        <v>4</v>
      </c>
      <c r="I4883" s="22"/>
    </row>
    <row r="4884" spans="1:9" ht="27" x14ac:dyDescent="0.25">
      <c r="A4884" s="46">
        <v>4251</v>
      </c>
      <c r="B4884" s="46" t="s">
        <v>3402</v>
      </c>
      <c r="C4884" s="46" t="s">
        <v>454</v>
      </c>
      <c r="D4884" s="46" t="s">
        <v>1212</v>
      </c>
      <c r="E4884" s="46" t="s">
        <v>14</v>
      </c>
      <c r="F4884" s="46">
        <v>72000</v>
      </c>
      <c r="G4884" s="46">
        <v>72000</v>
      </c>
      <c r="H4884" s="46">
        <v>1</v>
      </c>
      <c r="I4884" s="22"/>
    </row>
    <row r="4885" spans="1:9" ht="27" x14ac:dyDescent="0.25">
      <c r="A4885" s="46" t="s">
        <v>1281</v>
      </c>
      <c r="B4885" s="46" t="s">
        <v>2205</v>
      </c>
      <c r="C4885" s="46" t="s">
        <v>532</v>
      </c>
      <c r="D4885" s="46" t="s">
        <v>9</v>
      </c>
      <c r="E4885" s="46" t="s">
        <v>14</v>
      </c>
      <c r="F4885" s="46">
        <v>200</v>
      </c>
      <c r="G4885" s="46">
        <f t="shared" si="89"/>
        <v>40000</v>
      </c>
      <c r="H4885" s="46">
        <v>200</v>
      </c>
      <c r="I4885" s="22"/>
    </row>
    <row r="4886" spans="1:9" ht="27" x14ac:dyDescent="0.25">
      <c r="A4886" s="46">
        <v>4231</v>
      </c>
      <c r="B4886" s="46" t="s">
        <v>5004</v>
      </c>
      <c r="C4886" s="46" t="s">
        <v>3889</v>
      </c>
      <c r="D4886" s="46" t="s">
        <v>9</v>
      </c>
      <c r="E4886" s="46" t="s">
        <v>14</v>
      </c>
      <c r="F4886" s="46">
        <v>240000</v>
      </c>
      <c r="G4886" s="46">
        <v>240000</v>
      </c>
      <c r="H4886" s="46">
        <v>1</v>
      </c>
      <c r="I4886" s="22"/>
    </row>
    <row r="4887" spans="1:9" ht="40.5" x14ac:dyDescent="0.25">
      <c r="A4887" s="46">
        <v>4215</v>
      </c>
      <c r="B4887" s="46" t="s">
        <v>5110</v>
      </c>
      <c r="C4887" s="46" t="s">
        <v>1320</v>
      </c>
      <c r="D4887" s="46" t="s">
        <v>13</v>
      </c>
      <c r="E4887" s="46" t="s">
        <v>14</v>
      </c>
      <c r="F4887" s="46">
        <v>106000</v>
      </c>
      <c r="G4887" s="46">
        <v>106000</v>
      </c>
      <c r="H4887" s="46">
        <v>1</v>
      </c>
      <c r="I4887" s="22"/>
    </row>
    <row r="4888" spans="1:9" ht="40.5" x14ac:dyDescent="0.25">
      <c r="A4888" s="46">
        <v>4215</v>
      </c>
      <c r="B4888" s="46" t="s">
        <v>5111</v>
      </c>
      <c r="C4888" s="46" t="s">
        <v>1320</v>
      </c>
      <c r="D4888" s="46" t="s">
        <v>13</v>
      </c>
      <c r="E4888" s="46" t="s">
        <v>14</v>
      </c>
      <c r="F4888" s="46">
        <v>111000</v>
      </c>
      <c r="G4888" s="46">
        <v>111000</v>
      </c>
      <c r="H4888" s="46">
        <v>1</v>
      </c>
      <c r="I4888" s="22"/>
    </row>
    <row r="4889" spans="1:9" ht="40.5" x14ac:dyDescent="0.25">
      <c r="A4889" s="46">
        <v>4215</v>
      </c>
      <c r="B4889" s="46" t="s">
        <v>5112</v>
      </c>
      <c r="C4889" s="46" t="s">
        <v>1320</v>
      </c>
      <c r="D4889" s="46" t="s">
        <v>13</v>
      </c>
      <c r="E4889" s="46" t="s">
        <v>14</v>
      </c>
      <c r="F4889" s="46">
        <v>106000</v>
      </c>
      <c r="G4889" s="46">
        <v>106000</v>
      </c>
      <c r="H4889" s="46">
        <v>1</v>
      </c>
      <c r="I4889" s="22"/>
    </row>
    <row r="4890" spans="1:9" ht="40.5" x14ac:dyDescent="0.25">
      <c r="A4890" s="46">
        <v>4215</v>
      </c>
      <c r="B4890" s="46" t="s">
        <v>5113</v>
      </c>
      <c r="C4890" s="46" t="s">
        <v>1320</v>
      </c>
      <c r="D4890" s="46" t="s">
        <v>13</v>
      </c>
      <c r="E4890" s="46" t="s">
        <v>14</v>
      </c>
      <c r="F4890" s="46">
        <v>106000</v>
      </c>
      <c r="G4890" s="46">
        <v>106000</v>
      </c>
      <c r="H4890" s="46">
        <v>1</v>
      </c>
      <c r="I4890" s="22"/>
    </row>
    <row r="4891" spans="1:9" x14ac:dyDescent="0.25">
      <c r="A4891" s="46">
        <v>4241</v>
      </c>
      <c r="B4891" s="46" t="s">
        <v>5507</v>
      </c>
      <c r="C4891" s="46" t="s">
        <v>1671</v>
      </c>
      <c r="D4891" s="46" t="s">
        <v>9</v>
      </c>
      <c r="E4891" s="46" t="s">
        <v>14</v>
      </c>
      <c r="F4891" s="46">
        <v>90000</v>
      </c>
      <c r="G4891" s="46">
        <v>90000</v>
      </c>
      <c r="H4891" s="46">
        <v>1</v>
      </c>
      <c r="I4891" s="22"/>
    </row>
    <row r="4892" spans="1:9" ht="27" x14ac:dyDescent="0.25">
      <c r="A4892" s="46">
        <v>4241</v>
      </c>
      <c r="B4892" s="46" t="s">
        <v>5508</v>
      </c>
      <c r="C4892" s="46" t="s">
        <v>5509</v>
      </c>
      <c r="D4892" s="46" t="s">
        <v>9</v>
      </c>
      <c r="E4892" s="46" t="s">
        <v>14</v>
      </c>
      <c r="F4892" s="46">
        <v>180000</v>
      </c>
      <c r="G4892" s="46">
        <v>180000</v>
      </c>
      <c r="H4892" s="46">
        <v>1</v>
      </c>
      <c r="I4892" s="22"/>
    </row>
    <row r="4893" spans="1:9" ht="40.5" x14ac:dyDescent="0.25">
      <c r="A4893" s="46">
        <v>4241</v>
      </c>
      <c r="B4893" s="46" t="s">
        <v>5847</v>
      </c>
      <c r="C4893" s="46" t="s">
        <v>1111</v>
      </c>
      <c r="D4893" s="46" t="s">
        <v>13</v>
      </c>
      <c r="E4893" s="46" t="s">
        <v>14</v>
      </c>
      <c r="F4893" s="46">
        <v>60000</v>
      </c>
      <c r="G4893" s="46">
        <v>60000</v>
      </c>
      <c r="H4893" s="46">
        <v>1</v>
      </c>
      <c r="I4893" s="22"/>
    </row>
    <row r="4894" spans="1:9" ht="24" x14ac:dyDescent="0.25">
      <c r="A4894" s="46"/>
      <c r="B4894" s="70" t="s">
        <v>966</v>
      </c>
      <c r="C4894" s="70" t="s">
        <v>510</v>
      </c>
      <c r="D4894" s="126"/>
      <c r="E4894" s="126"/>
      <c r="F4894" s="126"/>
      <c r="G4894" s="126"/>
      <c r="H4894" s="126"/>
      <c r="I4894" s="22"/>
    </row>
    <row r="4895" spans="1:9" x14ac:dyDescent="0.25">
      <c r="A4895" s="129" t="s">
        <v>8</v>
      </c>
      <c r="B4895" s="130"/>
      <c r="C4895" s="130"/>
      <c r="D4895" s="130"/>
      <c r="E4895" s="130"/>
      <c r="F4895" s="130"/>
      <c r="G4895" s="130"/>
      <c r="H4895" s="131"/>
      <c r="I4895" s="22"/>
    </row>
    <row r="4896" spans="1:9" x14ac:dyDescent="0.25">
      <c r="A4896" s="46">
        <v>4267</v>
      </c>
      <c r="B4896" s="46" t="s">
        <v>4583</v>
      </c>
      <c r="C4896" s="46" t="s">
        <v>18</v>
      </c>
      <c r="D4896" s="46" t="s">
        <v>9</v>
      </c>
      <c r="E4896" s="46" t="s">
        <v>853</v>
      </c>
      <c r="F4896" s="46">
        <v>250</v>
      </c>
      <c r="G4896" s="46">
        <f>+F4896*H4896</f>
        <v>15000</v>
      </c>
      <c r="H4896" s="46">
        <v>60</v>
      </c>
      <c r="I4896" s="22"/>
    </row>
    <row r="4897" spans="1:9" ht="27" x14ac:dyDescent="0.25">
      <c r="A4897" s="46">
        <v>4267</v>
      </c>
      <c r="B4897" s="46" t="s">
        <v>4584</v>
      </c>
      <c r="C4897" s="46" t="s">
        <v>35</v>
      </c>
      <c r="D4897" s="46" t="s">
        <v>9</v>
      </c>
      <c r="E4897" s="46" t="s">
        <v>10</v>
      </c>
      <c r="F4897" s="46">
        <v>265</v>
      </c>
      <c r="G4897" s="46">
        <f t="shared" ref="G4897:G4949" si="90">+F4897*H4897</f>
        <v>45050</v>
      </c>
      <c r="H4897" s="46">
        <v>170</v>
      </c>
      <c r="I4897" s="22"/>
    </row>
    <row r="4898" spans="1:9" x14ac:dyDescent="0.25">
      <c r="A4898" s="46">
        <v>4267</v>
      </c>
      <c r="B4898" s="46" t="s">
        <v>4585</v>
      </c>
      <c r="C4898" s="46" t="s">
        <v>4586</v>
      </c>
      <c r="D4898" s="46" t="s">
        <v>9</v>
      </c>
      <c r="E4898" s="46" t="s">
        <v>10</v>
      </c>
      <c r="F4898" s="46">
        <v>530</v>
      </c>
      <c r="G4898" s="46">
        <f t="shared" si="90"/>
        <v>5300</v>
      </c>
      <c r="H4898" s="46">
        <v>10</v>
      </c>
      <c r="I4898" s="22"/>
    </row>
    <row r="4899" spans="1:9" ht="27" x14ac:dyDescent="0.25">
      <c r="A4899" s="46">
        <v>4267</v>
      </c>
      <c r="B4899" s="46" t="s">
        <v>4587</v>
      </c>
      <c r="C4899" s="46" t="s">
        <v>4588</v>
      </c>
      <c r="D4899" s="46" t="s">
        <v>9</v>
      </c>
      <c r="E4899" s="46" t="s">
        <v>10</v>
      </c>
      <c r="F4899" s="46">
        <v>15</v>
      </c>
      <c r="G4899" s="46">
        <f t="shared" si="90"/>
        <v>7500</v>
      </c>
      <c r="H4899" s="46">
        <v>500</v>
      </c>
      <c r="I4899" s="22"/>
    </row>
    <row r="4900" spans="1:9" ht="27" x14ac:dyDescent="0.25">
      <c r="A4900" s="46">
        <v>4267</v>
      </c>
      <c r="B4900" s="46" t="s">
        <v>4589</v>
      </c>
      <c r="C4900" s="46" t="s">
        <v>4162</v>
      </c>
      <c r="D4900" s="46" t="s">
        <v>9</v>
      </c>
      <c r="E4900" s="46" t="s">
        <v>10</v>
      </c>
      <c r="F4900" s="46">
        <v>320</v>
      </c>
      <c r="G4900" s="46">
        <f t="shared" si="90"/>
        <v>6400</v>
      </c>
      <c r="H4900" s="46">
        <v>20</v>
      </c>
      <c r="I4900" s="22"/>
    </row>
    <row r="4901" spans="1:9" x14ac:dyDescent="0.25">
      <c r="A4901" s="46">
        <v>4267</v>
      </c>
      <c r="B4901" s="46" t="s">
        <v>4590</v>
      </c>
      <c r="C4901" s="46" t="s">
        <v>4591</v>
      </c>
      <c r="D4901" s="46" t="s">
        <v>9</v>
      </c>
      <c r="E4901" s="46" t="s">
        <v>10</v>
      </c>
      <c r="F4901" s="46">
        <v>120</v>
      </c>
      <c r="G4901" s="46">
        <f t="shared" si="90"/>
        <v>7200</v>
      </c>
      <c r="H4901" s="46">
        <v>60</v>
      </c>
      <c r="I4901" s="22"/>
    </row>
    <row r="4902" spans="1:9" x14ac:dyDescent="0.25">
      <c r="A4902" s="46">
        <v>4267</v>
      </c>
      <c r="B4902" s="46" t="s">
        <v>4592</v>
      </c>
      <c r="C4902" s="46" t="s">
        <v>2565</v>
      </c>
      <c r="D4902" s="46" t="s">
        <v>9</v>
      </c>
      <c r="E4902" s="46" t="s">
        <v>10</v>
      </c>
      <c r="F4902" s="46">
        <v>120</v>
      </c>
      <c r="G4902" s="46">
        <f t="shared" si="90"/>
        <v>8400</v>
      </c>
      <c r="H4902" s="46">
        <v>70</v>
      </c>
      <c r="I4902" s="22"/>
    </row>
    <row r="4903" spans="1:9" ht="27" x14ac:dyDescent="0.25">
      <c r="A4903" s="46">
        <v>4267</v>
      </c>
      <c r="B4903" s="46" t="s">
        <v>4593</v>
      </c>
      <c r="C4903" s="46" t="s">
        <v>4594</v>
      </c>
      <c r="D4903" s="46" t="s">
        <v>9</v>
      </c>
      <c r="E4903" s="46" t="s">
        <v>10</v>
      </c>
      <c r="F4903" s="46">
        <v>2000</v>
      </c>
      <c r="G4903" s="46">
        <f t="shared" si="90"/>
        <v>40000</v>
      </c>
      <c r="H4903" s="46">
        <v>20</v>
      </c>
      <c r="I4903" s="22"/>
    </row>
    <row r="4904" spans="1:9" ht="27" x14ac:dyDescent="0.25">
      <c r="A4904" s="46">
        <v>4267</v>
      </c>
      <c r="B4904" s="46" t="s">
        <v>4595</v>
      </c>
      <c r="C4904" s="46" t="s">
        <v>4596</v>
      </c>
      <c r="D4904" s="46" t="s">
        <v>9</v>
      </c>
      <c r="E4904" s="46" t="s">
        <v>10</v>
      </c>
      <c r="F4904" s="46">
        <v>1600</v>
      </c>
      <c r="G4904" s="46">
        <f t="shared" si="90"/>
        <v>160000</v>
      </c>
      <c r="H4904" s="46">
        <v>100</v>
      </c>
      <c r="I4904" s="22"/>
    </row>
    <row r="4905" spans="1:9" ht="27" x14ac:dyDescent="0.25">
      <c r="A4905" s="46">
        <v>4267</v>
      </c>
      <c r="B4905" s="46" t="s">
        <v>4597</v>
      </c>
      <c r="C4905" s="46" t="s">
        <v>4596</v>
      </c>
      <c r="D4905" s="46" t="s">
        <v>9</v>
      </c>
      <c r="E4905" s="46" t="s">
        <v>10</v>
      </c>
      <c r="F4905" s="46">
        <v>1200</v>
      </c>
      <c r="G4905" s="46">
        <f t="shared" si="90"/>
        <v>116400</v>
      </c>
      <c r="H4905" s="46">
        <v>97</v>
      </c>
      <c r="I4905" s="22"/>
    </row>
    <row r="4906" spans="1:9" x14ac:dyDescent="0.25">
      <c r="A4906" s="46">
        <v>4267</v>
      </c>
      <c r="B4906" s="46" t="s">
        <v>4598</v>
      </c>
      <c r="C4906" s="46" t="s">
        <v>4599</v>
      </c>
      <c r="D4906" s="46" t="s">
        <v>9</v>
      </c>
      <c r="E4906" s="46" t="s">
        <v>10</v>
      </c>
      <c r="F4906" s="46">
        <v>5200</v>
      </c>
      <c r="G4906" s="46">
        <f t="shared" si="90"/>
        <v>31200</v>
      </c>
      <c r="H4906" s="46">
        <v>6</v>
      </c>
      <c r="I4906" s="22"/>
    </row>
    <row r="4907" spans="1:9" x14ac:dyDescent="0.25">
      <c r="A4907" s="46">
        <v>4267</v>
      </c>
      <c r="B4907" s="46" t="s">
        <v>4600</v>
      </c>
      <c r="C4907" s="46" t="s">
        <v>4599</v>
      </c>
      <c r="D4907" s="46" t="s">
        <v>9</v>
      </c>
      <c r="E4907" s="46" t="s">
        <v>10</v>
      </c>
      <c r="F4907" s="46">
        <v>4200</v>
      </c>
      <c r="G4907" s="46">
        <f t="shared" si="90"/>
        <v>33600</v>
      </c>
      <c r="H4907" s="46">
        <v>8</v>
      </c>
      <c r="I4907" s="22"/>
    </row>
    <row r="4908" spans="1:9" x14ac:dyDescent="0.25">
      <c r="A4908" s="46">
        <v>4267</v>
      </c>
      <c r="B4908" s="46" t="s">
        <v>4601</v>
      </c>
      <c r="C4908" s="46" t="s">
        <v>1498</v>
      </c>
      <c r="D4908" s="46" t="s">
        <v>9</v>
      </c>
      <c r="E4908" s="46" t="s">
        <v>10</v>
      </c>
      <c r="F4908" s="46">
        <v>2600</v>
      </c>
      <c r="G4908" s="46">
        <f t="shared" si="90"/>
        <v>13000</v>
      </c>
      <c r="H4908" s="46">
        <v>5</v>
      </c>
      <c r="I4908" s="22"/>
    </row>
    <row r="4909" spans="1:9" x14ac:dyDescent="0.25">
      <c r="A4909" s="46">
        <v>4267</v>
      </c>
      <c r="B4909" s="46" t="s">
        <v>4602</v>
      </c>
      <c r="C4909" s="46" t="s">
        <v>1498</v>
      </c>
      <c r="D4909" s="46" t="s">
        <v>9</v>
      </c>
      <c r="E4909" s="46" t="s">
        <v>10</v>
      </c>
      <c r="F4909" s="46">
        <v>800</v>
      </c>
      <c r="G4909" s="46">
        <f t="shared" si="90"/>
        <v>64000</v>
      </c>
      <c r="H4909" s="46">
        <v>80</v>
      </c>
      <c r="I4909" s="22"/>
    </row>
    <row r="4910" spans="1:9" x14ac:dyDescent="0.25">
      <c r="A4910" s="46">
        <v>4267</v>
      </c>
      <c r="B4910" s="46" t="s">
        <v>4603</v>
      </c>
      <c r="C4910" s="46" t="s">
        <v>1498</v>
      </c>
      <c r="D4910" s="46" t="s">
        <v>9</v>
      </c>
      <c r="E4910" s="46" t="s">
        <v>10</v>
      </c>
      <c r="F4910" s="46">
        <v>6000</v>
      </c>
      <c r="G4910" s="46">
        <f t="shared" si="90"/>
        <v>12000</v>
      </c>
      <c r="H4910" s="46">
        <v>2</v>
      </c>
      <c r="I4910" s="22"/>
    </row>
    <row r="4911" spans="1:9" x14ac:dyDescent="0.25">
      <c r="A4911" s="46">
        <v>4267</v>
      </c>
      <c r="B4911" s="46" t="s">
        <v>4604</v>
      </c>
      <c r="C4911" s="46" t="s">
        <v>1498</v>
      </c>
      <c r="D4911" s="46" t="s">
        <v>9</v>
      </c>
      <c r="E4911" s="46" t="s">
        <v>10</v>
      </c>
      <c r="F4911" s="46">
        <v>1000</v>
      </c>
      <c r="G4911" s="46">
        <f t="shared" si="90"/>
        <v>50000</v>
      </c>
      <c r="H4911" s="46">
        <v>50</v>
      </c>
      <c r="I4911" s="22"/>
    </row>
    <row r="4912" spans="1:9" x14ac:dyDescent="0.25">
      <c r="A4912" s="46">
        <v>4267</v>
      </c>
      <c r="B4912" s="46" t="s">
        <v>4605</v>
      </c>
      <c r="C4912" s="46" t="s">
        <v>1498</v>
      </c>
      <c r="D4912" s="46" t="s">
        <v>9</v>
      </c>
      <c r="E4912" s="46" t="s">
        <v>10</v>
      </c>
      <c r="F4912" s="46">
        <v>8000</v>
      </c>
      <c r="G4912" s="46">
        <f t="shared" si="90"/>
        <v>64000</v>
      </c>
      <c r="H4912" s="46">
        <v>8</v>
      </c>
      <c r="I4912" s="22"/>
    </row>
    <row r="4913" spans="1:9" x14ac:dyDescent="0.25">
      <c r="A4913" s="46">
        <v>4267</v>
      </c>
      <c r="B4913" s="46" t="s">
        <v>4606</v>
      </c>
      <c r="C4913" s="46" t="s">
        <v>1498</v>
      </c>
      <c r="D4913" s="46" t="s">
        <v>9</v>
      </c>
      <c r="E4913" s="46" t="s">
        <v>10</v>
      </c>
      <c r="F4913" s="46">
        <v>7120</v>
      </c>
      <c r="G4913" s="46">
        <f t="shared" si="90"/>
        <v>71200</v>
      </c>
      <c r="H4913" s="46">
        <v>10</v>
      </c>
      <c r="I4913" s="22"/>
    </row>
    <row r="4914" spans="1:9" ht="27" x14ac:dyDescent="0.25">
      <c r="A4914" s="46">
        <v>4267</v>
      </c>
      <c r="B4914" s="46" t="s">
        <v>4607</v>
      </c>
      <c r="C4914" s="46" t="s">
        <v>4608</v>
      </c>
      <c r="D4914" s="46" t="s">
        <v>9</v>
      </c>
      <c r="E4914" s="46" t="s">
        <v>10</v>
      </c>
      <c r="F4914" s="46">
        <v>3200</v>
      </c>
      <c r="G4914" s="46">
        <f t="shared" si="90"/>
        <v>64000</v>
      </c>
      <c r="H4914" s="46">
        <v>20</v>
      </c>
      <c r="I4914" s="22"/>
    </row>
    <row r="4915" spans="1:9" x14ac:dyDescent="0.25">
      <c r="A4915" s="46">
        <v>4267</v>
      </c>
      <c r="B4915" s="46" t="s">
        <v>4609</v>
      </c>
      <c r="C4915" s="46" t="s">
        <v>1502</v>
      </c>
      <c r="D4915" s="46" t="s">
        <v>9</v>
      </c>
      <c r="E4915" s="46" t="s">
        <v>10</v>
      </c>
      <c r="F4915" s="46">
        <v>5000</v>
      </c>
      <c r="G4915" s="46">
        <f t="shared" si="90"/>
        <v>25000</v>
      </c>
      <c r="H4915" s="46">
        <v>5</v>
      </c>
      <c r="I4915" s="22"/>
    </row>
    <row r="4916" spans="1:9" x14ac:dyDescent="0.25">
      <c r="A4916" s="46">
        <v>4267</v>
      </c>
      <c r="B4916" s="46" t="s">
        <v>4610</v>
      </c>
      <c r="C4916" s="46" t="s">
        <v>1502</v>
      </c>
      <c r="D4916" s="46" t="s">
        <v>9</v>
      </c>
      <c r="E4916" s="46" t="s">
        <v>10</v>
      </c>
      <c r="F4916" s="46">
        <v>3500</v>
      </c>
      <c r="G4916" s="46">
        <f t="shared" si="90"/>
        <v>35000</v>
      </c>
      <c r="H4916" s="46">
        <v>10</v>
      </c>
      <c r="I4916" s="22"/>
    </row>
    <row r="4917" spans="1:9" x14ac:dyDescent="0.25">
      <c r="A4917" s="46">
        <v>4267</v>
      </c>
      <c r="B4917" s="46" t="s">
        <v>4611</v>
      </c>
      <c r="C4917" s="46" t="s">
        <v>1505</v>
      </c>
      <c r="D4917" s="46" t="s">
        <v>9</v>
      </c>
      <c r="E4917" s="46" t="s">
        <v>10</v>
      </c>
      <c r="F4917" s="46">
        <v>930</v>
      </c>
      <c r="G4917" s="46">
        <f t="shared" si="90"/>
        <v>11160</v>
      </c>
      <c r="H4917" s="46">
        <v>12</v>
      </c>
      <c r="I4917" s="22"/>
    </row>
    <row r="4918" spans="1:9" x14ac:dyDescent="0.25">
      <c r="A4918" s="46">
        <v>4267</v>
      </c>
      <c r="B4918" s="46" t="s">
        <v>4612</v>
      </c>
      <c r="C4918" s="46" t="s">
        <v>1506</v>
      </c>
      <c r="D4918" s="46" t="s">
        <v>9</v>
      </c>
      <c r="E4918" s="46" t="s">
        <v>10</v>
      </c>
      <c r="F4918" s="46">
        <v>150</v>
      </c>
      <c r="G4918" s="46">
        <f t="shared" si="90"/>
        <v>60000</v>
      </c>
      <c r="H4918" s="46">
        <v>400</v>
      </c>
      <c r="I4918" s="22"/>
    </row>
    <row r="4919" spans="1:9" x14ac:dyDescent="0.25">
      <c r="A4919" s="46">
        <v>4267</v>
      </c>
      <c r="B4919" s="46" t="s">
        <v>4613</v>
      </c>
      <c r="C4919" s="46" t="s">
        <v>1506</v>
      </c>
      <c r="D4919" s="46" t="s">
        <v>9</v>
      </c>
      <c r="E4919" s="46" t="s">
        <v>10</v>
      </c>
      <c r="F4919" s="46">
        <v>120</v>
      </c>
      <c r="G4919" s="46">
        <f t="shared" si="90"/>
        <v>24000</v>
      </c>
      <c r="H4919" s="46">
        <v>200</v>
      </c>
      <c r="I4919" s="22"/>
    </row>
    <row r="4920" spans="1:9" ht="27" x14ac:dyDescent="0.25">
      <c r="A4920" s="46">
        <v>4267</v>
      </c>
      <c r="B4920" s="46" t="s">
        <v>4614</v>
      </c>
      <c r="C4920" s="46" t="s">
        <v>1629</v>
      </c>
      <c r="D4920" s="46" t="s">
        <v>9</v>
      </c>
      <c r="E4920" s="46" t="s">
        <v>10</v>
      </c>
      <c r="F4920" s="46">
        <v>2000</v>
      </c>
      <c r="G4920" s="46">
        <f t="shared" si="90"/>
        <v>10000</v>
      </c>
      <c r="H4920" s="46">
        <v>5</v>
      </c>
      <c r="I4920" s="22"/>
    </row>
    <row r="4921" spans="1:9" x14ac:dyDescent="0.25">
      <c r="A4921" s="46">
        <v>4267</v>
      </c>
      <c r="B4921" s="46" t="s">
        <v>4615</v>
      </c>
      <c r="C4921" s="46" t="s">
        <v>1374</v>
      </c>
      <c r="D4921" s="46" t="s">
        <v>9</v>
      </c>
      <c r="E4921" s="46" t="s">
        <v>10</v>
      </c>
      <c r="F4921" s="46">
        <v>12000</v>
      </c>
      <c r="G4921" s="46">
        <f t="shared" si="90"/>
        <v>144000</v>
      </c>
      <c r="H4921" s="46">
        <v>12</v>
      </c>
      <c r="I4921" s="22"/>
    </row>
    <row r="4922" spans="1:9" x14ac:dyDescent="0.25">
      <c r="A4922" s="46">
        <v>4267</v>
      </c>
      <c r="B4922" s="46" t="s">
        <v>4616</v>
      </c>
      <c r="C4922" s="46" t="s">
        <v>1374</v>
      </c>
      <c r="D4922" s="46" t="s">
        <v>9</v>
      </c>
      <c r="E4922" s="46" t="s">
        <v>10</v>
      </c>
      <c r="F4922" s="46">
        <v>12000</v>
      </c>
      <c r="G4922" s="46">
        <f t="shared" si="90"/>
        <v>288000</v>
      </c>
      <c r="H4922" s="46">
        <v>24</v>
      </c>
      <c r="I4922" s="22"/>
    </row>
    <row r="4923" spans="1:9" ht="27" x14ac:dyDescent="0.25">
      <c r="A4923" s="46">
        <v>4267</v>
      </c>
      <c r="B4923" s="46" t="s">
        <v>4617</v>
      </c>
      <c r="C4923" s="46" t="s">
        <v>1551</v>
      </c>
      <c r="D4923" s="46" t="s">
        <v>9</v>
      </c>
      <c r="E4923" s="46" t="s">
        <v>10</v>
      </c>
      <c r="F4923" s="46">
        <v>10</v>
      </c>
      <c r="G4923" s="46">
        <f t="shared" si="90"/>
        <v>71000</v>
      </c>
      <c r="H4923" s="46">
        <v>7100</v>
      </c>
      <c r="I4923" s="22"/>
    </row>
    <row r="4924" spans="1:9" x14ac:dyDescent="0.25">
      <c r="A4924" s="46">
        <v>4267</v>
      </c>
      <c r="B4924" s="46" t="s">
        <v>4618</v>
      </c>
      <c r="C4924" s="46" t="s">
        <v>827</v>
      </c>
      <c r="D4924" s="46" t="s">
        <v>9</v>
      </c>
      <c r="E4924" s="46" t="s">
        <v>10</v>
      </c>
      <c r="F4924" s="46">
        <v>310</v>
      </c>
      <c r="G4924" s="46">
        <f t="shared" si="90"/>
        <v>4650</v>
      </c>
      <c r="H4924" s="46">
        <v>15</v>
      </c>
      <c r="I4924" s="22"/>
    </row>
    <row r="4925" spans="1:9" x14ac:dyDescent="0.25">
      <c r="A4925" s="46">
        <v>4267</v>
      </c>
      <c r="B4925" s="46" t="s">
        <v>4619</v>
      </c>
      <c r="C4925" s="46" t="s">
        <v>4620</v>
      </c>
      <c r="D4925" s="46" t="s">
        <v>381</v>
      </c>
      <c r="E4925" s="46" t="s">
        <v>10</v>
      </c>
      <c r="F4925" s="46">
        <v>2000</v>
      </c>
      <c r="G4925" s="46">
        <f t="shared" si="90"/>
        <v>16000</v>
      </c>
      <c r="H4925" s="46">
        <v>8</v>
      </c>
      <c r="I4925" s="22"/>
    </row>
    <row r="4926" spans="1:9" x14ac:dyDescent="0.25">
      <c r="A4926" s="46">
        <v>4267</v>
      </c>
      <c r="B4926" s="46" t="s">
        <v>4621</v>
      </c>
      <c r="C4926" s="46" t="s">
        <v>4620</v>
      </c>
      <c r="D4926" s="46" t="s">
        <v>381</v>
      </c>
      <c r="E4926" s="46" t="s">
        <v>10</v>
      </c>
      <c r="F4926" s="46">
        <v>5000</v>
      </c>
      <c r="G4926" s="46">
        <f t="shared" si="90"/>
        <v>15000</v>
      </c>
      <c r="H4926" s="46">
        <v>3</v>
      </c>
      <c r="I4926" s="22"/>
    </row>
    <row r="4927" spans="1:9" x14ac:dyDescent="0.25">
      <c r="A4927" s="46">
        <v>4267</v>
      </c>
      <c r="B4927" s="46" t="s">
        <v>4622</v>
      </c>
      <c r="C4927" s="46" t="s">
        <v>1514</v>
      </c>
      <c r="D4927" s="46" t="s">
        <v>9</v>
      </c>
      <c r="E4927" s="46" t="s">
        <v>10</v>
      </c>
      <c r="F4927" s="46">
        <v>500</v>
      </c>
      <c r="G4927" s="46">
        <f t="shared" si="90"/>
        <v>300000</v>
      </c>
      <c r="H4927" s="46">
        <v>600</v>
      </c>
      <c r="I4927" s="22"/>
    </row>
    <row r="4928" spans="1:9" x14ac:dyDescent="0.25">
      <c r="A4928" s="46">
        <v>4267</v>
      </c>
      <c r="B4928" s="46" t="s">
        <v>4623</v>
      </c>
      <c r="C4928" s="46" t="s">
        <v>4624</v>
      </c>
      <c r="D4928" s="46" t="s">
        <v>9</v>
      </c>
      <c r="E4928" s="46" t="s">
        <v>10</v>
      </c>
      <c r="F4928" s="46">
        <v>380</v>
      </c>
      <c r="G4928" s="46">
        <f t="shared" si="90"/>
        <v>15200</v>
      </c>
      <c r="H4928" s="46">
        <v>40</v>
      </c>
      <c r="I4928" s="22"/>
    </row>
    <row r="4929" spans="1:9" x14ac:dyDescent="0.25">
      <c r="A4929" s="46">
        <v>4267</v>
      </c>
      <c r="B4929" s="46" t="s">
        <v>4625</v>
      </c>
      <c r="C4929" s="46" t="s">
        <v>1517</v>
      </c>
      <c r="D4929" s="46" t="s">
        <v>9</v>
      </c>
      <c r="E4929" s="46" t="s">
        <v>10</v>
      </c>
      <c r="F4929" s="46">
        <v>1200</v>
      </c>
      <c r="G4929" s="46">
        <f t="shared" si="90"/>
        <v>6000</v>
      </c>
      <c r="H4929" s="46">
        <v>5</v>
      </c>
      <c r="I4929" s="22"/>
    </row>
    <row r="4930" spans="1:9" x14ac:dyDescent="0.25">
      <c r="A4930" s="46">
        <v>4267</v>
      </c>
      <c r="B4930" s="46" t="s">
        <v>4626</v>
      </c>
      <c r="C4930" s="46" t="s">
        <v>1520</v>
      </c>
      <c r="D4930" s="46" t="s">
        <v>9</v>
      </c>
      <c r="E4930" s="46" t="s">
        <v>543</v>
      </c>
      <c r="F4930" s="46">
        <v>500</v>
      </c>
      <c r="G4930" s="46">
        <f t="shared" si="90"/>
        <v>10000</v>
      </c>
      <c r="H4930" s="46">
        <v>20</v>
      </c>
      <c r="I4930" s="22"/>
    </row>
    <row r="4931" spans="1:9" x14ac:dyDescent="0.25">
      <c r="A4931" s="46">
        <v>4267</v>
      </c>
      <c r="B4931" s="46" t="s">
        <v>4627</v>
      </c>
      <c r="C4931" s="46" t="s">
        <v>1520</v>
      </c>
      <c r="D4931" s="46" t="s">
        <v>9</v>
      </c>
      <c r="E4931" s="46" t="s">
        <v>543</v>
      </c>
      <c r="F4931" s="46">
        <v>1000</v>
      </c>
      <c r="G4931" s="46">
        <f t="shared" si="90"/>
        <v>50000</v>
      </c>
      <c r="H4931" s="46">
        <v>50</v>
      </c>
      <c r="I4931" s="22"/>
    </row>
    <row r="4932" spans="1:9" x14ac:dyDescent="0.25">
      <c r="A4932" s="46">
        <v>4267</v>
      </c>
      <c r="B4932" s="46" t="s">
        <v>4628</v>
      </c>
      <c r="C4932" s="46" t="s">
        <v>1520</v>
      </c>
      <c r="D4932" s="46" t="s">
        <v>9</v>
      </c>
      <c r="E4932" s="46" t="s">
        <v>543</v>
      </c>
      <c r="F4932" s="46">
        <v>200</v>
      </c>
      <c r="G4932" s="46">
        <f t="shared" si="90"/>
        <v>10000</v>
      </c>
      <c r="H4932" s="46">
        <v>50</v>
      </c>
      <c r="I4932" s="22"/>
    </row>
    <row r="4933" spans="1:9" x14ac:dyDescent="0.25">
      <c r="A4933" s="46">
        <v>4267</v>
      </c>
      <c r="B4933" s="46" t="s">
        <v>4629</v>
      </c>
      <c r="C4933" s="46" t="s">
        <v>1520</v>
      </c>
      <c r="D4933" s="46" t="s">
        <v>9</v>
      </c>
      <c r="E4933" s="46" t="s">
        <v>543</v>
      </c>
      <c r="F4933" s="46">
        <v>1400</v>
      </c>
      <c r="G4933" s="46">
        <f t="shared" si="90"/>
        <v>7000</v>
      </c>
      <c r="H4933" s="46">
        <v>5</v>
      </c>
      <c r="I4933" s="22"/>
    </row>
    <row r="4934" spans="1:9" x14ac:dyDescent="0.25">
      <c r="A4934" s="46">
        <v>4267</v>
      </c>
      <c r="B4934" s="46" t="s">
        <v>4630</v>
      </c>
      <c r="C4934" s="46" t="s">
        <v>1522</v>
      </c>
      <c r="D4934" s="46" t="s">
        <v>9</v>
      </c>
      <c r="E4934" s="46" t="s">
        <v>11</v>
      </c>
      <c r="F4934" s="46">
        <v>600</v>
      </c>
      <c r="G4934" s="46">
        <f t="shared" si="90"/>
        <v>8400</v>
      </c>
      <c r="H4934" s="46">
        <v>14</v>
      </c>
      <c r="I4934" s="22"/>
    </row>
    <row r="4935" spans="1:9" x14ac:dyDescent="0.25">
      <c r="A4935" s="46">
        <v>4267</v>
      </c>
      <c r="B4935" s="46" t="s">
        <v>4631</v>
      </c>
      <c r="C4935" s="46" t="s">
        <v>1522</v>
      </c>
      <c r="D4935" s="46" t="s">
        <v>9</v>
      </c>
      <c r="E4935" s="46" t="s">
        <v>11</v>
      </c>
      <c r="F4935" s="46">
        <v>1200</v>
      </c>
      <c r="G4935" s="46">
        <f t="shared" si="90"/>
        <v>48000</v>
      </c>
      <c r="H4935" s="46">
        <v>40</v>
      </c>
      <c r="I4935" s="22"/>
    </row>
    <row r="4936" spans="1:9" x14ac:dyDescent="0.25">
      <c r="A4936" s="46">
        <v>4267</v>
      </c>
      <c r="B4936" s="46" t="s">
        <v>4632</v>
      </c>
      <c r="C4936" s="46" t="s">
        <v>3704</v>
      </c>
      <c r="D4936" s="46" t="s">
        <v>9</v>
      </c>
      <c r="E4936" s="46" t="s">
        <v>11</v>
      </c>
      <c r="F4936" s="46">
        <v>2000</v>
      </c>
      <c r="G4936" s="46">
        <f t="shared" si="90"/>
        <v>40000</v>
      </c>
      <c r="H4936" s="46">
        <v>20</v>
      </c>
      <c r="I4936" s="22"/>
    </row>
    <row r="4937" spans="1:9" ht="27" x14ac:dyDescent="0.25">
      <c r="A4937" s="46">
        <v>4267</v>
      </c>
      <c r="B4937" s="46" t="s">
        <v>4633</v>
      </c>
      <c r="C4937" s="46" t="s">
        <v>4634</v>
      </c>
      <c r="D4937" s="46" t="s">
        <v>9</v>
      </c>
      <c r="E4937" s="46" t="s">
        <v>10</v>
      </c>
      <c r="F4937" s="46">
        <v>3200</v>
      </c>
      <c r="G4937" s="46">
        <f t="shared" si="90"/>
        <v>12800</v>
      </c>
      <c r="H4937" s="46">
        <v>4</v>
      </c>
      <c r="I4937" s="22"/>
    </row>
    <row r="4938" spans="1:9" x14ac:dyDescent="0.25">
      <c r="A4938" s="46">
        <v>4267</v>
      </c>
      <c r="B4938" s="46" t="s">
        <v>4635</v>
      </c>
      <c r="C4938" s="46" t="s">
        <v>840</v>
      </c>
      <c r="D4938" s="46" t="s">
        <v>9</v>
      </c>
      <c r="E4938" s="46" t="s">
        <v>10</v>
      </c>
      <c r="F4938" s="46">
        <v>380</v>
      </c>
      <c r="G4938" s="46">
        <f t="shared" si="90"/>
        <v>19000</v>
      </c>
      <c r="H4938" s="46">
        <v>50</v>
      </c>
      <c r="I4938" s="22"/>
    </row>
    <row r="4939" spans="1:9" ht="27" x14ac:dyDescent="0.25">
      <c r="A4939" s="46">
        <v>4267</v>
      </c>
      <c r="B4939" s="46" t="s">
        <v>4636</v>
      </c>
      <c r="C4939" s="46" t="s">
        <v>3711</v>
      </c>
      <c r="D4939" s="46" t="s">
        <v>9</v>
      </c>
      <c r="E4939" s="46" t="s">
        <v>10</v>
      </c>
      <c r="F4939" s="46">
        <v>300</v>
      </c>
      <c r="G4939" s="46">
        <f t="shared" si="90"/>
        <v>1500</v>
      </c>
      <c r="H4939" s="46">
        <v>5</v>
      </c>
      <c r="I4939" s="22"/>
    </row>
    <row r="4940" spans="1:9" x14ac:dyDescent="0.25">
      <c r="A4940" s="46">
        <v>4267</v>
      </c>
      <c r="B4940" s="46" t="s">
        <v>4637</v>
      </c>
      <c r="C4940" s="46" t="s">
        <v>1527</v>
      </c>
      <c r="D4940" s="46" t="s">
        <v>9</v>
      </c>
      <c r="E4940" s="46" t="s">
        <v>10</v>
      </c>
      <c r="F4940" s="46">
        <v>4000</v>
      </c>
      <c r="G4940" s="46">
        <f t="shared" si="90"/>
        <v>12000</v>
      </c>
      <c r="H4940" s="46">
        <v>3</v>
      </c>
      <c r="I4940" s="22"/>
    </row>
    <row r="4941" spans="1:9" ht="27" x14ac:dyDescent="0.25">
      <c r="A4941" s="46">
        <v>4267</v>
      </c>
      <c r="B4941" s="46" t="s">
        <v>4638</v>
      </c>
      <c r="C4941" s="46" t="s">
        <v>4639</v>
      </c>
      <c r="D4941" s="46" t="s">
        <v>9</v>
      </c>
      <c r="E4941" s="46" t="s">
        <v>10</v>
      </c>
      <c r="F4941" s="46">
        <v>1200</v>
      </c>
      <c r="G4941" s="46">
        <f t="shared" si="90"/>
        <v>6000</v>
      </c>
      <c r="H4941" s="46">
        <v>5</v>
      </c>
      <c r="I4941" s="22"/>
    </row>
    <row r="4942" spans="1:9" ht="27" x14ac:dyDescent="0.25">
      <c r="A4942" s="46">
        <v>4267</v>
      </c>
      <c r="B4942" s="46" t="s">
        <v>4640</v>
      </c>
      <c r="C4942" s="46" t="s">
        <v>4639</v>
      </c>
      <c r="D4942" s="46" t="s">
        <v>9</v>
      </c>
      <c r="E4942" s="46" t="s">
        <v>10</v>
      </c>
      <c r="F4942" s="46">
        <v>2000</v>
      </c>
      <c r="G4942" s="46">
        <f t="shared" si="90"/>
        <v>20000</v>
      </c>
      <c r="H4942" s="46">
        <v>10</v>
      </c>
      <c r="I4942" s="22"/>
    </row>
    <row r="4943" spans="1:9" ht="27" x14ac:dyDescent="0.25">
      <c r="A4943" s="46">
        <v>4267</v>
      </c>
      <c r="B4943" s="46" t="s">
        <v>4641</v>
      </c>
      <c r="C4943" s="46" t="s">
        <v>4639</v>
      </c>
      <c r="D4943" s="46" t="s">
        <v>9</v>
      </c>
      <c r="E4943" s="46" t="s">
        <v>10</v>
      </c>
      <c r="F4943" s="46">
        <v>3000</v>
      </c>
      <c r="G4943" s="46">
        <f t="shared" si="90"/>
        <v>15000</v>
      </c>
      <c r="H4943" s="46">
        <v>5</v>
      </c>
      <c r="I4943" s="22"/>
    </row>
    <row r="4944" spans="1:9" x14ac:dyDescent="0.25">
      <c r="A4944" s="46">
        <v>4267</v>
      </c>
      <c r="B4944" s="46" t="s">
        <v>4642</v>
      </c>
      <c r="C4944" s="46" t="s">
        <v>4643</v>
      </c>
      <c r="D4944" s="46" t="s">
        <v>9</v>
      </c>
      <c r="E4944" s="46" t="s">
        <v>10</v>
      </c>
      <c r="F4944" s="46">
        <v>5000</v>
      </c>
      <c r="G4944" s="46">
        <f t="shared" si="90"/>
        <v>15000</v>
      </c>
      <c r="H4944" s="46">
        <v>3</v>
      </c>
      <c r="I4944" s="22"/>
    </row>
    <row r="4945" spans="1:9" x14ac:dyDescent="0.25">
      <c r="A4945" s="46">
        <v>4267</v>
      </c>
      <c r="B4945" s="46" t="s">
        <v>4644</v>
      </c>
      <c r="C4945" s="46" t="s">
        <v>4643</v>
      </c>
      <c r="D4945" s="46" t="s">
        <v>9</v>
      </c>
      <c r="E4945" s="46" t="s">
        <v>10</v>
      </c>
      <c r="F4945" s="46">
        <v>42000</v>
      </c>
      <c r="G4945" s="46">
        <f t="shared" si="90"/>
        <v>42000</v>
      </c>
      <c r="H4945" s="46">
        <v>1</v>
      </c>
      <c r="I4945" s="22"/>
    </row>
    <row r="4946" spans="1:9" x14ac:dyDescent="0.25">
      <c r="A4946" s="46">
        <v>4267</v>
      </c>
      <c r="B4946" s="46" t="s">
        <v>4645</v>
      </c>
      <c r="C4946" s="46" t="s">
        <v>356</v>
      </c>
      <c r="D4946" s="46" t="s">
        <v>9</v>
      </c>
      <c r="E4946" s="46" t="s">
        <v>10</v>
      </c>
      <c r="F4946" s="46">
        <v>3800</v>
      </c>
      <c r="G4946" s="46">
        <f t="shared" si="90"/>
        <v>19000</v>
      </c>
      <c r="H4946" s="46">
        <v>5</v>
      </c>
      <c r="I4946" s="22"/>
    </row>
    <row r="4947" spans="1:9" x14ac:dyDescent="0.25">
      <c r="A4947" s="46">
        <v>4267</v>
      </c>
      <c r="B4947" s="46" t="s">
        <v>4646</v>
      </c>
      <c r="C4947" s="46" t="s">
        <v>1536</v>
      </c>
      <c r="D4947" s="46" t="s">
        <v>9</v>
      </c>
      <c r="E4947" s="46" t="s">
        <v>10</v>
      </c>
      <c r="F4947" s="46">
        <v>5000</v>
      </c>
      <c r="G4947" s="46">
        <f t="shared" si="90"/>
        <v>65000</v>
      </c>
      <c r="H4947" s="46">
        <v>13</v>
      </c>
      <c r="I4947" s="22"/>
    </row>
    <row r="4948" spans="1:9" x14ac:dyDescent="0.25">
      <c r="A4948" s="46">
        <v>4267</v>
      </c>
      <c r="B4948" s="46" t="s">
        <v>4647</v>
      </c>
      <c r="C4948" s="46" t="s">
        <v>852</v>
      </c>
      <c r="D4948" s="46" t="s">
        <v>9</v>
      </c>
      <c r="E4948" s="46" t="s">
        <v>10</v>
      </c>
      <c r="F4948" s="46">
        <v>2500</v>
      </c>
      <c r="G4948" s="46">
        <f t="shared" si="90"/>
        <v>32500</v>
      </c>
      <c r="H4948" s="46">
        <v>13</v>
      </c>
      <c r="I4948" s="22"/>
    </row>
    <row r="4949" spans="1:9" x14ac:dyDescent="0.25">
      <c r="A4949" s="46">
        <v>4267</v>
      </c>
      <c r="B4949" s="46" t="s">
        <v>4648</v>
      </c>
      <c r="C4949" s="46" t="s">
        <v>4649</v>
      </c>
      <c r="D4949" s="46" t="s">
        <v>9</v>
      </c>
      <c r="E4949" s="46" t="s">
        <v>10</v>
      </c>
      <c r="F4949" s="46">
        <v>6000</v>
      </c>
      <c r="G4949" s="46">
        <f t="shared" si="90"/>
        <v>18000</v>
      </c>
      <c r="H4949" s="46">
        <v>3</v>
      </c>
      <c r="I4949" s="22"/>
    </row>
    <row r="4950" spans="1:9" x14ac:dyDescent="0.25">
      <c r="A4950" s="46">
        <v>4264</v>
      </c>
      <c r="B4950" s="46" t="s">
        <v>4510</v>
      </c>
      <c r="C4950" s="46" t="s">
        <v>229</v>
      </c>
      <c r="D4950" s="46" t="s">
        <v>9</v>
      </c>
      <c r="E4950" s="46" t="s">
        <v>11</v>
      </c>
      <c r="F4950" s="46">
        <v>480</v>
      </c>
      <c r="G4950" s="46">
        <f>+F4950*H4950</f>
        <v>7525920</v>
      </c>
      <c r="H4950" s="46">
        <v>15679</v>
      </c>
      <c r="I4950" s="22"/>
    </row>
    <row r="4951" spans="1:9" x14ac:dyDescent="0.25">
      <c r="A4951" s="46">
        <v>4269</v>
      </c>
      <c r="B4951" s="46" t="s">
        <v>4440</v>
      </c>
      <c r="C4951" s="46" t="s">
        <v>2011</v>
      </c>
      <c r="D4951" s="46" t="s">
        <v>13</v>
      </c>
      <c r="E4951" s="46" t="s">
        <v>10</v>
      </c>
      <c r="F4951" s="46">
        <v>27000</v>
      </c>
      <c r="G4951" s="46">
        <f>+F4951*H4951</f>
        <v>27000</v>
      </c>
      <c r="H4951" s="46">
        <v>1</v>
      </c>
      <c r="I4951" s="22"/>
    </row>
    <row r="4952" spans="1:9" x14ac:dyDescent="0.25">
      <c r="A4952" s="46">
        <v>4269</v>
      </c>
      <c r="B4952" s="46" t="s">
        <v>4441</v>
      </c>
      <c r="C4952" s="46" t="s">
        <v>2011</v>
      </c>
      <c r="D4952" s="46" t="s">
        <v>13</v>
      </c>
      <c r="E4952" s="46" t="s">
        <v>10</v>
      </c>
      <c r="F4952" s="46">
        <v>27000</v>
      </c>
      <c r="G4952" s="46">
        <f t="shared" ref="G4952:G4964" si="91">+F4952*H4952</f>
        <v>27000</v>
      </c>
      <c r="H4952" s="46">
        <v>1</v>
      </c>
      <c r="I4952" s="22"/>
    </row>
    <row r="4953" spans="1:9" x14ac:dyDescent="0.25">
      <c r="A4953" s="46">
        <v>4269</v>
      </c>
      <c r="B4953" s="46" t="s">
        <v>4442</v>
      </c>
      <c r="C4953" s="46" t="s">
        <v>2011</v>
      </c>
      <c r="D4953" s="46" t="s">
        <v>13</v>
      </c>
      <c r="E4953" s="46" t="s">
        <v>10</v>
      </c>
      <c r="F4953" s="46">
        <v>27000</v>
      </c>
      <c r="G4953" s="46">
        <f t="shared" si="91"/>
        <v>27000</v>
      </c>
      <c r="H4953" s="46">
        <v>1</v>
      </c>
      <c r="I4953" s="22"/>
    </row>
    <row r="4954" spans="1:9" x14ac:dyDescent="0.25">
      <c r="A4954" s="46">
        <v>4269</v>
      </c>
      <c r="B4954" s="46" t="s">
        <v>4443</v>
      </c>
      <c r="C4954" s="46" t="s">
        <v>2011</v>
      </c>
      <c r="D4954" s="46" t="s">
        <v>13</v>
      </c>
      <c r="E4954" s="46" t="s">
        <v>10</v>
      </c>
      <c r="F4954" s="46">
        <v>27000</v>
      </c>
      <c r="G4954" s="46">
        <f t="shared" si="91"/>
        <v>270000</v>
      </c>
      <c r="H4954" s="46">
        <v>10</v>
      </c>
      <c r="I4954" s="22"/>
    </row>
    <row r="4955" spans="1:9" x14ac:dyDescent="0.25">
      <c r="A4955" s="46">
        <v>4269</v>
      </c>
      <c r="B4955" s="46" t="s">
        <v>4444</v>
      </c>
      <c r="C4955" s="46" t="s">
        <v>2011</v>
      </c>
      <c r="D4955" s="46" t="s">
        <v>13</v>
      </c>
      <c r="E4955" s="46" t="s">
        <v>10</v>
      </c>
      <c r="F4955" s="46">
        <v>22600</v>
      </c>
      <c r="G4955" s="46">
        <f t="shared" si="91"/>
        <v>22600</v>
      </c>
      <c r="H4955" s="46">
        <v>1</v>
      </c>
      <c r="I4955" s="22"/>
    </row>
    <row r="4956" spans="1:9" x14ac:dyDescent="0.25">
      <c r="A4956" s="46">
        <v>4269</v>
      </c>
      <c r="B4956" s="46" t="s">
        <v>4445</v>
      </c>
      <c r="C4956" s="46" t="s">
        <v>2011</v>
      </c>
      <c r="D4956" s="46" t="s">
        <v>13</v>
      </c>
      <c r="E4956" s="46" t="s">
        <v>10</v>
      </c>
      <c r="F4956" s="46">
        <v>22600</v>
      </c>
      <c r="G4956" s="46">
        <f t="shared" si="91"/>
        <v>22600</v>
      </c>
      <c r="H4956" s="46">
        <v>1</v>
      </c>
      <c r="I4956" s="22"/>
    </row>
    <row r="4957" spans="1:9" x14ac:dyDescent="0.25">
      <c r="A4957" s="46">
        <v>4269</v>
      </c>
      <c r="B4957" s="46" t="s">
        <v>4446</v>
      </c>
      <c r="C4957" s="46" t="s">
        <v>2011</v>
      </c>
      <c r="D4957" s="46" t="s">
        <v>13</v>
      </c>
      <c r="E4957" s="46" t="s">
        <v>10</v>
      </c>
      <c r="F4957" s="46">
        <v>22600</v>
      </c>
      <c r="G4957" s="46">
        <f t="shared" si="91"/>
        <v>22600</v>
      </c>
      <c r="H4957" s="46">
        <v>1</v>
      </c>
      <c r="I4957" s="22"/>
    </row>
    <row r="4958" spans="1:9" x14ac:dyDescent="0.25">
      <c r="A4958" s="46">
        <v>4269</v>
      </c>
      <c r="B4958" s="46" t="s">
        <v>4447</v>
      </c>
      <c r="C4958" s="46" t="s">
        <v>2011</v>
      </c>
      <c r="D4958" s="46" t="s">
        <v>13</v>
      </c>
      <c r="E4958" s="46" t="s">
        <v>10</v>
      </c>
      <c r="F4958" s="46">
        <v>19000</v>
      </c>
      <c r="G4958" s="46">
        <f t="shared" si="91"/>
        <v>19000</v>
      </c>
      <c r="H4958" s="46">
        <v>1</v>
      </c>
      <c r="I4958" s="22"/>
    </row>
    <row r="4959" spans="1:9" x14ac:dyDescent="0.25">
      <c r="A4959" s="46">
        <v>4269</v>
      </c>
      <c r="B4959" s="46" t="s">
        <v>4448</v>
      </c>
      <c r="C4959" s="46" t="s">
        <v>2011</v>
      </c>
      <c r="D4959" s="46" t="s">
        <v>13</v>
      </c>
      <c r="E4959" s="46" t="s">
        <v>10</v>
      </c>
      <c r="F4959" s="46">
        <v>25000</v>
      </c>
      <c r="G4959" s="46">
        <f t="shared" si="91"/>
        <v>50000</v>
      </c>
      <c r="H4959" s="46">
        <v>2</v>
      </c>
      <c r="I4959" s="22"/>
    </row>
    <row r="4960" spans="1:9" x14ac:dyDescent="0.25">
      <c r="A4960" s="46">
        <v>4269</v>
      </c>
      <c r="B4960" s="46" t="s">
        <v>4449</v>
      </c>
      <c r="C4960" s="46" t="s">
        <v>2011</v>
      </c>
      <c r="D4960" s="46" t="s">
        <v>13</v>
      </c>
      <c r="E4960" s="46" t="s">
        <v>10</v>
      </c>
      <c r="F4960" s="46">
        <v>35500</v>
      </c>
      <c r="G4960" s="46">
        <f t="shared" si="91"/>
        <v>35500</v>
      </c>
      <c r="H4960" s="46">
        <v>1</v>
      </c>
      <c r="I4960" s="22"/>
    </row>
    <row r="4961" spans="1:9" x14ac:dyDescent="0.25">
      <c r="A4961" s="46">
        <v>4269</v>
      </c>
      <c r="B4961" s="46" t="s">
        <v>4450</v>
      </c>
      <c r="C4961" s="46" t="s">
        <v>2011</v>
      </c>
      <c r="D4961" s="46" t="s">
        <v>13</v>
      </c>
      <c r="E4961" s="46" t="s">
        <v>10</v>
      </c>
      <c r="F4961" s="46">
        <v>22000</v>
      </c>
      <c r="G4961" s="46">
        <f t="shared" si="91"/>
        <v>22000</v>
      </c>
      <c r="H4961" s="46">
        <v>1</v>
      </c>
      <c r="I4961" s="22"/>
    </row>
    <row r="4962" spans="1:9" x14ac:dyDescent="0.25">
      <c r="A4962" s="46">
        <v>4269</v>
      </c>
      <c r="B4962" s="46" t="s">
        <v>4451</v>
      </c>
      <c r="C4962" s="46" t="s">
        <v>2011</v>
      </c>
      <c r="D4962" s="46" t="s">
        <v>13</v>
      </c>
      <c r="E4962" s="46" t="s">
        <v>10</v>
      </c>
      <c r="F4962" s="46">
        <v>33000</v>
      </c>
      <c r="G4962" s="46">
        <f t="shared" si="91"/>
        <v>132000</v>
      </c>
      <c r="H4962" s="46">
        <v>4</v>
      </c>
      <c r="I4962" s="22"/>
    </row>
    <row r="4963" spans="1:9" x14ac:dyDescent="0.25">
      <c r="A4963" s="46">
        <v>4269</v>
      </c>
      <c r="B4963" s="46" t="s">
        <v>4452</v>
      </c>
      <c r="C4963" s="46" t="s">
        <v>2011</v>
      </c>
      <c r="D4963" s="46" t="s">
        <v>13</v>
      </c>
      <c r="E4963" s="46" t="s">
        <v>10</v>
      </c>
      <c r="F4963" s="46">
        <v>27000</v>
      </c>
      <c r="G4963" s="46">
        <f t="shared" si="91"/>
        <v>54000</v>
      </c>
      <c r="H4963" s="46">
        <v>2</v>
      </c>
      <c r="I4963" s="22"/>
    </row>
    <row r="4964" spans="1:9" x14ac:dyDescent="0.25">
      <c r="A4964" s="46">
        <v>4269</v>
      </c>
      <c r="B4964" s="46" t="s">
        <v>4453</v>
      </c>
      <c r="C4964" s="46" t="s">
        <v>2011</v>
      </c>
      <c r="D4964" s="46" t="s">
        <v>13</v>
      </c>
      <c r="E4964" s="46" t="s">
        <v>10</v>
      </c>
      <c r="F4964" s="46">
        <v>24000</v>
      </c>
      <c r="G4964" s="46">
        <f t="shared" si="91"/>
        <v>96000</v>
      </c>
      <c r="H4964" s="46">
        <v>4</v>
      </c>
      <c r="I4964" s="22"/>
    </row>
    <row r="4965" spans="1:9" ht="16.5" customHeight="1" x14ac:dyDescent="0.25">
      <c r="A4965" s="46">
        <v>4261</v>
      </c>
      <c r="B4965" s="46" t="s">
        <v>4341</v>
      </c>
      <c r="C4965" s="46" t="s">
        <v>4342</v>
      </c>
      <c r="D4965" s="46" t="s">
        <v>9</v>
      </c>
      <c r="E4965" s="46" t="s">
        <v>10</v>
      </c>
      <c r="F4965" s="46">
        <v>1000</v>
      </c>
      <c r="G4965" s="46">
        <f>+F4965*H4965</f>
        <v>3000</v>
      </c>
      <c r="H4965" s="46">
        <v>3</v>
      </c>
      <c r="I4965" s="22"/>
    </row>
    <row r="4966" spans="1:9" x14ac:dyDescent="0.25">
      <c r="A4966" s="46">
        <v>4261</v>
      </c>
      <c r="B4966" s="46" t="s">
        <v>4343</v>
      </c>
      <c r="C4966" s="46" t="s">
        <v>549</v>
      </c>
      <c r="D4966" s="46" t="s">
        <v>9</v>
      </c>
      <c r="E4966" s="46" t="s">
        <v>10</v>
      </c>
      <c r="F4966" s="46">
        <v>500</v>
      </c>
      <c r="G4966" s="46">
        <f t="shared" ref="G4966:G5029" si="92">+F4966*H4966</f>
        <v>5000</v>
      </c>
      <c r="H4966" s="46">
        <v>10</v>
      </c>
      <c r="I4966" s="22"/>
    </row>
    <row r="4967" spans="1:9" x14ac:dyDescent="0.25">
      <c r="A4967" s="46">
        <v>4261</v>
      </c>
      <c r="B4967" s="46" t="s">
        <v>4344</v>
      </c>
      <c r="C4967" s="46" t="s">
        <v>585</v>
      </c>
      <c r="D4967" s="46" t="s">
        <v>9</v>
      </c>
      <c r="E4967" s="46" t="s">
        <v>10</v>
      </c>
      <c r="F4967" s="46">
        <v>1800</v>
      </c>
      <c r="G4967" s="46">
        <f t="shared" si="92"/>
        <v>36000</v>
      </c>
      <c r="H4967" s="46">
        <v>20</v>
      </c>
      <c r="I4967" s="22"/>
    </row>
    <row r="4968" spans="1:9" x14ac:dyDescent="0.25">
      <c r="A4968" s="46">
        <v>4261</v>
      </c>
      <c r="B4968" s="46" t="s">
        <v>4345</v>
      </c>
      <c r="C4968" s="46" t="s">
        <v>4346</v>
      </c>
      <c r="D4968" s="46" t="s">
        <v>9</v>
      </c>
      <c r="E4968" s="46" t="s">
        <v>10</v>
      </c>
      <c r="F4968" s="46">
        <v>700</v>
      </c>
      <c r="G4968" s="46">
        <f t="shared" si="92"/>
        <v>42000</v>
      </c>
      <c r="H4968" s="46">
        <v>60</v>
      </c>
      <c r="I4968" s="22"/>
    </row>
    <row r="4969" spans="1:9" x14ac:dyDescent="0.25">
      <c r="A4969" s="46">
        <v>4261</v>
      </c>
      <c r="B4969" s="46" t="s">
        <v>4347</v>
      </c>
      <c r="C4969" s="46" t="s">
        <v>1491</v>
      </c>
      <c r="D4969" s="46" t="s">
        <v>9</v>
      </c>
      <c r="E4969" s="46" t="s">
        <v>543</v>
      </c>
      <c r="F4969" s="46">
        <v>600</v>
      </c>
      <c r="G4969" s="46">
        <f t="shared" si="92"/>
        <v>12000</v>
      </c>
      <c r="H4969" s="46">
        <v>20</v>
      </c>
      <c r="I4969" s="22"/>
    </row>
    <row r="4970" spans="1:9" x14ac:dyDescent="0.25">
      <c r="A4970" s="46">
        <v>4261</v>
      </c>
      <c r="B4970" s="46" t="s">
        <v>4348</v>
      </c>
      <c r="C4970" s="46" t="s">
        <v>592</v>
      </c>
      <c r="D4970" s="46" t="s">
        <v>9</v>
      </c>
      <c r="E4970" s="46" t="s">
        <v>10</v>
      </c>
      <c r="F4970" s="46">
        <v>5700</v>
      </c>
      <c r="G4970" s="46">
        <f t="shared" si="92"/>
        <v>45600</v>
      </c>
      <c r="H4970" s="46">
        <v>8</v>
      </c>
      <c r="I4970" s="22"/>
    </row>
    <row r="4971" spans="1:9" x14ac:dyDescent="0.25">
      <c r="A4971" s="46">
        <v>4261</v>
      </c>
      <c r="B4971" s="46" t="s">
        <v>4349</v>
      </c>
      <c r="C4971" s="46" t="s">
        <v>607</v>
      </c>
      <c r="D4971" s="46" t="s">
        <v>9</v>
      </c>
      <c r="E4971" s="46" t="s">
        <v>10</v>
      </c>
      <c r="F4971" s="46">
        <v>120</v>
      </c>
      <c r="G4971" s="46">
        <f t="shared" si="92"/>
        <v>6000</v>
      </c>
      <c r="H4971" s="46">
        <v>50</v>
      </c>
      <c r="I4971" s="22"/>
    </row>
    <row r="4972" spans="1:9" ht="27" x14ac:dyDescent="0.25">
      <c r="A4972" s="46">
        <v>4261</v>
      </c>
      <c r="B4972" s="46" t="s">
        <v>4350</v>
      </c>
      <c r="C4972" s="46" t="s">
        <v>2866</v>
      </c>
      <c r="D4972" s="46" t="s">
        <v>9</v>
      </c>
      <c r="E4972" s="46" t="s">
        <v>10</v>
      </c>
      <c r="F4972" s="46">
        <v>10000</v>
      </c>
      <c r="G4972" s="46">
        <f t="shared" si="92"/>
        <v>200000</v>
      </c>
      <c r="H4972" s="46">
        <v>20</v>
      </c>
      <c r="I4972" s="22"/>
    </row>
    <row r="4973" spans="1:9" x14ac:dyDescent="0.25">
      <c r="A4973" s="46">
        <v>4261</v>
      </c>
      <c r="B4973" s="46" t="s">
        <v>4351</v>
      </c>
      <c r="C4973" s="46" t="s">
        <v>633</v>
      </c>
      <c r="D4973" s="46" t="s">
        <v>9</v>
      </c>
      <c r="E4973" s="46" t="s">
        <v>10</v>
      </c>
      <c r="F4973" s="46">
        <v>1200</v>
      </c>
      <c r="G4973" s="46">
        <f t="shared" si="92"/>
        <v>36000</v>
      </c>
      <c r="H4973" s="46">
        <v>30</v>
      </c>
      <c r="I4973" s="22"/>
    </row>
    <row r="4974" spans="1:9" x14ac:dyDescent="0.25">
      <c r="A4974" s="46">
        <v>4261</v>
      </c>
      <c r="B4974" s="46" t="s">
        <v>4352</v>
      </c>
      <c r="C4974" s="46" t="s">
        <v>633</v>
      </c>
      <c r="D4974" s="46" t="s">
        <v>9</v>
      </c>
      <c r="E4974" s="46" t="s">
        <v>10</v>
      </c>
      <c r="F4974" s="46">
        <v>120</v>
      </c>
      <c r="G4974" s="46">
        <f t="shared" si="92"/>
        <v>60000</v>
      </c>
      <c r="H4974" s="46">
        <v>500</v>
      </c>
      <c r="I4974" s="22"/>
    </row>
    <row r="4975" spans="1:9" x14ac:dyDescent="0.25">
      <c r="A4975" s="46">
        <v>4261</v>
      </c>
      <c r="B4975" s="46" t="s">
        <v>4353</v>
      </c>
      <c r="C4975" s="46" t="s">
        <v>633</v>
      </c>
      <c r="D4975" s="46" t="s">
        <v>9</v>
      </c>
      <c r="E4975" s="46" t="s">
        <v>10</v>
      </c>
      <c r="F4975" s="46">
        <v>120</v>
      </c>
      <c r="G4975" s="46">
        <f t="shared" si="92"/>
        <v>12000</v>
      </c>
      <c r="H4975" s="46">
        <v>100</v>
      </c>
      <c r="I4975" s="22"/>
    </row>
    <row r="4976" spans="1:9" x14ac:dyDescent="0.25">
      <c r="A4976" s="46">
        <v>4261</v>
      </c>
      <c r="B4976" s="46" t="s">
        <v>4354</v>
      </c>
      <c r="C4976" s="46" t="s">
        <v>633</v>
      </c>
      <c r="D4976" s="46" t="s">
        <v>9</v>
      </c>
      <c r="E4976" s="46" t="s">
        <v>10</v>
      </c>
      <c r="F4976" s="46">
        <v>120</v>
      </c>
      <c r="G4976" s="46">
        <f t="shared" si="92"/>
        <v>12000</v>
      </c>
      <c r="H4976" s="46">
        <v>100</v>
      </c>
      <c r="I4976" s="22"/>
    </row>
    <row r="4977" spans="1:9" x14ac:dyDescent="0.25">
      <c r="A4977" s="46">
        <v>4261</v>
      </c>
      <c r="B4977" s="46" t="s">
        <v>4355</v>
      </c>
      <c r="C4977" s="46" t="s">
        <v>3279</v>
      </c>
      <c r="D4977" s="46" t="s">
        <v>9</v>
      </c>
      <c r="E4977" s="46" t="s">
        <v>10</v>
      </c>
      <c r="F4977" s="46">
        <v>1200</v>
      </c>
      <c r="G4977" s="46">
        <f t="shared" si="92"/>
        <v>36000</v>
      </c>
      <c r="H4977" s="46">
        <v>30</v>
      </c>
      <c r="I4977" s="22"/>
    </row>
    <row r="4978" spans="1:9" x14ac:dyDescent="0.25">
      <c r="A4978" s="46">
        <v>4261</v>
      </c>
      <c r="B4978" s="46" t="s">
        <v>4356</v>
      </c>
      <c r="C4978" s="46" t="s">
        <v>600</v>
      </c>
      <c r="D4978" s="46" t="s">
        <v>9</v>
      </c>
      <c r="E4978" s="46" t="s">
        <v>10</v>
      </c>
      <c r="F4978" s="46">
        <v>250</v>
      </c>
      <c r="G4978" s="46">
        <f t="shared" si="92"/>
        <v>12500</v>
      </c>
      <c r="H4978" s="46">
        <v>50</v>
      </c>
      <c r="I4978" s="22"/>
    </row>
    <row r="4979" spans="1:9" x14ac:dyDescent="0.25">
      <c r="A4979" s="46">
        <v>4261</v>
      </c>
      <c r="B4979" s="46" t="s">
        <v>4357</v>
      </c>
      <c r="C4979" s="46" t="s">
        <v>636</v>
      </c>
      <c r="D4979" s="46" t="s">
        <v>9</v>
      </c>
      <c r="E4979" s="46" t="s">
        <v>10</v>
      </c>
      <c r="F4979" s="46">
        <v>60</v>
      </c>
      <c r="G4979" s="46">
        <f t="shared" si="92"/>
        <v>3600</v>
      </c>
      <c r="H4979" s="46">
        <v>60</v>
      </c>
      <c r="I4979" s="22"/>
    </row>
    <row r="4980" spans="1:9" x14ac:dyDescent="0.25">
      <c r="A4980" s="46">
        <v>4261</v>
      </c>
      <c r="B4980" s="46" t="s">
        <v>4358</v>
      </c>
      <c r="C4980" s="46" t="s">
        <v>636</v>
      </c>
      <c r="D4980" s="46" t="s">
        <v>9</v>
      </c>
      <c r="E4980" s="46" t="s">
        <v>10</v>
      </c>
      <c r="F4980" s="46">
        <v>50</v>
      </c>
      <c r="G4980" s="46">
        <f t="shared" si="92"/>
        <v>500</v>
      </c>
      <c r="H4980" s="46">
        <v>10</v>
      </c>
      <c r="I4980" s="22"/>
    </row>
    <row r="4981" spans="1:9" ht="27" x14ac:dyDescent="0.25">
      <c r="A4981" s="46">
        <v>4261</v>
      </c>
      <c r="B4981" s="46" t="s">
        <v>4359</v>
      </c>
      <c r="C4981" s="46" t="s">
        <v>1380</v>
      </c>
      <c r="D4981" s="46" t="s">
        <v>9</v>
      </c>
      <c r="E4981" s="46" t="s">
        <v>10</v>
      </c>
      <c r="F4981" s="46">
        <v>100</v>
      </c>
      <c r="G4981" s="46">
        <f t="shared" si="92"/>
        <v>1500</v>
      </c>
      <c r="H4981" s="46">
        <v>15</v>
      </c>
      <c r="I4981" s="22"/>
    </row>
    <row r="4982" spans="1:9" x14ac:dyDescent="0.25">
      <c r="A4982" s="46">
        <v>4261</v>
      </c>
      <c r="B4982" s="46" t="s">
        <v>4360</v>
      </c>
      <c r="C4982" s="46" t="s">
        <v>638</v>
      </c>
      <c r="D4982" s="46" t="s">
        <v>9</v>
      </c>
      <c r="E4982" s="46" t="s">
        <v>10</v>
      </c>
      <c r="F4982" s="46">
        <v>70</v>
      </c>
      <c r="G4982" s="46">
        <f t="shared" si="92"/>
        <v>1750</v>
      </c>
      <c r="H4982" s="46">
        <v>25</v>
      </c>
      <c r="I4982" s="22"/>
    </row>
    <row r="4983" spans="1:9" x14ac:dyDescent="0.25">
      <c r="A4983" s="46">
        <v>4261</v>
      </c>
      <c r="B4983" s="46" t="s">
        <v>4361</v>
      </c>
      <c r="C4983" s="46" t="s">
        <v>4362</v>
      </c>
      <c r="D4983" s="46" t="s">
        <v>9</v>
      </c>
      <c r="E4983" s="46" t="s">
        <v>10</v>
      </c>
      <c r="F4983" s="46">
        <v>13000</v>
      </c>
      <c r="G4983" s="46">
        <f t="shared" si="92"/>
        <v>13000</v>
      </c>
      <c r="H4983" s="46">
        <v>1</v>
      </c>
      <c r="I4983" s="22"/>
    </row>
    <row r="4984" spans="1:9" x14ac:dyDescent="0.25">
      <c r="A4984" s="46">
        <v>4261</v>
      </c>
      <c r="B4984" s="46" t="s">
        <v>4363</v>
      </c>
      <c r="C4984" s="46" t="s">
        <v>2469</v>
      </c>
      <c r="D4984" s="46" t="s">
        <v>9</v>
      </c>
      <c r="E4984" s="46" t="s">
        <v>10</v>
      </c>
      <c r="F4984" s="46">
        <v>3000</v>
      </c>
      <c r="G4984" s="46">
        <f t="shared" si="92"/>
        <v>6000</v>
      </c>
      <c r="H4984" s="46">
        <v>2</v>
      </c>
      <c r="I4984" s="22"/>
    </row>
    <row r="4985" spans="1:9" x14ac:dyDescent="0.25">
      <c r="A4985" s="46">
        <v>4261</v>
      </c>
      <c r="B4985" s="46" t="s">
        <v>4364</v>
      </c>
      <c r="C4985" s="46" t="s">
        <v>1407</v>
      </c>
      <c r="D4985" s="46" t="s">
        <v>9</v>
      </c>
      <c r="E4985" s="46" t="s">
        <v>10</v>
      </c>
      <c r="F4985" s="46">
        <v>300</v>
      </c>
      <c r="G4985" s="46">
        <f t="shared" si="92"/>
        <v>12000</v>
      </c>
      <c r="H4985" s="46">
        <v>40</v>
      </c>
      <c r="I4985" s="22"/>
    </row>
    <row r="4986" spans="1:9" x14ac:dyDescent="0.25">
      <c r="A4986" s="46">
        <v>4261</v>
      </c>
      <c r="B4986" s="46" t="s">
        <v>4365</v>
      </c>
      <c r="C4986" s="46" t="s">
        <v>1546</v>
      </c>
      <c r="D4986" s="46" t="s">
        <v>9</v>
      </c>
      <c r="E4986" s="46" t="s">
        <v>10</v>
      </c>
      <c r="F4986" s="46">
        <v>600</v>
      </c>
      <c r="G4986" s="46">
        <f t="shared" si="92"/>
        <v>12000</v>
      </c>
      <c r="H4986" s="46">
        <v>20</v>
      </c>
      <c r="I4986" s="22"/>
    </row>
    <row r="4987" spans="1:9" x14ac:dyDescent="0.25">
      <c r="A4987" s="46">
        <v>4261</v>
      </c>
      <c r="B4987" s="46" t="s">
        <v>4366</v>
      </c>
      <c r="C4987" s="46" t="s">
        <v>1546</v>
      </c>
      <c r="D4987" s="46" t="s">
        <v>9</v>
      </c>
      <c r="E4987" s="46" t="s">
        <v>10</v>
      </c>
      <c r="F4987" s="46">
        <v>250</v>
      </c>
      <c r="G4987" s="46">
        <f t="shared" si="92"/>
        <v>5000</v>
      </c>
      <c r="H4987" s="46">
        <v>20</v>
      </c>
      <c r="I4987" s="22"/>
    </row>
    <row r="4988" spans="1:9" ht="27" x14ac:dyDescent="0.25">
      <c r="A4988" s="46">
        <v>4261</v>
      </c>
      <c r="B4988" s="46" t="s">
        <v>4367</v>
      </c>
      <c r="C4988" s="46" t="s">
        <v>773</v>
      </c>
      <c r="D4988" s="46" t="s">
        <v>9</v>
      </c>
      <c r="E4988" s="46" t="s">
        <v>10</v>
      </c>
      <c r="F4988" s="46">
        <v>500</v>
      </c>
      <c r="G4988" s="46">
        <f t="shared" si="92"/>
        <v>5000</v>
      </c>
      <c r="H4988" s="46">
        <v>10</v>
      </c>
      <c r="I4988" s="22"/>
    </row>
    <row r="4989" spans="1:9" x14ac:dyDescent="0.25">
      <c r="A4989" s="46">
        <v>4261</v>
      </c>
      <c r="B4989" s="46" t="s">
        <v>4368</v>
      </c>
      <c r="C4989" s="46" t="s">
        <v>645</v>
      </c>
      <c r="D4989" s="46" t="s">
        <v>9</v>
      </c>
      <c r="E4989" s="46" t="s">
        <v>10</v>
      </c>
      <c r="F4989" s="46">
        <v>250</v>
      </c>
      <c r="G4989" s="46">
        <f t="shared" si="92"/>
        <v>30000</v>
      </c>
      <c r="H4989" s="46">
        <v>120</v>
      </c>
      <c r="I4989" s="22"/>
    </row>
    <row r="4990" spans="1:9" x14ac:dyDescent="0.25">
      <c r="A4990" s="46">
        <v>4261</v>
      </c>
      <c r="B4990" s="46" t="s">
        <v>4369</v>
      </c>
      <c r="C4990" s="46" t="s">
        <v>623</v>
      </c>
      <c r="D4990" s="46" t="s">
        <v>9</v>
      </c>
      <c r="E4990" s="46" t="s">
        <v>10</v>
      </c>
      <c r="F4990" s="46">
        <v>250</v>
      </c>
      <c r="G4990" s="46">
        <f t="shared" si="92"/>
        <v>17500</v>
      </c>
      <c r="H4990" s="46">
        <v>70</v>
      </c>
      <c r="I4990" s="22"/>
    </row>
    <row r="4991" spans="1:9" ht="40.5" x14ac:dyDescent="0.25">
      <c r="A4991" s="46">
        <v>4261</v>
      </c>
      <c r="B4991" s="46" t="s">
        <v>4370</v>
      </c>
      <c r="C4991" s="46" t="s">
        <v>4371</v>
      </c>
      <c r="D4991" s="46" t="s">
        <v>9</v>
      </c>
      <c r="E4991" s="46" t="s">
        <v>10</v>
      </c>
      <c r="F4991" s="46">
        <v>5000</v>
      </c>
      <c r="G4991" s="46">
        <f t="shared" si="92"/>
        <v>25000</v>
      </c>
      <c r="H4991" s="46">
        <v>5</v>
      </c>
      <c r="I4991" s="22"/>
    </row>
    <row r="4992" spans="1:9" ht="27" x14ac:dyDescent="0.25">
      <c r="A4992" s="46">
        <v>4261</v>
      </c>
      <c r="B4992" s="46" t="s">
        <v>4372</v>
      </c>
      <c r="C4992" s="46" t="s">
        <v>778</v>
      </c>
      <c r="D4992" s="46" t="s">
        <v>9</v>
      </c>
      <c r="E4992" s="46" t="s">
        <v>10</v>
      </c>
      <c r="F4992" s="46">
        <v>700</v>
      </c>
      <c r="G4992" s="46">
        <f t="shared" si="92"/>
        <v>7000</v>
      </c>
      <c r="H4992" s="46">
        <v>10</v>
      </c>
      <c r="I4992" s="22"/>
    </row>
    <row r="4993" spans="1:9" ht="27" x14ac:dyDescent="0.25">
      <c r="A4993" s="46">
        <v>4261</v>
      </c>
      <c r="B4993" s="46" t="s">
        <v>4373</v>
      </c>
      <c r="C4993" s="46" t="s">
        <v>778</v>
      </c>
      <c r="D4993" s="46" t="s">
        <v>9</v>
      </c>
      <c r="E4993" s="46" t="s">
        <v>10</v>
      </c>
      <c r="F4993" s="46">
        <v>3000</v>
      </c>
      <c r="G4993" s="46">
        <f t="shared" si="92"/>
        <v>15000</v>
      </c>
      <c r="H4993" s="46">
        <v>5</v>
      </c>
      <c r="I4993" s="22"/>
    </row>
    <row r="4994" spans="1:9" ht="27" x14ac:dyDescent="0.25">
      <c r="A4994" s="46">
        <v>4261</v>
      </c>
      <c r="B4994" s="46" t="s">
        <v>4374</v>
      </c>
      <c r="C4994" s="46" t="s">
        <v>778</v>
      </c>
      <c r="D4994" s="46" t="s">
        <v>9</v>
      </c>
      <c r="E4994" s="46" t="s">
        <v>10</v>
      </c>
      <c r="F4994" s="46">
        <v>3000</v>
      </c>
      <c r="G4994" s="46">
        <f t="shared" si="92"/>
        <v>30000</v>
      </c>
      <c r="H4994" s="46">
        <v>10</v>
      </c>
      <c r="I4994" s="22"/>
    </row>
    <row r="4995" spans="1:9" ht="27" x14ac:dyDescent="0.25">
      <c r="A4995" s="46">
        <v>4261</v>
      </c>
      <c r="B4995" s="46" t="s">
        <v>4375</v>
      </c>
      <c r="C4995" s="46" t="s">
        <v>1384</v>
      </c>
      <c r="D4995" s="46" t="s">
        <v>9</v>
      </c>
      <c r="E4995" s="46" t="s">
        <v>542</v>
      </c>
      <c r="F4995" s="46">
        <v>200</v>
      </c>
      <c r="G4995" s="46">
        <f t="shared" si="92"/>
        <v>20000</v>
      </c>
      <c r="H4995" s="46">
        <v>100</v>
      </c>
      <c r="I4995" s="22"/>
    </row>
    <row r="4996" spans="1:9" x14ac:dyDescent="0.25">
      <c r="A4996" s="46">
        <v>4261</v>
      </c>
      <c r="B4996" s="46" t="s">
        <v>4376</v>
      </c>
      <c r="C4996" s="46" t="s">
        <v>2511</v>
      </c>
      <c r="D4996" s="46" t="s">
        <v>9</v>
      </c>
      <c r="E4996" s="46" t="s">
        <v>542</v>
      </c>
      <c r="F4996" s="46">
        <v>200</v>
      </c>
      <c r="G4996" s="46">
        <f t="shared" si="92"/>
        <v>2000</v>
      </c>
      <c r="H4996" s="46">
        <v>10</v>
      </c>
      <c r="I4996" s="22"/>
    </row>
    <row r="4997" spans="1:9" x14ac:dyDescent="0.25">
      <c r="A4997" s="46">
        <v>4261</v>
      </c>
      <c r="B4997" s="46" t="s">
        <v>4377</v>
      </c>
      <c r="C4997" s="46" t="s">
        <v>4378</v>
      </c>
      <c r="D4997" s="46" t="s">
        <v>9</v>
      </c>
      <c r="E4997" s="46" t="s">
        <v>10</v>
      </c>
      <c r="F4997" s="46">
        <v>400</v>
      </c>
      <c r="G4997" s="46">
        <f t="shared" si="92"/>
        <v>12000</v>
      </c>
      <c r="H4997" s="46">
        <v>30</v>
      </c>
      <c r="I4997" s="22"/>
    </row>
    <row r="4998" spans="1:9" x14ac:dyDescent="0.25">
      <c r="A4998" s="46">
        <v>4261</v>
      </c>
      <c r="B4998" s="46" t="s">
        <v>4379</v>
      </c>
      <c r="C4998" s="46" t="s">
        <v>4378</v>
      </c>
      <c r="D4998" s="46" t="s">
        <v>9</v>
      </c>
      <c r="E4998" s="46" t="s">
        <v>10</v>
      </c>
      <c r="F4998" s="46">
        <v>200</v>
      </c>
      <c r="G4998" s="46">
        <f t="shared" si="92"/>
        <v>6000</v>
      </c>
      <c r="H4998" s="46">
        <v>30</v>
      </c>
      <c r="I4998" s="22"/>
    </row>
    <row r="4999" spans="1:9" x14ac:dyDescent="0.25">
      <c r="A4999" s="46">
        <v>4261</v>
      </c>
      <c r="B4999" s="46" t="s">
        <v>4380</v>
      </c>
      <c r="C4999" s="46" t="s">
        <v>573</v>
      </c>
      <c r="D4999" s="46" t="s">
        <v>9</v>
      </c>
      <c r="E4999" s="46" t="s">
        <v>10</v>
      </c>
      <c r="F4999" s="46">
        <v>1000</v>
      </c>
      <c r="G4999" s="46">
        <f t="shared" si="92"/>
        <v>120000</v>
      </c>
      <c r="H4999" s="46">
        <v>120</v>
      </c>
      <c r="I4999" s="22"/>
    </row>
    <row r="5000" spans="1:9" ht="27" x14ac:dyDescent="0.25">
      <c r="A5000" s="46">
        <v>4261</v>
      </c>
      <c r="B5000" s="46" t="s">
        <v>4381</v>
      </c>
      <c r="C5000" s="46" t="s">
        <v>589</v>
      </c>
      <c r="D5000" s="46" t="s">
        <v>9</v>
      </c>
      <c r="E5000" s="46" t="s">
        <v>10</v>
      </c>
      <c r="F5000" s="46">
        <v>200</v>
      </c>
      <c r="G5000" s="46">
        <f t="shared" si="92"/>
        <v>12000</v>
      </c>
      <c r="H5000" s="46">
        <v>60</v>
      </c>
      <c r="I5000" s="22"/>
    </row>
    <row r="5001" spans="1:9" ht="27" x14ac:dyDescent="0.25">
      <c r="A5001" s="46">
        <v>4261</v>
      </c>
      <c r="B5001" s="46" t="s">
        <v>4382</v>
      </c>
      <c r="C5001" s="46" t="s">
        <v>589</v>
      </c>
      <c r="D5001" s="46" t="s">
        <v>9</v>
      </c>
      <c r="E5001" s="46" t="s">
        <v>10</v>
      </c>
      <c r="F5001" s="46">
        <v>1200</v>
      </c>
      <c r="G5001" s="46">
        <f t="shared" si="92"/>
        <v>24000</v>
      </c>
      <c r="H5001" s="46">
        <v>20</v>
      </c>
      <c r="I5001" s="22"/>
    </row>
    <row r="5002" spans="1:9" ht="27" x14ac:dyDescent="0.25">
      <c r="A5002" s="46">
        <v>4261</v>
      </c>
      <c r="B5002" s="46" t="s">
        <v>4383</v>
      </c>
      <c r="C5002" s="46" t="s">
        <v>551</v>
      </c>
      <c r="D5002" s="46" t="s">
        <v>9</v>
      </c>
      <c r="E5002" s="46" t="s">
        <v>10</v>
      </c>
      <c r="F5002" s="46">
        <v>100</v>
      </c>
      <c r="G5002" s="46">
        <f t="shared" si="92"/>
        <v>36300</v>
      </c>
      <c r="H5002" s="46">
        <v>363</v>
      </c>
      <c r="I5002" s="22"/>
    </row>
    <row r="5003" spans="1:9" x14ac:dyDescent="0.25">
      <c r="A5003" s="46">
        <v>4261</v>
      </c>
      <c r="B5003" s="46" t="s">
        <v>4384</v>
      </c>
      <c r="C5003" s="46" t="s">
        <v>577</v>
      </c>
      <c r="D5003" s="46" t="s">
        <v>9</v>
      </c>
      <c r="E5003" s="46" t="s">
        <v>10</v>
      </c>
      <c r="F5003" s="46">
        <v>100</v>
      </c>
      <c r="G5003" s="46">
        <f t="shared" si="92"/>
        <v>15000</v>
      </c>
      <c r="H5003" s="46">
        <v>150</v>
      </c>
      <c r="I5003" s="22"/>
    </row>
    <row r="5004" spans="1:9" x14ac:dyDescent="0.25">
      <c r="A5004" s="46">
        <v>4261</v>
      </c>
      <c r="B5004" s="46" t="s">
        <v>4385</v>
      </c>
      <c r="C5004" s="46" t="s">
        <v>565</v>
      </c>
      <c r="D5004" s="46" t="s">
        <v>9</v>
      </c>
      <c r="E5004" s="46" t="s">
        <v>10</v>
      </c>
      <c r="F5004" s="46">
        <v>2600</v>
      </c>
      <c r="G5004" s="46">
        <f t="shared" si="92"/>
        <v>31200</v>
      </c>
      <c r="H5004" s="46">
        <v>12</v>
      </c>
      <c r="I5004" s="22"/>
    </row>
    <row r="5005" spans="1:9" ht="27" x14ac:dyDescent="0.25">
      <c r="A5005" s="46">
        <v>4261</v>
      </c>
      <c r="B5005" s="46" t="s">
        <v>4386</v>
      </c>
      <c r="C5005" s="46" t="s">
        <v>1394</v>
      </c>
      <c r="D5005" s="46" t="s">
        <v>9</v>
      </c>
      <c r="E5005" s="46" t="s">
        <v>10</v>
      </c>
      <c r="F5005" s="46">
        <v>2000</v>
      </c>
      <c r="G5005" s="46">
        <f t="shared" si="92"/>
        <v>40000</v>
      </c>
      <c r="H5005" s="46">
        <v>20</v>
      </c>
      <c r="I5005" s="22"/>
    </row>
    <row r="5006" spans="1:9" x14ac:dyDescent="0.25">
      <c r="A5006" s="46">
        <v>4261</v>
      </c>
      <c r="B5006" s="46" t="s">
        <v>4387</v>
      </c>
      <c r="C5006" s="46" t="s">
        <v>575</v>
      </c>
      <c r="D5006" s="46" t="s">
        <v>9</v>
      </c>
      <c r="E5006" s="46" t="s">
        <v>10</v>
      </c>
      <c r="F5006" s="46">
        <v>6000</v>
      </c>
      <c r="G5006" s="46">
        <f t="shared" si="92"/>
        <v>30000</v>
      </c>
      <c r="H5006" s="46">
        <v>5</v>
      </c>
      <c r="I5006" s="22"/>
    </row>
    <row r="5007" spans="1:9" x14ac:dyDescent="0.25">
      <c r="A5007" s="46">
        <v>4261</v>
      </c>
      <c r="B5007" s="46" t="s">
        <v>4388</v>
      </c>
      <c r="C5007" s="46" t="s">
        <v>613</v>
      </c>
      <c r="D5007" s="46" t="s">
        <v>9</v>
      </c>
      <c r="E5007" s="46" t="s">
        <v>542</v>
      </c>
      <c r="F5007" s="46">
        <v>1000</v>
      </c>
      <c r="G5007" s="46">
        <f t="shared" si="92"/>
        <v>2500000</v>
      </c>
      <c r="H5007" s="46">
        <v>2500</v>
      </c>
      <c r="I5007" s="22"/>
    </row>
    <row r="5008" spans="1:9" x14ac:dyDescent="0.25">
      <c r="A5008" s="46">
        <v>4261</v>
      </c>
      <c r="B5008" s="46" t="s">
        <v>4389</v>
      </c>
      <c r="C5008" s="46" t="s">
        <v>571</v>
      </c>
      <c r="D5008" s="46" t="s">
        <v>9</v>
      </c>
      <c r="E5008" s="46" t="s">
        <v>543</v>
      </c>
      <c r="F5008" s="46">
        <v>3000</v>
      </c>
      <c r="G5008" s="46">
        <f t="shared" si="92"/>
        <v>30000</v>
      </c>
      <c r="H5008" s="46">
        <v>10</v>
      </c>
      <c r="I5008" s="22"/>
    </row>
    <row r="5009" spans="1:9" x14ac:dyDescent="0.25">
      <c r="A5009" s="46">
        <v>4261</v>
      </c>
      <c r="B5009" s="46" t="s">
        <v>4390</v>
      </c>
      <c r="C5009" s="46" t="s">
        <v>4391</v>
      </c>
      <c r="D5009" s="46" t="s">
        <v>9</v>
      </c>
      <c r="E5009" s="46" t="s">
        <v>10</v>
      </c>
      <c r="F5009" s="46">
        <v>250</v>
      </c>
      <c r="G5009" s="46">
        <f t="shared" si="92"/>
        <v>1250</v>
      </c>
      <c r="H5009" s="46">
        <v>5</v>
      </c>
      <c r="I5009" s="22"/>
    </row>
    <row r="5010" spans="1:9" x14ac:dyDescent="0.25">
      <c r="A5010" s="46">
        <v>4261</v>
      </c>
      <c r="B5010" s="46" t="s">
        <v>4392</v>
      </c>
      <c r="C5010" s="46" t="s">
        <v>2486</v>
      </c>
      <c r="D5010" s="46" t="s">
        <v>9</v>
      </c>
      <c r="E5010" s="46" t="s">
        <v>542</v>
      </c>
      <c r="F5010" s="46">
        <v>1000</v>
      </c>
      <c r="G5010" s="46">
        <f t="shared" si="92"/>
        <v>200000</v>
      </c>
      <c r="H5010" s="46">
        <v>200</v>
      </c>
      <c r="I5010" s="22"/>
    </row>
    <row r="5011" spans="1:9" ht="27" x14ac:dyDescent="0.25">
      <c r="A5011" s="46">
        <v>4261</v>
      </c>
      <c r="B5011" s="46" t="s">
        <v>4393</v>
      </c>
      <c r="C5011" s="46" t="s">
        <v>1409</v>
      </c>
      <c r="D5011" s="46" t="s">
        <v>9</v>
      </c>
      <c r="E5011" s="46" t="s">
        <v>10</v>
      </c>
      <c r="F5011" s="46">
        <v>300</v>
      </c>
      <c r="G5011" s="46">
        <f t="shared" si="92"/>
        <v>30000</v>
      </c>
      <c r="H5011" s="46">
        <v>100</v>
      </c>
      <c r="I5011" s="22"/>
    </row>
    <row r="5012" spans="1:9" x14ac:dyDescent="0.25">
      <c r="A5012" s="46">
        <v>4261</v>
      </c>
      <c r="B5012" s="46" t="s">
        <v>4394</v>
      </c>
      <c r="C5012" s="46" t="s">
        <v>603</v>
      </c>
      <c r="D5012" s="46" t="s">
        <v>9</v>
      </c>
      <c r="E5012" s="46" t="s">
        <v>542</v>
      </c>
      <c r="F5012" s="46">
        <v>600</v>
      </c>
      <c r="G5012" s="46">
        <f t="shared" si="92"/>
        <v>12000</v>
      </c>
      <c r="H5012" s="46">
        <v>20</v>
      </c>
      <c r="I5012" s="22"/>
    </row>
    <row r="5013" spans="1:9" x14ac:dyDescent="0.25">
      <c r="A5013" s="46">
        <v>4261</v>
      </c>
      <c r="B5013" s="46" t="s">
        <v>4395</v>
      </c>
      <c r="C5013" s="46" t="s">
        <v>603</v>
      </c>
      <c r="D5013" s="46" t="s">
        <v>9</v>
      </c>
      <c r="E5013" s="46" t="s">
        <v>542</v>
      </c>
      <c r="F5013" s="46">
        <v>600</v>
      </c>
      <c r="G5013" s="46">
        <f t="shared" si="92"/>
        <v>6000</v>
      </c>
      <c r="H5013" s="46">
        <v>10</v>
      </c>
      <c r="I5013" s="22"/>
    </row>
    <row r="5014" spans="1:9" x14ac:dyDescent="0.25">
      <c r="A5014" s="46">
        <v>4261</v>
      </c>
      <c r="B5014" s="46" t="s">
        <v>4396</v>
      </c>
      <c r="C5014" s="46" t="s">
        <v>4397</v>
      </c>
      <c r="D5014" s="46" t="s">
        <v>9</v>
      </c>
      <c r="E5014" s="46" t="s">
        <v>10</v>
      </c>
      <c r="F5014" s="46">
        <v>7000</v>
      </c>
      <c r="G5014" s="46">
        <f t="shared" si="92"/>
        <v>35000</v>
      </c>
      <c r="H5014" s="46">
        <v>5</v>
      </c>
      <c r="I5014" s="22"/>
    </row>
    <row r="5015" spans="1:9" x14ac:dyDescent="0.25">
      <c r="A5015" s="46">
        <v>4261</v>
      </c>
      <c r="B5015" s="46" t="s">
        <v>4398</v>
      </c>
      <c r="C5015" s="46" t="s">
        <v>4399</v>
      </c>
      <c r="D5015" s="46" t="s">
        <v>9</v>
      </c>
      <c r="E5015" s="46" t="s">
        <v>10</v>
      </c>
      <c r="F5015" s="46">
        <v>22000</v>
      </c>
      <c r="G5015" s="46">
        <f t="shared" si="92"/>
        <v>66000</v>
      </c>
      <c r="H5015" s="46">
        <v>3</v>
      </c>
      <c r="I5015" s="22"/>
    </row>
    <row r="5016" spans="1:9" ht="27" x14ac:dyDescent="0.25">
      <c r="A5016" s="46">
        <v>4261</v>
      </c>
      <c r="B5016" s="46" t="s">
        <v>4400</v>
      </c>
      <c r="C5016" s="46" t="s">
        <v>1471</v>
      </c>
      <c r="D5016" s="46" t="s">
        <v>9</v>
      </c>
      <c r="E5016" s="46" t="s">
        <v>10</v>
      </c>
      <c r="F5016" s="46">
        <v>6000</v>
      </c>
      <c r="G5016" s="46">
        <f t="shared" si="92"/>
        <v>60000</v>
      </c>
      <c r="H5016" s="46">
        <v>10</v>
      </c>
      <c r="I5016" s="22"/>
    </row>
    <row r="5017" spans="1:9" ht="27" x14ac:dyDescent="0.25">
      <c r="A5017" s="46">
        <v>4261</v>
      </c>
      <c r="B5017" s="46" t="s">
        <v>4401</v>
      </c>
      <c r="C5017" s="46" t="s">
        <v>1471</v>
      </c>
      <c r="D5017" s="46" t="s">
        <v>9</v>
      </c>
      <c r="E5017" s="46" t="s">
        <v>10</v>
      </c>
      <c r="F5017" s="46">
        <v>7000</v>
      </c>
      <c r="G5017" s="46">
        <f t="shared" si="92"/>
        <v>70000</v>
      </c>
      <c r="H5017" s="46">
        <v>10</v>
      </c>
      <c r="I5017" s="22"/>
    </row>
    <row r="5018" spans="1:9" ht="27" x14ac:dyDescent="0.25">
      <c r="A5018" s="46">
        <v>4261</v>
      </c>
      <c r="B5018" s="46" t="s">
        <v>4402</v>
      </c>
      <c r="C5018" s="46" t="s">
        <v>1471</v>
      </c>
      <c r="D5018" s="46" t="s">
        <v>9</v>
      </c>
      <c r="E5018" s="46" t="s">
        <v>10</v>
      </c>
      <c r="F5018" s="46">
        <v>7000</v>
      </c>
      <c r="G5018" s="46">
        <f t="shared" si="92"/>
        <v>70000</v>
      </c>
      <c r="H5018" s="46">
        <v>10</v>
      </c>
      <c r="I5018" s="22"/>
    </row>
    <row r="5019" spans="1:9" ht="27" x14ac:dyDescent="0.25">
      <c r="A5019" s="46">
        <v>4261</v>
      </c>
      <c r="B5019" s="46" t="s">
        <v>4403</v>
      </c>
      <c r="C5019" s="46" t="s">
        <v>1471</v>
      </c>
      <c r="D5019" s="46" t="s">
        <v>9</v>
      </c>
      <c r="E5019" s="46" t="s">
        <v>10</v>
      </c>
      <c r="F5019" s="46">
        <v>32000</v>
      </c>
      <c r="G5019" s="46">
        <f t="shared" si="92"/>
        <v>896000</v>
      </c>
      <c r="H5019" s="46">
        <v>28</v>
      </c>
      <c r="I5019" s="22"/>
    </row>
    <row r="5020" spans="1:9" x14ac:dyDescent="0.25">
      <c r="A5020" s="46">
        <v>4261</v>
      </c>
      <c r="B5020" s="46" t="s">
        <v>4404</v>
      </c>
      <c r="C5020" s="46" t="s">
        <v>4405</v>
      </c>
      <c r="D5020" s="46" t="s">
        <v>9</v>
      </c>
      <c r="E5020" s="46" t="s">
        <v>10</v>
      </c>
      <c r="F5020" s="46">
        <v>1200</v>
      </c>
      <c r="G5020" s="46">
        <f t="shared" si="92"/>
        <v>75600</v>
      </c>
      <c r="H5020" s="46">
        <v>63</v>
      </c>
      <c r="I5020" s="22"/>
    </row>
    <row r="5021" spans="1:9" x14ac:dyDescent="0.25">
      <c r="A5021" s="46">
        <v>4261</v>
      </c>
      <c r="B5021" s="46" t="s">
        <v>4406</v>
      </c>
      <c r="C5021" s="46" t="s">
        <v>641</v>
      </c>
      <c r="D5021" s="46" t="s">
        <v>9</v>
      </c>
      <c r="E5021" s="46" t="s">
        <v>10</v>
      </c>
      <c r="F5021" s="46">
        <v>400</v>
      </c>
      <c r="G5021" s="46">
        <f t="shared" si="92"/>
        <v>10000</v>
      </c>
      <c r="H5021" s="46">
        <v>25</v>
      </c>
      <c r="I5021" s="22"/>
    </row>
    <row r="5022" spans="1:9" x14ac:dyDescent="0.25">
      <c r="A5022" s="46">
        <v>4261</v>
      </c>
      <c r="B5022" s="46" t="s">
        <v>4407</v>
      </c>
      <c r="C5022" s="46" t="s">
        <v>583</v>
      </c>
      <c r="D5022" s="46" t="s">
        <v>9</v>
      </c>
      <c r="E5022" s="46" t="s">
        <v>10</v>
      </c>
      <c r="F5022" s="46">
        <v>600</v>
      </c>
      <c r="G5022" s="46">
        <f t="shared" si="92"/>
        <v>6000</v>
      </c>
      <c r="H5022" s="46">
        <v>10</v>
      </c>
      <c r="I5022" s="22"/>
    </row>
    <row r="5023" spans="1:9" x14ac:dyDescent="0.25">
      <c r="A5023" s="46">
        <v>4261</v>
      </c>
      <c r="B5023" s="46" t="s">
        <v>4408</v>
      </c>
      <c r="C5023" s="46" t="s">
        <v>598</v>
      </c>
      <c r="D5023" s="46" t="s">
        <v>9</v>
      </c>
      <c r="E5023" s="46" t="s">
        <v>10</v>
      </c>
      <c r="F5023" s="46">
        <v>3500</v>
      </c>
      <c r="G5023" s="46">
        <f t="shared" si="92"/>
        <v>17500</v>
      </c>
      <c r="H5023" s="46">
        <v>5</v>
      </c>
      <c r="I5023" s="22"/>
    </row>
    <row r="5024" spans="1:9" ht="40.5" x14ac:dyDescent="0.25">
      <c r="A5024" s="46">
        <v>4261</v>
      </c>
      <c r="B5024" s="46" t="s">
        <v>4409</v>
      </c>
      <c r="C5024" s="46" t="s">
        <v>1479</v>
      </c>
      <c r="D5024" s="46" t="s">
        <v>9</v>
      </c>
      <c r="E5024" s="46" t="s">
        <v>10</v>
      </c>
      <c r="F5024" s="46">
        <v>2800</v>
      </c>
      <c r="G5024" s="46">
        <f t="shared" si="92"/>
        <v>8400</v>
      </c>
      <c r="H5024" s="46">
        <v>3</v>
      </c>
      <c r="I5024" s="22"/>
    </row>
    <row r="5025" spans="1:9" x14ac:dyDescent="0.25">
      <c r="A5025" s="46">
        <v>4261</v>
      </c>
      <c r="B5025" s="46" t="s">
        <v>4410</v>
      </c>
      <c r="C5025" s="46" t="s">
        <v>4411</v>
      </c>
      <c r="D5025" s="46" t="s">
        <v>9</v>
      </c>
      <c r="E5025" s="46" t="s">
        <v>10</v>
      </c>
      <c r="F5025" s="46">
        <v>2500</v>
      </c>
      <c r="G5025" s="46">
        <f t="shared" si="92"/>
        <v>50000</v>
      </c>
      <c r="H5025" s="46">
        <v>20</v>
      </c>
      <c r="I5025" s="22"/>
    </row>
    <row r="5026" spans="1:9" x14ac:dyDescent="0.25">
      <c r="A5026" s="46">
        <v>4261</v>
      </c>
      <c r="B5026" s="46" t="s">
        <v>4412</v>
      </c>
      <c r="C5026" s="46" t="s">
        <v>579</v>
      </c>
      <c r="D5026" s="46" t="s">
        <v>9</v>
      </c>
      <c r="E5026" s="46" t="s">
        <v>10</v>
      </c>
      <c r="F5026" s="46">
        <v>200</v>
      </c>
      <c r="G5026" s="46">
        <f t="shared" si="92"/>
        <v>13000</v>
      </c>
      <c r="H5026" s="46">
        <v>65</v>
      </c>
      <c r="I5026" s="22"/>
    </row>
    <row r="5027" spans="1:9" x14ac:dyDescent="0.25">
      <c r="A5027" s="46">
        <v>4261</v>
      </c>
      <c r="B5027" s="46" t="s">
        <v>4413</v>
      </c>
      <c r="C5027" s="46" t="s">
        <v>611</v>
      </c>
      <c r="D5027" s="46" t="s">
        <v>9</v>
      </c>
      <c r="E5027" s="46" t="s">
        <v>542</v>
      </c>
      <c r="F5027" s="46">
        <v>350</v>
      </c>
      <c r="G5027" s="46">
        <f t="shared" si="92"/>
        <v>22750</v>
      </c>
      <c r="H5027" s="46">
        <v>65</v>
      </c>
      <c r="I5027" s="22"/>
    </row>
    <row r="5028" spans="1:9" x14ac:dyDescent="0.25">
      <c r="A5028" s="46">
        <v>4261</v>
      </c>
      <c r="B5028" s="46" t="s">
        <v>4414</v>
      </c>
      <c r="C5028" s="46" t="s">
        <v>605</v>
      </c>
      <c r="D5028" s="46" t="s">
        <v>9</v>
      </c>
      <c r="E5028" s="46" t="s">
        <v>542</v>
      </c>
      <c r="F5028" s="46">
        <v>500</v>
      </c>
      <c r="G5028" s="46">
        <f t="shared" si="92"/>
        <v>15000</v>
      </c>
      <c r="H5028" s="46">
        <v>30</v>
      </c>
      <c r="I5028" s="22"/>
    </row>
    <row r="5029" spans="1:9" x14ac:dyDescent="0.25">
      <c r="A5029" s="46">
        <v>4261</v>
      </c>
      <c r="B5029" s="46" t="s">
        <v>4415</v>
      </c>
      <c r="C5029" s="46" t="s">
        <v>567</v>
      </c>
      <c r="D5029" s="46" t="s">
        <v>9</v>
      </c>
      <c r="E5029" s="46" t="s">
        <v>10</v>
      </c>
      <c r="F5029" s="46">
        <v>200</v>
      </c>
      <c r="G5029" s="46">
        <f t="shared" si="92"/>
        <v>6000</v>
      </c>
      <c r="H5029" s="46">
        <v>30</v>
      </c>
      <c r="I5029" s="22"/>
    </row>
    <row r="5030" spans="1:9" ht="27" x14ac:dyDescent="0.25">
      <c r="A5030" s="46">
        <v>4261</v>
      </c>
      <c r="B5030" s="46" t="s">
        <v>4416</v>
      </c>
      <c r="C5030" s="46" t="s">
        <v>2871</v>
      </c>
      <c r="D5030" s="46" t="s">
        <v>9</v>
      </c>
      <c r="E5030" s="46" t="s">
        <v>855</v>
      </c>
      <c r="F5030" s="46">
        <v>100</v>
      </c>
      <c r="G5030" s="46">
        <f t="shared" ref="G5030" si="93">+F5030*H5030</f>
        <v>10000</v>
      </c>
      <c r="H5030" s="46">
        <v>100</v>
      </c>
      <c r="I5030" s="22"/>
    </row>
    <row r="5031" spans="1:9" x14ac:dyDescent="0.25">
      <c r="A5031" s="46">
        <v>5122</v>
      </c>
      <c r="B5031" s="46" t="s">
        <v>3937</v>
      </c>
      <c r="C5031" s="46" t="s">
        <v>2112</v>
      </c>
      <c r="D5031" s="46" t="s">
        <v>9</v>
      </c>
      <c r="E5031" s="46" t="s">
        <v>10</v>
      </c>
      <c r="F5031" s="46">
        <v>358000</v>
      </c>
      <c r="G5031" s="46">
        <f>+F5031*H5031</f>
        <v>358000</v>
      </c>
      <c r="H5031" s="46">
        <v>1</v>
      </c>
      <c r="I5031" s="22"/>
    </row>
    <row r="5032" spans="1:9" ht="27" x14ac:dyDescent="0.25">
      <c r="A5032" s="46">
        <v>5122</v>
      </c>
      <c r="B5032" s="46" t="s">
        <v>3938</v>
      </c>
      <c r="C5032" s="46" t="s">
        <v>3844</v>
      </c>
      <c r="D5032" s="46" t="s">
        <v>9</v>
      </c>
      <c r="E5032" s="46" t="s">
        <v>10</v>
      </c>
      <c r="F5032" s="46">
        <v>260000</v>
      </c>
      <c r="G5032" s="46">
        <f t="shared" ref="G5032:G5056" si="94">+F5032*H5032</f>
        <v>2080000</v>
      </c>
      <c r="H5032" s="46">
        <v>8</v>
      </c>
      <c r="I5032" s="22"/>
    </row>
    <row r="5033" spans="1:9" x14ac:dyDescent="0.25">
      <c r="A5033" s="46">
        <v>5122</v>
      </c>
      <c r="B5033" s="46" t="s">
        <v>3939</v>
      </c>
      <c r="C5033" s="46" t="s">
        <v>410</v>
      </c>
      <c r="D5033" s="46" t="s">
        <v>9</v>
      </c>
      <c r="E5033" s="46" t="s">
        <v>10</v>
      </c>
      <c r="F5033" s="46">
        <v>35000</v>
      </c>
      <c r="G5033" s="46">
        <f t="shared" si="94"/>
        <v>350000</v>
      </c>
      <c r="H5033" s="46">
        <v>10</v>
      </c>
      <c r="I5033" s="22"/>
    </row>
    <row r="5034" spans="1:9" x14ac:dyDescent="0.25">
      <c r="A5034" s="46">
        <v>5122</v>
      </c>
      <c r="B5034" s="46" t="s">
        <v>3940</v>
      </c>
      <c r="C5034" s="46" t="s">
        <v>410</v>
      </c>
      <c r="D5034" s="46" t="s">
        <v>9</v>
      </c>
      <c r="E5034" s="46" t="s">
        <v>10</v>
      </c>
      <c r="F5034" s="46">
        <v>25000</v>
      </c>
      <c r="G5034" s="46">
        <f t="shared" si="94"/>
        <v>250000</v>
      </c>
      <c r="H5034" s="46">
        <v>10</v>
      </c>
      <c r="I5034" s="22"/>
    </row>
    <row r="5035" spans="1:9" ht="27" x14ac:dyDescent="0.25">
      <c r="A5035" s="46">
        <v>5122</v>
      </c>
      <c r="B5035" s="46" t="s">
        <v>3941</v>
      </c>
      <c r="C5035" s="46" t="s">
        <v>3942</v>
      </c>
      <c r="D5035" s="46" t="s">
        <v>9</v>
      </c>
      <c r="E5035" s="46" t="s">
        <v>10</v>
      </c>
      <c r="F5035" s="46">
        <v>120</v>
      </c>
      <c r="G5035" s="46">
        <f t="shared" si="94"/>
        <v>3000</v>
      </c>
      <c r="H5035" s="46">
        <v>25</v>
      </c>
      <c r="I5035" s="22"/>
    </row>
    <row r="5036" spans="1:9" ht="27" x14ac:dyDescent="0.25">
      <c r="A5036" s="46">
        <v>5122</v>
      </c>
      <c r="B5036" s="46" t="s">
        <v>3943</v>
      </c>
      <c r="C5036" s="46" t="s">
        <v>3944</v>
      </c>
      <c r="D5036" s="46" t="s">
        <v>9</v>
      </c>
      <c r="E5036" s="46" t="s">
        <v>10</v>
      </c>
      <c r="F5036" s="46">
        <v>150</v>
      </c>
      <c r="G5036" s="46">
        <f t="shared" si="94"/>
        <v>4800</v>
      </c>
      <c r="H5036" s="46">
        <v>32</v>
      </c>
      <c r="I5036" s="22"/>
    </row>
    <row r="5037" spans="1:9" x14ac:dyDescent="0.25">
      <c r="A5037" s="46">
        <v>5122</v>
      </c>
      <c r="B5037" s="46" t="s">
        <v>3945</v>
      </c>
      <c r="C5037" s="46" t="s">
        <v>3946</v>
      </c>
      <c r="D5037" s="46" t="s">
        <v>9</v>
      </c>
      <c r="E5037" s="46" t="s">
        <v>10</v>
      </c>
      <c r="F5037" s="46">
        <v>8000</v>
      </c>
      <c r="G5037" s="46">
        <f t="shared" si="94"/>
        <v>48000</v>
      </c>
      <c r="H5037" s="46">
        <v>6</v>
      </c>
      <c r="I5037" s="22"/>
    </row>
    <row r="5038" spans="1:9" x14ac:dyDescent="0.25">
      <c r="A5038" s="46">
        <v>5122</v>
      </c>
      <c r="B5038" s="46" t="s">
        <v>3947</v>
      </c>
      <c r="C5038" s="46" t="s">
        <v>3948</v>
      </c>
      <c r="D5038" s="46" t="s">
        <v>9</v>
      </c>
      <c r="E5038" s="46" t="s">
        <v>10</v>
      </c>
      <c r="F5038" s="46">
        <v>5000</v>
      </c>
      <c r="G5038" s="46">
        <f t="shared" si="94"/>
        <v>50000</v>
      </c>
      <c r="H5038" s="46">
        <v>10</v>
      </c>
      <c r="I5038" s="22"/>
    </row>
    <row r="5039" spans="1:9" x14ac:dyDescent="0.25">
      <c r="A5039" s="46">
        <v>5122</v>
      </c>
      <c r="B5039" s="46" t="s">
        <v>3949</v>
      </c>
      <c r="C5039" s="46" t="s">
        <v>3948</v>
      </c>
      <c r="D5039" s="46" t="s">
        <v>9</v>
      </c>
      <c r="E5039" s="46" t="s">
        <v>10</v>
      </c>
      <c r="F5039" s="46">
        <v>3000</v>
      </c>
      <c r="G5039" s="46">
        <f t="shared" si="94"/>
        <v>60000</v>
      </c>
      <c r="H5039" s="46">
        <v>20</v>
      </c>
      <c r="I5039" s="22"/>
    </row>
    <row r="5040" spans="1:9" x14ac:dyDescent="0.25">
      <c r="A5040" s="46">
        <v>5122</v>
      </c>
      <c r="B5040" s="46" t="s">
        <v>3950</v>
      </c>
      <c r="C5040" s="46" t="s">
        <v>3951</v>
      </c>
      <c r="D5040" s="46" t="s">
        <v>9</v>
      </c>
      <c r="E5040" s="46" t="s">
        <v>10</v>
      </c>
      <c r="F5040" s="46">
        <v>8000</v>
      </c>
      <c r="G5040" s="46">
        <f t="shared" si="94"/>
        <v>80000</v>
      </c>
      <c r="H5040" s="46">
        <v>10</v>
      </c>
      <c r="I5040" s="22"/>
    </row>
    <row r="5041" spans="1:9" x14ac:dyDescent="0.25">
      <c r="A5041" s="46">
        <v>5122</v>
      </c>
      <c r="B5041" s="46" t="s">
        <v>3952</v>
      </c>
      <c r="C5041" s="46" t="s">
        <v>3953</v>
      </c>
      <c r="D5041" s="46" t="s">
        <v>9</v>
      </c>
      <c r="E5041" s="46" t="s">
        <v>10</v>
      </c>
      <c r="F5041" s="46">
        <v>6000</v>
      </c>
      <c r="G5041" s="46">
        <f t="shared" si="94"/>
        <v>30000</v>
      </c>
      <c r="H5041" s="46">
        <v>5</v>
      </c>
      <c r="I5041" s="22"/>
    </row>
    <row r="5042" spans="1:9" x14ac:dyDescent="0.25">
      <c r="A5042" s="46">
        <v>5122</v>
      </c>
      <c r="B5042" s="46" t="s">
        <v>3954</v>
      </c>
      <c r="C5042" s="46" t="s">
        <v>1473</v>
      </c>
      <c r="D5042" s="46" t="s">
        <v>9</v>
      </c>
      <c r="E5042" s="46" t="s">
        <v>10</v>
      </c>
      <c r="F5042" s="46">
        <v>3000</v>
      </c>
      <c r="G5042" s="46">
        <f t="shared" si="94"/>
        <v>75000</v>
      </c>
      <c r="H5042" s="46">
        <v>25</v>
      </c>
      <c r="I5042" s="22"/>
    </row>
    <row r="5043" spans="1:9" x14ac:dyDescent="0.25">
      <c r="A5043" s="46">
        <v>5122</v>
      </c>
      <c r="B5043" s="46" t="s">
        <v>3955</v>
      </c>
      <c r="C5043" s="46" t="s">
        <v>2291</v>
      </c>
      <c r="D5043" s="46" t="s">
        <v>9</v>
      </c>
      <c r="E5043" s="46" t="s">
        <v>10</v>
      </c>
      <c r="F5043" s="46">
        <v>5000</v>
      </c>
      <c r="G5043" s="46">
        <f t="shared" si="94"/>
        <v>50000</v>
      </c>
      <c r="H5043" s="46">
        <v>10</v>
      </c>
      <c r="I5043" s="22"/>
    </row>
    <row r="5044" spans="1:9" x14ac:dyDescent="0.25">
      <c r="A5044" s="46">
        <v>5122</v>
      </c>
      <c r="B5044" s="46" t="s">
        <v>3956</v>
      </c>
      <c r="C5044" s="46" t="s">
        <v>2291</v>
      </c>
      <c r="D5044" s="46" t="s">
        <v>9</v>
      </c>
      <c r="E5044" s="46" t="s">
        <v>10</v>
      </c>
      <c r="F5044" s="46">
        <v>9400</v>
      </c>
      <c r="G5044" s="46">
        <f t="shared" si="94"/>
        <v>75200</v>
      </c>
      <c r="H5044" s="46">
        <v>8</v>
      </c>
      <c r="I5044" s="22"/>
    </row>
    <row r="5045" spans="1:9" x14ac:dyDescent="0.25">
      <c r="A5045" s="46">
        <v>5122</v>
      </c>
      <c r="B5045" s="46" t="s">
        <v>3957</v>
      </c>
      <c r="C5045" s="46" t="s">
        <v>412</v>
      </c>
      <c r="D5045" s="46" t="s">
        <v>9</v>
      </c>
      <c r="E5045" s="46" t="s">
        <v>10</v>
      </c>
      <c r="F5045" s="46">
        <v>90000</v>
      </c>
      <c r="G5045" s="46">
        <f t="shared" si="94"/>
        <v>990000</v>
      </c>
      <c r="H5045" s="46">
        <v>11</v>
      </c>
      <c r="I5045" s="22"/>
    </row>
    <row r="5046" spans="1:9" ht="40.5" x14ac:dyDescent="0.25">
      <c r="A5046" s="46">
        <v>5122</v>
      </c>
      <c r="B5046" s="46" t="s">
        <v>3958</v>
      </c>
      <c r="C5046" s="46" t="s">
        <v>3839</v>
      </c>
      <c r="D5046" s="46" t="s">
        <v>9</v>
      </c>
      <c r="E5046" s="46" t="s">
        <v>10</v>
      </c>
      <c r="F5046" s="46">
        <v>50000</v>
      </c>
      <c r="G5046" s="46">
        <f t="shared" si="94"/>
        <v>50000</v>
      </c>
      <c r="H5046" s="46">
        <v>1</v>
      </c>
      <c r="I5046" s="22"/>
    </row>
    <row r="5047" spans="1:9" ht="27" x14ac:dyDescent="0.25">
      <c r="A5047" s="46">
        <v>5122</v>
      </c>
      <c r="B5047" s="46" t="s">
        <v>3959</v>
      </c>
      <c r="C5047" s="46" t="s">
        <v>416</v>
      </c>
      <c r="D5047" s="46" t="s">
        <v>9</v>
      </c>
      <c r="E5047" s="46" t="s">
        <v>10</v>
      </c>
      <c r="F5047" s="46">
        <v>150000</v>
      </c>
      <c r="G5047" s="46">
        <f t="shared" si="94"/>
        <v>1800000</v>
      </c>
      <c r="H5047" s="46">
        <v>12</v>
      </c>
      <c r="I5047" s="22"/>
    </row>
    <row r="5048" spans="1:9" ht="27" x14ac:dyDescent="0.25">
      <c r="A5048" s="46">
        <v>5122</v>
      </c>
      <c r="B5048" s="46" t="s">
        <v>3960</v>
      </c>
      <c r="C5048" s="46" t="s">
        <v>19</v>
      </c>
      <c r="D5048" s="46" t="s">
        <v>9</v>
      </c>
      <c r="E5048" s="46" t="s">
        <v>10</v>
      </c>
      <c r="F5048" s="46">
        <v>27000</v>
      </c>
      <c r="G5048" s="46">
        <f t="shared" si="94"/>
        <v>324000</v>
      </c>
      <c r="H5048" s="46">
        <v>12</v>
      </c>
      <c r="I5048" s="22"/>
    </row>
    <row r="5049" spans="1:9" ht="40.5" x14ac:dyDescent="0.25">
      <c r="A5049" s="46">
        <v>5122</v>
      </c>
      <c r="B5049" s="46" t="s">
        <v>3961</v>
      </c>
      <c r="C5049" s="46" t="s">
        <v>3962</v>
      </c>
      <c r="D5049" s="46" t="s">
        <v>9</v>
      </c>
      <c r="E5049" s="46" t="s">
        <v>10</v>
      </c>
      <c r="F5049" s="46">
        <v>1000000</v>
      </c>
      <c r="G5049" s="46">
        <f t="shared" si="94"/>
        <v>1000000</v>
      </c>
      <c r="H5049" s="46">
        <v>1</v>
      </c>
      <c r="I5049" s="22"/>
    </row>
    <row r="5050" spans="1:9" x14ac:dyDescent="0.25">
      <c r="A5050" s="46">
        <v>5122</v>
      </c>
      <c r="B5050" s="46" t="s">
        <v>3963</v>
      </c>
      <c r="C5050" s="46" t="s">
        <v>418</v>
      </c>
      <c r="D5050" s="46" t="s">
        <v>9</v>
      </c>
      <c r="E5050" s="46" t="s">
        <v>10</v>
      </c>
      <c r="F5050" s="46">
        <v>7000</v>
      </c>
      <c r="G5050" s="46">
        <f t="shared" si="94"/>
        <v>105000</v>
      </c>
      <c r="H5050" s="46">
        <v>15</v>
      </c>
      <c r="I5050" s="22"/>
    </row>
    <row r="5051" spans="1:9" x14ac:dyDescent="0.25">
      <c r="A5051" s="46">
        <v>5122</v>
      </c>
      <c r="B5051" s="46" t="s">
        <v>3964</v>
      </c>
      <c r="C5051" s="46" t="s">
        <v>418</v>
      </c>
      <c r="D5051" s="46" t="s">
        <v>9</v>
      </c>
      <c r="E5051" s="46" t="s">
        <v>10</v>
      </c>
      <c r="F5051" s="46">
        <v>12000</v>
      </c>
      <c r="G5051" s="46">
        <f t="shared" si="94"/>
        <v>12000</v>
      </c>
      <c r="H5051" s="46">
        <v>1</v>
      </c>
      <c r="I5051" s="22"/>
    </row>
    <row r="5052" spans="1:9" x14ac:dyDescent="0.25">
      <c r="A5052" s="46">
        <v>5122</v>
      </c>
      <c r="B5052" s="46" t="s">
        <v>3965</v>
      </c>
      <c r="C5052" s="46" t="s">
        <v>2651</v>
      </c>
      <c r="D5052" s="46" t="s">
        <v>9</v>
      </c>
      <c r="E5052" s="46" t="s">
        <v>10</v>
      </c>
      <c r="F5052" s="46">
        <v>25000</v>
      </c>
      <c r="G5052" s="46">
        <f t="shared" si="94"/>
        <v>150000</v>
      </c>
      <c r="H5052" s="46">
        <v>6</v>
      </c>
      <c r="I5052" s="22"/>
    </row>
    <row r="5053" spans="1:9" x14ac:dyDescent="0.25">
      <c r="A5053" s="46">
        <v>5122</v>
      </c>
      <c r="B5053" s="46" t="s">
        <v>3966</v>
      </c>
      <c r="C5053" s="46" t="s">
        <v>3967</v>
      </c>
      <c r="D5053" s="46" t="s">
        <v>9</v>
      </c>
      <c r="E5053" s="46" t="s">
        <v>10</v>
      </c>
      <c r="F5053" s="46">
        <v>210000</v>
      </c>
      <c r="G5053" s="46">
        <f t="shared" si="94"/>
        <v>210000</v>
      </c>
      <c r="H5053" s="46">
        <v>1</v>
      </c>
      <c r="I5053" s="22"/>
    </row>
    <row r="5054" spans="1:9" x14ac:dyDescent="0.25">
      <c r="A5054" s="46">
        <v>5122</v>
      </c>
      <c r="B5054" s="46" t="s">
        <v>3968</v>
      </c>
      <c r="C5054" s="46" t="s">
        <v>2657</v>
      </c>
      <c r="D5054" s="46" t="s">
        <v>9</v>
      </c>
      <c r="E5054" s="46" t="s">
        <v>10</v>
      </c>
      <c r="F5054" s="46">
        <v>80000</v>
      </c>
      <c r="G5054" s="46">
        <f t="shared" si="94"/>
        <v>400000</v>
      </c>
      <c r="H5054" s="46">
        <v>5</v>
      </c>
      <c r="I5054" s="22"/>
    </row>
    <row r="5055" spans="1:9" x14ac:dyDescent="0.25">
      <c r="A5055" s="46">
        <v>5122</v>
      </c>
      <c r="B5055" s="46" t="s">
        <v>3969</v>
      </c>
      <c r="C5055" s="46" t="s">
        <v>1349</v>
      </c>
      <c r="D5055" s="46" t="s">
        <v>9</v>
      </c>
      <c r="E5055" s="46" t="s">
        <v>10</v>
      </c>
      <c r="F5055" s="46">
        <v>140000</v>
      </c>
      <c r="G5055" s="46">
        <f t="shared" si="94"/>
        <v>140000</v>
      </c>
      <c r="H5055" s="46">
        <v>1</v>
      </c>
      <c r="I5055" s="22"/>
    </row>
    <row r="5056" spans="1:9" x14ac:dyDescent="0.25">
      <c r="A5056" s="46">
        <v>5122</v>
      </c>
      <c r="B5056" s="46" t="s">
        <v>3970</v>
      </c>
      <c r="C5056" s="46" t="s">
        <v>3247</v>
      </c>
      <c r="D5056" s="46" t="s">
        <v>9</v>
      </c>
      <c r="E5056" s="46" t="s">
        <v>10</v>
      </c>
      <c r="F5056" s="46">
        <v>50000</v>
      </c>
      <c r="G5056" s="46">
        <f t="shared" si="94"/>
        <v>50000</v>
      </c>
      <c r="H5056" s="46">
        <v>1</v>
      </c>
      <c r="I5056" s="22"/>
    </row>
    <row r="5057" spans="1:9" x14ac:dyDescent="0.25">
      <c r="A5057" s="46">
        <v>5122</v>
      </c>
      <c r="B5057" s="46" t="s">
        <v>3929</v>
      </c>
      <c r="C5057" s="46" t="s">
        <v>2319</v>
      </c>
      <c r="D5057" s="46" t="s">
        <v>9</v>
      </c>
      <c r="E5057" s="46" t="s">
        <v>10</v>
      </c>
      <c r="F5057" s="46">
        <v>29000</v>
      </c>
      <c r="G5057" s="46">
        <f>+F5057*H5057</f>
        <v>290000</v>
      </c>
      <c r="H5057" s="46">
        <v>10</v>
      </c>
      <c r="I5057" s="22"/>
    </row>
    <row r="5058" spans="1:9" x14ac:dyDescent="0.25">
      <c r="A5058" s="46">
        <v>5122</v>
      </c>
      <c r="B5058" s="46" t="s">
        <v>3930</v>
      </c>
      <c r="C5058" s="46" t="s">
        <v>2319</v>
      </c>
      <c r="D5058" s="46" t="s">
        <v>9</v>
      </c>
      <c r="E5058" s="46" t="s">
        <v>10</v>
      </c>
      <c r="F5058" s="46">
        <v>16000</v>
      </c>
      <c r="G5058" s="46">
        <f t="shared" ref="G5058:G5064" si="95">+F5058*H5058</f>
        <v>320000</v>
      </c>
      <c r="H5058" s="46">
        <v>20</v>
      </c>
      <c r="I5058" s="22"/>
    </row>
    <row r="5059" spans="1:9" x14ac:dyDescent="0.25">
      <c r="A5059" s="46">
        <v>5122</v>
      </c>
      <c r="B5059" s="46" t="s">
        <v>3931</v>
      </c>
      <c r="C5059" s="46" t="s">
        <v>2319</v>
      </c>
      <c r="D5059" s="46" t="s">
        <v>9</v>
      </c>
      <c r="E5059" s="46" t="s">
        <v>10</v>
      </c>
      <c r="F5059" s="46">
        <v>120000</v>
      </c>
      <c r="G5059" s="46">
        <f t="shared" si="95"/>
        <v>120000</v>
      </c>
      <c r="H5059" s="46">
        <v>1</v>
      </c>
      <c r="I5059" s="22"/>
    </row>
    <row r="5060" spans="1:9" x14ac:dyDescent="0.25">
      <c r="A5060" s="46">
        <v>5122</v>
      </c>
      <c r="B5060" s="46" t="s">
        <v>3932</v>
      </c>
      <c r="C5060" s="46" t="s">
        <v>3425</v>
      </c>
      <c r="D5060" s="46" t="s">
        <v>9</v>
      </c>
      <c r="E5060" s="46" t="s">
        <v>10</v>
      </c>
      <c r="F5060" s="46">
        <v>120000</v>
      </c>
      <c r="G5060" s="46">
        <f t="shared" si="95"/>
        <v>120000</v>
      </c>
      <c r="H5060" s="46">
        <v>1</v>
      </c>
      <c r="I5060" s="22"/>
    </row>
    <row r="5061" spans="1:9" x14ac:dyDescent="0.25">
      <c r="A5061" s="46">
        <v>5122</v>
      </c>
      <c r="B5061" s="46" t="s">
        <v>3933</v>
      </c>
      <c r="C5061" s="46" t="s">
        <v>2323</v>
      </c>
      <c r="D5061" s="46" t="s">
        <v>9</v>
      </c>
      <c r="E5061" s="46" t="s">
        <v>10</v>
      </c>
      <c r="F5061" s="46">
        <v>68000</v>
      </c>
      <c r="G5061" s="46">
        <f t="shared" si="95"/>
        <v>68000</v>
      </c>
      <c r="H5061" s="46">
        <v>1</v>
      </c>
      <c r="I5061" s="22"/>
    </row>
    <row r="5062" spans="1:9" x14ac:dyDescent="0.25">
      <c r="A5062" s="46">
        <v>5122</v>
      </c>
      <c r="B5062" s="46" t="s">
        <v>3934</v>
      </c>
      <c r="C5062" s="46" t="s">
        <v>3438</v>
      </c>
      <c r="D5062" s="46" t="s">
        <v>9</v>
      </c>
      <c r="E5062" s="46" t="s">
        <v>10</v>
      </c>
      <c r="F5062" s="46">
        <v>110000</v>
      </c>
      <c r="G5062" s="46">
        <f t="shared" si="95"/>
        <v>110000</v>
      </c>
      <c r="H5062" s="46">
        <v>1</v>
      </c>
      <c r="I5062" s="22"/>
    </row>
    <row r="5063" spans="1:9" x14ac:dyDescent="0.25">
      <c r="A5063" s="46">
        <v>5122</v>
      </c>
      <c r="B5063" s="46" t="s">
        <v>3935</v>
      </c>
      <c r="C5063" s="46" t="s">
        <v>3431</v>
      </c>
      <c r="D5063" s="46" t="s">
        <v>9</v>
      </c>
      <c r="E5063" s="46" t="s">
        <v>10</v>
      </c>
      <c r="F5063" s="46">
        <v>52000</v>
      </c>
      <c r="G5063" s="46">
        <f t="shared" si="95"/>
        <v>52000</v>
      </c>
      <c r="H5063" s="46">
        <v>1</v>
      </c>
      <c r="I5063" s="22"/>
    </row>
    <row r="5064" spans="1:9" x14ac:dyDescent="0.25">
      <c r="A5064" s="46">
        <v>5122</v>
      </c>
      <c r="B5064" s="46" t="s">
        <v>3936</v>
      </c>
      <c r="C5064" s="46" t="s">
        <v>2212</v>
      </c>
      <c r="D5064" s="46" t="s">
        <v>9</v>
      </c>
      <c r="E5064" s="46" t="s">
        <v>854</v>
      </c>
      <c r="F5064" s="46">
        <v>7000</v>
      </c>
      <c r="G5064" s="46">
        <f t="shared" si="95"/>
        <v>175000</v>
      </c>
      <c r="H5064" s="46">
        <v>25</v>
      </c>
      <c r="I5064" s="22"/>
    </row>
    <row r="5065" spans="1:9" ht="40.5" x14ac:dyDescent="0.25">
      <c r="A5065" s="46">
        <v>4252</v>
      </c>
      <c r="B5065" s="46" t="s">
        <v>962</v>
      </c>
      <c r="C5065" s="46" t="s">
        <v>522</v>
      </c>
      <c r="D5065" s="46" t="s">
        <v>381</v>
      </c>
      <c r="E5065" s="46" t="s">
        <v>14</v>
      </c>
      <c r="F5065" s="46">
        <v>150000</v>
      </c>
      <c r="G5065" s="46">
        <v>150000</v>
      </c>
      <c r="H5065" s="46">
        <v>1</v>
      </c>
      <c r="I5065" s="22"/>
    </row>
    <row r="5066" spans="1:9" ht="35.25" customHeight="1" x14ac:dyDescent="0.25">
      <c r="A5066" s="46">
        <v>4252</v>
      </c>
      <c r="B5066" s="46" t="s">
        <v>963</v>
      </c>
      <c r="C5066" s="46" t="s">
        <v>522</v>
      </c>
      <c r="D5066" s="46" t="s">
        <v>381</v>
      </c>
      <c r="E5066" s="46" t="s">
        <v>14</v>
      </c>
      <c r="F5066" s="46">
        <v>785000</v>
      </c>
      <c r="G5066" s="46">
        <v>785000</v>
      </c>
      <c r="H5066" s="46">
        <v>1</v>
      </c>
      <c r="I5066" s="22"/>
    </row>
    <row r="5067" spans="1:9" ht="36" customHeight="1" x14ac:dyDescent="0.25">
      <c r="A5067" s="46">
        <v>4252</v>
      </c>
      <c r="B5067" s="46" t="s">
        <v>964</v>
      </c>
      <c r="C5067" s="46" t="s">
        <v>525</v>
      </c>
      <c r="D5067" s="46" t="s">
        <v>381</v>
      </c>
      <c r="E5067" s="46" t="s">
        <v>14</v>
      </c>
      <c r="F5067" s="46">
        <v>200000</v>
      </c>
      <c r="G5067" s="46">
        <v>200000</v>
      </c>
      <c r="H5067" s="46">
        <v>1</v>
      </c>
      <c r="I5067" s="22"/>
    </row>
    <row r="5068" spans="1:9" ht="54" x14ac:dyDescent="0.25">
      <c r="A5068" s="46">
        <v>4252</v>
      </c>
      <c r="B5068" s="46" t="s">
        <v>965</v>
      </c>
      <c r="C5068" s="46" t="s">
        <v>528</v>
      </c>
      <c r="D5068" s="46" t="s">
        <v>381</v>
      </c>
      <c r="E5068" s="46" t="s">
        <v>14</v>
      </c>
      <c r="F5068" s="46">
        <v>700000</v>
      </c>
      <c r="G5068" s="46">
        <v>700000</v>
      </c>
      <c r="H5068" s="46">
        <v>1</v>
      </c>
      <c r="I5068" s="22"/>
    </row>
    <row r="5069" spans="1:9" x14ac:dyDescent="0.25">
      <c r="A5069" s="46">
        <v>4267</v>
      </c>
      <c r="B5069" s="46" t="s">
        <v>960</v>
      </c>
      <c r="C5069" s="46" t="s">
        <v>541</v>
      </c>
      <c r="D5069" s="46" t="s">
        <v>9</v>
      </c>
      <c r="E5069" s="46" t="s">
        <v>11</v>
      </c>
      <c r="F5069" s="46">
        <v>59.94</v>
      </c>
      <c r="G5069" s="46">
        <f>+F5069*H5069</f>
        <v>959040</v>
      </c>
      <c r="H5069" s="46">
        <v>16000</v>
      </c>
      <c r="I5069" s="22"/>
    </row>
    <row r="5070" spans="1:9" x14ac:dyDescent="0.25">
      <c r="A5070" s="46">
        <v>4267</v>
      </c>
      <c r="B5070" s="46" t="s">
        <v>961</v>
      </c>
      <c r="C5070" s="46" t="s">
        <v>541</v>
      </c>
      <c r="D5070" s="46" t="s">
        <v>9</v>
      </c>
      <c r="E5070" s="46" t="s">
        <v>11</v>
      </c>
      <c r="F5070" s="46">
        <v>200</v>
      </c>
      <c r="G5070" s="46">
        <f t="shared" ref="G5070:G5071" si="96">+F5070*H5070</f>
        <v>200000</v>
      </c>
      <c r="H5070" s="46">
        <v>1000</v>
      </c>
      <c r="I5070" s="22"/>
    </row>
    <row r="5071" spans="1:9" x14ac:dyDescent="0.25">
      <c r="A5071" s="46">
        <v>4269</v>
      </c>
      <c r="B5071" s="46" t="s">
        <v>650</v>
      </c>
      <c r="C5071" s="46" t="s">
        <v>651</v>
      </c>
      <c r="D5071" s="46" t="s">
        <v>9</v>
      </c>
      <c r="E5071" s="46" t="s">
        <v>10</v>
      </c>
      <c r="F5071" s="46">
        <v>620.5</v>
      </c>
      <c r="G5071" s="46">
        <f t="shared" si="96"/>
        <v>372300</v>
      </c>
      <c r="H5071" s="46">
        <v>600</v>
      </c>
      <c r="I5071" s="22"/>
    </row>
    <row r="5072" spans="1:9" x14ac:dyDescent="0.25">
      <c r="A5072" s="46">
        <v>4269</v>
      </c>
      <c r="B5072" s="46" t="s">
        <v>652</v>
      </c>
      <c r="C5072" s="46" t="s">
        <v>651</v>
      </c>
      <c r="D5072" s="46" t="s">
        <v>9</v>
      </c>
      <c r="E5072" s="46" t="s">
        <v>10</v>
      </c>
      <c r="F5072" s="46">
        <v>191.72</v>
      </c>
      <c r="G5072" s="46">
        <f>F5072*H5072</f>
        <v>113114.8</v>
      </c>
      <c r="H5072" s="46">
        <v>590</v>
      </c>
      <c r="I5072" s="22"/>
    </row>
    <row r="5073" spans="1:9" x14ac:dyDescent="0.25">
      <c r="A5073" s="46">
        <v>4269</v>
      </c>
      <c r="B5073" s="46" t="s">
        <v>653</v>
      </c>
      <c r="C5073" s="46" t="s">
        <v>654</v>
      </c>
      <c r="D5073" s="46" t="s">
        <v>9</v>
      </c>
      <c r="E5073" s="46" t="s">
        <v>10</v>
      </c>
      <c r="F5073" s="46">
        <v>26033.34</v>
      </c>
      <c r="G5073" s="46">
        <f>F5073*H5073</f>
        <v>390500.1</v>
      </c>
      <c r="H5073" s="46">
        <v>15</v>
      </c>
      <c r="I5073" s="22"/>
    </row>
    <row r="5074" spans="1:9" x14ac:dyDescent="0.25">
      <c r="A5074" s="46">
        <v>4264</v>
      </c>
      <c r="B5074" s="46" t="s">
        <v>478</v>
      </c>
      <c r="C5074" s="46" t="s">
        <v>229</v>
      </c>
      <c r="D5074" s="46" t="s">
        <v>9</v>
      </c>
      <c r="E5074" s="46" t="s">
        <v>11</v>
      </c>
      <c r="F5074" s="46">
        <v>490</v>
      </c>
      <c r="G5074" s="46">
        <f>F5074*H5074</f>
        <v>7682710</v>
      </c>
      <c r="H5074" s="46">
        <v>15679</v>
      </c>
      <c r="I5074" s="22"/>
    </row>
    <row r="5075" spans="1:9" x14ac:dyDescent="0.25">
      <c r="A5075" s="46">
        <v>4264</v>
      </c>
      <c r="B5075" s="46" t="s">
        <v>6418</v>
      </c>
      <c r="C5075" s="46" t="s">
        <v>3749</v>
      </c>
      <c r="D5075" s="46" t="s">
        <v>9</v>
      </c>
      <c r="E5075" s="46" t="s">
        <v>10</v>
      </c>
      <c r="F5075" s="46">
        <v>30000</v>
      </c>
      <c r="G5075" s="46">
        <f t="shared" ref="G5075:G5076" si="97">F5075*H5075</f>
        <v>120000</v>
      </c>
      <c r="H5075" s="46">
        <v>4</v>
      </c>
      <c r="I5075" s="22"/>
    </row>
    <row r="5076" spans="1:9" x14ac:dyDescent="0.25">
      <c r="A5076" s="46">
        <v>4264</v>
      </c>
      <c r="B5076" s="46" t="s">
        <v>6419</v>
      </c>
      <c r="C5076" s="46" t="s">
        <v>3749</v>
      </c>
      <c r="D5076" s="46" t="s">
        <v>9</v>
      </c>
      <c r="E5076" s="46" t="s">
        <v>10</v>
      </c>
      <c r="F5076" s="46">
        <v>32000</v>
      </c>
      <c r="G5076" s="46">
        <f t="shared" si="97"/>
        <v>128000</v>
      </c>
      <c r="H5076" s="46">
        <v>4</v>
      </c>
      <c r="I5076" s="22"/>
    </row>
    <row r="5077" spans="1:9" ht="15" customHeight="1" x14ac:dyDescent="0.25">
      <c r="A5077" s="129" t="s">
        <v>16</v>
      </c>
      <c r="B5077" s="130"/>
      <c r="C5077" s="130"/>
      <c r="D5077" s="130"/>
      <c r="E5077" s="130"/>
      <c r="F5077" s="130"/>
      <c r="G5077" s="130"/>
      <c r="H5077" s="131"/>
      <c r="I5077" s="22"/>
    </row>
    <row r="5078" spans="1:9" ht="27" x14ac:dyDescent="0.25">
      <c r="A5078" s="46">
        <v>4251</v>
      </c>
      <c r="B5078" s="46" t="s">
        <v>3401</v>
      </c>
      <c r="C5078" s="46" t="s">
        <v>20</v>
      </c>
      <c r="D5078" s="46" t="s">
        <v>381</v>
      </c>
      <c r="E5078" s="46" t="s">
        <v>14</v>
      </c>
      <c r="F5078" s="46">
        <v>3528000</v>
      </c>
      <c r="G5078" s="46">
        <v>3528000</v>
      </c>
      <c r="H5078" s="46">
        <v>1</v>
      </c>
      <c r="I5078" s="22"/>
    </row>
    <row r="5079" spans="1:9" ht="15" customHeight="1" x14ac:dyDescent="0.25">
      <c r="A5079" s="135" t="s">
        <v>4923</v>
      </c>
      <c r="B5079" s="136"/>
      <c r="C5079" s="136"/>
      <c r="D5079" s="136"/>
      <c r="E5079" s="136"/>
      <c r="F5079" s="136"/>
      <c r="G5079" s="136"/>
      <c r="H5079" s="137"/>
      <c r="I5079" s="22"/>
    </row>
    <row r="5080" spans="1:9" ht="15" customHeight="1" x14ac:dyDescent="0.25">
      <c r="A5080" s="129" t="s">
        <v>12</v>
      </c>
      <c r="B5080" s="130"/>
      <c r="C5080" s="130"/>
      <c r="D5080" s="130"/>
      <c r="E5080" s="130"/>
      <c r="F5080" s="130"/>
      <c r="G5080" s="130"/>
      <c r="H5080" s="131"/>
      <c r="I5080" s="22"/>
    </row>
    <row r="5081" spans="1:9" x14ac:dyDescent="0.25">
      <c r="A5081" s="29"/>
      <c r="B5081" s="29"/>
      <c r="C5081" s="29"/>
      <c r="D5081" s="29"/>
      <c r="E5081" s="29"/>
      <c r="F5081" s="29"/>
      <c r="G5081" s="29"/>
      <c r="H5081" s="29"/>
      <c r="I5081" s="22"/>
    </row>
    <row r="5082" spans="1:9" ht="15" customHeight="1" x14ac:dyDescent="0.25">
      <c r="A5082" s="135" t="s">
        <v>232</v>
      </c>
      <c r="B5082" s="136"/>
      <c r="C5082" s="136"/>
      <c r="D5082" s="136"/>
      <c r="E5082" s="136"/>
      <c r="F5082" s="136"/>
      <c r="G5082" s="136"/>
      <c r="H5082" s="137"/>
      <c r="I5082" s="22"/>
    </row>
    <row r="5083" spans="1:9" ht="15" customHeight="1" x14ac:dyDescent="0.25">
      <c r="A5083" s="129" t="s">
        <v>8</v>
      </c>
      <c r="B5083" s="130"/>
      <c r="C5083" s="130"/>
      <c r="D5083" s="130"/>
      <c r="E5083" s="130"/>
      <c r="F5083" s="130"/>
      <c r="G5083" s="130"/>
      <c r="H5083" s="131"/>
      <c r="I5083" s="22"/>
    </row>
    <row r="5084" spans="1:9" x14ac:dyDescent="0.25">
      <c r="A5084" s="46">
        <v>5129</v>
      </c>
      <c r="B5084" s="119" t="s">
        <v>5551</v>
      </c>
      <c r="C5084" s="46" t="s">
        <v>5295</v>
      </c>
      <c r="D5084" s="46" t="s">
        <v>9</v>
      </c>
      <c r="E5084" s="29" t="s">
        <v>855</v>
      </c>
      <c r="F5084" s="32">
        <v>810</v>
      </c>
      <c r="G5084" s="32">
        <f>H5084*F5084</f>
        <v>2262330</v>
      </c>
      <c r="H5084" s="32">
        <v>2793</v>
      </c>
      <c r="I5084" s="22"/>
    </row>
    <row r="5085" spans="1:9" x14ac:dyDescent="0.25">
      <c r="A5085" s="46">
        <v>5129</v>
      </c>
      <c r="B5085" s="119" t="s">
        <v>5552</v>
      </c>
      <c r="C5085" s="46" t="s">
        <v>5295</v>
      </c>
      <c r="D5085" s="46" t="s">
        <v>9</v>
      </c>
      <c r="E5085" s="29" t="s">
        <v>855</v>
      </c>
      <c r="F5085" s="32">
        <v>620</v>
      </c>
      <c r="G5085" s="32">
        <f>H5085*F5085</f>
        <v>1737612</v>
      </c>
      <c r="H5085" s="32">
        <v>2802.6</v>
      </c>
      <c r="I5085" s="22"/>
    </row>
    <row r="5086" spans="1:9" ht="15" customHeight="1" x14ac:dyDescent="0.25">
      <c r="A5086" s="135" t="s">
        <v>4922</v>
      </c>
      <c r="B5086" s="136"/>
      <c r="C5086" s="136"/>
      <c r="D5086" s="136"/>
      <c r="E5086" s="136"/>
      <c r="F5086" s="136"/>
      <c r="G5086" s="136"/>
      <c r="H5086" s="137"/>
      <c r="I5086" s="22"/>
    </row>
    <row r="5087" spans="1:9" ht="15" customHeight="1" x14ac:dyDescent="0.25">
      <c r="A5087" s="129" t="s">
        <v>16</v>
      </c>
      <c r="B5087" s="130"/>
      <c r="C5087" s="130"/>
      <c r="D5087" s="130"/>
      <c r="E5087" s="130"/>
      <c r="F5087" s="130"/>
      <c r="G5087" s="130"/>
      <c r="H5087" s="131"/>
      <c r="I5087" s="22"/>
    </row>
    <row r="5088" spans="1:9" ht="27" x14ac:dyDescent="0.25">
      <c r="A5088" s="32">
        <v>5134</v>
      </c>
      <c r="B5088" s="32" t="s">
        <v>5114</v>
      </c>
      <c r="C5088" s="32" t="s">
        <v>17</v>
      </c>
      <c r="D5088" s="32" t="s">
        <v>15</v>
      </c>
      <c r="E5088" s="32" t="s">
        <v>14</v>
      </c>
      <c r="F5088" s="32">
        <v>180000</v>
      </c>
      <c r="G5088" s="32">
        <v>180000</v>
      </c>
      <c r="H5088" s="11">
        <v>1</v>
      </c>
    </row>
    <row r="5089" spans="1:8" ht="27" x14ac:dyDescent="0.25">
      <c r="A5089" s="32">
        <v>5134</v>
      </c>
      <c r="B5089" s="32" t="s">
        <v>5115</v>
      </c>
      <c r="C5089" s="32" t="s">
        <v>17</v>
      </c>
      <c r="D5089" s="32" t="s">
        <v>15</v>
      </c>
      <c r="E5089" s="32" t="s">
        <v>14</v>
      </c>
      <c r="F5089" s="32">
        <v>200000</v>
      </c>
      <c r="G5089" s="32">
        <v>200000</v>
      </c>
      <c r="H5089" s="11">
        <v>1</v>
      </c>
    </row>
    <row r="5090" spans="1:8" ht="27" x14ac:dyDescent="0.25">
      <c r="A5090" s="32">
        <v>5134</v>
      </c>
      <c r="B5090" s="32" t="s">
        <v>5116</v>
      </c>
      <c r="C5090" s="32" t="s">
        <v>17</v>
      </c>
      <c r="D5090" s="32" t="s">
        <v>15</v>
      </c>
      <c r="E5090" s="32" t="s">
        <v>14</v>
      </c>
      <c r="F5090" s="32">
        <v>190000</v>
      </c>
      <c r="G5090" s="32">
        <v>190000</v>
      </c>
      <c r="H5090" s="11">
        <v>1</v>
      </c>
    </row>
    <row r="5091" spans="1:8" ht="27" x14ac:dyDescent="0.25">
      <c r="A5091" s="32">
        <v>5134</v>
      </c>
      <c r="B5091" s="32" t="s">
        <v>5117</v>
      </c>
      <c r="C5091" s="32" t="s">
        <v>17</v>
      </c>
      <c r="D5091" s="32" t="s">
        <v>15</v>
      </c>
      <c r="E5091" s="32" t="s">
        <v>14</v>
      </c>
      <c r="F5091" s="32">
        <v>210000</v>
      </c>
      <c r="G5091" s="32">
        <v>210000</v>
      </c>
      <c r="H5091" s="11">
        <v>1</v>
      </c>
    </row>
    <row r="5092" spans="1:8" ht="27" x14ac:dyDescent="0.25">
      <c r="A5092" s="32">
        <v>5134</v>
      </c>
      <c r="B5092" s="32" t="s">
        <v>5118</v>
      </c>
      <c r="C5092" s="32" t="s">
        <v>17</v>
      </c>
      <c r="D5092" s="32" t="s">
        <v>15</v>
      </c>
      <c r="E5092" s="32" t="s">
        <v>14</v>
      </c>
      <c r="F5092" s="32">
        <v>150000</v>
      </c>
      <c r="G5092" s="32">
        <v>150000</v>
      </c>
      <c r="H5092" s="11">
        <v>1</v>
      </c>
    </row>
    <row r="5093" spans="1:8" ht="27" x14ac:dyDescent="0.25">
      <c r="A5093" s="32">
        <v>5134</v>
      </c>
      <c r="B5093" s="32" t="s">
        <v>5119</v>
      </c>
      <c r="C5093" s="32" t="s">
        <v>17</v>
      </c>
      <c r="D5093" s="32" t="s">
        <v>15</v>
      </c>
      <c r="E5093" s="32" t="s">
        <v>14</v>
      </c>
      <c r="F5093" s="32">
        <v>160000</v>
      </c>
      <c r="G5093" s="32">
        <v>160000</v>
      </c>
      <c r="H5093" s="11">
        <v>1</v>
      </c>
    </row>
    <row r="5094" spans="1:8" ht="27" x14ac:dyDescent="0.25">
      <c r="A5094" s="32">
        <v>5134</v>
      </c>
      <c r="B5094" s="32" t="s">
        <v>5120</v>
      </c>
      <c r="C5094" s="32" t="s">
        <v>17</v>
      </c>
      <c r="D5094" s="32" t="s">
        <v>15</v>
      </c>
      <c r="E5094" s="32" t="s">
        <v>14</v>
      </c>
      <c r="F5094" s="32">
        <v>290000</v>
      </c>
      <c r="G5094" s="32">
        <v>290000</v>
      </c>
      <c r="H5094" s="11">
        <v>1</v>
      </c>
    </row>
    <row r="5095" spans="1:8" ht="27" x14ac:dyDescent="0.25">
      <c r="A5095" s="32">
        <v>5134</v>
      </c>
      <c r="B5095" s="32" t="s">
        <v>5121</v>
      </c>
      <c r="C5095" s="32" t="s">
        <v>17</v>
      </c>
      <c r="D5095" s="32" t="s">
        <v>15</v>
      </c>
      <c r="E5095" s="32" t="s">
        <v>14</v>
      </c>
      <c r="F5095" s="32">
        <v>190000</v>
      </c>
      <c r="G5095" s="32">
        <v>190000</v>
      </c>
      <c r="H5095" s="11">
        <v>1</v>
      </c>
    </row>
    <row r="5096" spans="1:8" ht="27" x14ac:dyDescent="0.25">
      <c r="A5096" s="32">
        <v>5134</v>
      </c>
      <c r="B5096" s="32" t="s">
        <v>5122</v>
      </c>
      <c r="C5096" s="32" t="s">
        <v>17</v>
      </c>
      <c r="D5096" s="32" t="s">
        <v>15</v>
      </c>
      <c r="E5096" s="32" t="s">
        <v>14</v>
      </c>
      <c r="F5096" s="32">
        <v>170000</v>
      </c>
      <c r="G5096" s="32">
        <v>170000</v>
      </c>
      <c r="H5096" s="11">
        <v>1</v>
      </c>
    </row>
    <row r="5097" spans="1:8" ht="27" x14ac:dyDescent="0.25">
      <c r="A5097" s="32">
        <v>5134</v>
      </c>
      <c r="B5097" s="32" t="s">
        <v>5123</v>
      </c>
      <c r="C5097" s="32" t="s">
        <v>17</v>
      </c>
      <c r="D5097" s="32" t="s">
        <v>15</v>
      </c>
      <c r="E5097" s="32" t="s">
        <v>14</v>
      </c>
      <c r="F5097" s="32">
        <v>100000</v>
      </c>
      <c r="G5097" s="32">
        <v>100000</v>
      </c>
      <c r="H5097" s="11">
        <v>1</v>
      </c>
    </row>
    <row r="5098" spans="1:8" ht="27" x14ac:dyDescent="0.25">
      <c r="A5098" s="32">
        <v>5134</v>
      </c>
      <c r="B5098" s="32" t="s">
        <v>5124</v>
      </c>
      <c r="C5098" s="32" t="s">
        <v>17</v>
      </c>
      <c r="D5098" s="32" t="s">
        <v>15</v>
      </c>
      <c r="E5098" s="32" t="s">
        <v>14</v>
      </c>
      <c r="F5098" s="32">
        <v>300000</v>
      </c>
      <c r="G5098" s="32">
        <v>300000</v>
      </c>
      <c r="H5098" s="11">
        <v>1</v>
      </c>
    </row>
    <row r="5099" spans="1:8" ht="27" x14ac:dyDescent="0.25">
      <c r="A5099" s="32">
        <v>5134</v>
      </c>
      <c r="B5099" s="32" t="s">
        <v>5125</v>
      </c>
      <c r="C5099" s="32" t="s">
        <v>17</v>
      </c>
      <c r="D5099" s="32" t="s">
        <v>15</v>
      </c>
      <c r="E5099" s="32" t="s">
        <v>14</v>
      </c>
      <c r="F5099" s="32">
        <v>150000</v>
      </c>
      <c r="G5099" s="32">
        <v>150000</v>
      </c>
      <c r="H5099" s="11">
        <v>1</v>
      </c>
    </row>
    <row r="5100" spans="1:8" ht="27" x14ac:dyDescent="0.25">
      <c r="A5100" s="32">
        <v>5134</v>
      </c>
      <c r="B5100" s="32" t="s">
        <v>5126</v>
      </c>
      <c r="C5100" s="32" t="s">
        <v>17</v>
      </c>
      <c r="D5100" s="32" t="s">
        <v>15</v>
      </c>
      <c r="E5100" s="32" t="s">
        <v>14</v>
      </c>
      <c r="F5100" s="32">
        <v>120000</v>
      </c>
      <c r="G5100" s="32">
        <v>120000</v>
      </c>
      <c r="H5100" s="11">
        <v>1</v>
      </c>
    </row>
    <row r="5101" spans="1:8" ht="27" x14ac:dyDescent="0.25">
      <c r="A5101" s="32">
        <v>5134</v>
      </c>
      <c r="B5101" s="32" t="s">
        <v>5127</v>
      </c>
      <c r="C5101" s="32" t="s">
        <v>17</v>
      </c>
      <c r="D5101" s="32" t="s">
        <v>15</v>
      </c>
      <c r="E5101" s="32" t="s">
        <v>14</v>
      </c>
      <c r="F5101" s="32">
        <v>110000</v>
      </c>
      <c r="G5101" s="32">
        <v>110000</v>
      </c>
      <c r="H5101" s="11">
        <v>1</v>
      </c>
    </row>
    <row r="5102" spans="1:8" ht="27" x14ac:dyDescent="0.25">
      <c r="A5102" s="32">
        <v>5134</v>
      </c>
      <c r="B5102" s="32" t="s">
        <v>5128</v>
      </c>
      <c r="C5102" s="32" t="s">
        <v>17</v>
      </c>
      <c r="D5102" s="32" t="s">
        <v>15</v>
      </c>
      <c r="E5102" s="32" t="s">
        <v>14</v>
      </c>
      <c r="F5102" s="32">
        <v>190000</v>
      </c>
      <c r="G5102" s="32">
        <v>190000</v>
      </c>
      <c r="H5102" s="11">
        <v>1</v>
      </c>
    </row>
    <row r="5103" spans="1:8" ht="27" x14ac:dyDescent="0.25">
      <c r="A5103" s="32">
        <v>5134</v>
      </c>
      <c r="B5103" s="32" t="s">
        <v>5129</v>
      </c>
      <c r="C5103" s="32" t="s">
        <v>17</v>
      </c>
      <c r="D5103" s="32" t="s">
        <v>15</v>
      </c>
      <c r="E5103" s="32" t="s">
        <v>14</v>
      </c>
      <c r="F5103" s="32">
        <v>100000</v>
      </c>
      <c r="G5103" s="32">
        <v>100000</v>
      </c>
      <c r="H5103" s="11">
        <v>1</v>
      </c>
    </row>
    <row r="5104" spans="1:8" ht="27" x14ac:dyDescent="0.25">
      <c r="A5104" s="32">
        <v>5134</v>
      </c>
      <c r="B5104" s="32" t="s">
        <v>5130</v>
      </c>
      <c r="C5104" s="32" t="s">
        <v>17</v>
      </c>
      <c r="D5104" s="32" t="s">
        <v>15</v>
      </c>
      <c r="E5104" s="32" t="s">
        <v>14</v>
      </c>
      <c r="F5104" s="32">
        <v>180000</v>
      </c>
      <c r="G5104" s="32">
        <v>180000</v>
      </c>
      <c r="H5104" s="11">
        <v>1</v>
      </c>
    </row>
    <row r="5105" spans="1:8" ht="27" x14ac:dyDescent="0.25">
      <c r="A5105" s="32">
        <v>5134</v>
      </c>
      <c r="B5105" s="32" t="s">
        <v>5131</v>
      </c>
      <c r="C5105" s="32" t="s">
        <v>17</v>
      </c>
      <c r="D5105" s="32" t="s">
        <v>15</v>
      </c>
      <c r="E5105" s="32" t="s">
        <v>14</v>
      </c>
      <c r="F5105" s="32">
        <v>180000</v>
      </c>
      <c r="G5105" s="32">
        <v>180000</v>
      </c>
      <c r="H5105" s="11">
        <v>1</v>
      </c>
    </row>
    <row r="5106" spans="1:8" ht="27" x14ac:dyDescent="0.25">
      <c r="A5106" s="32">
        <v>5134</v>
      </c>
      <c r="B5106" s="32" t="s">
        <v>5132</v>
      </c>
      <c r="C5106" s="32" t="s">
        <v>17</v>
      </c>
      <c r="D5106" s="32" t="s">
        <v>15</v>
      </c>
      <c r="E5106" s="32" t="s">
        <v>14</v>
      </c>
      <c r="F5106" s="32">
        <v>130000</v>
      </c>
      <c r="G5106" s="32">
        <v>130000</v>
      </c>
      <c r="H5106" s="11">
        <v>1</v>
      </c>
    </row>
    <row r="5107" spans="1:8" ht="27" x14ac:dyDescent="0.25">
      <c r="A5107" s="32">
        <v>5134</v>
      </c>
      <c r="B5107" s="32" t="s">
        <v>5133</v>
      </c>
      <c r="C5107" s="32" t="s">
        <v>17</v>
      </c>
      <c r="D5107" s="32" t="s">
        <v>15</v>
      </c>
      <c r="E5107" s="32" t="s">
        <v>14</v>
      </c>
      <c r="F5107" s="32">
        <v>140000</v>
      </c>
      <c r="G5107" s="32">
        <v>140000</v>
      </c>
      <c r="H5107" s="11">
        <v>1</v>
      </c>
    </row>
    <row r="5108" spans="1:8" ht="27" x14ac:dyDescent="0.25">
      <c r="A5108" s="32">
        <v>5134</v>
      </c>
      <c r="B5108" s="32" t="s">
        <v>5134</v>
      </c>
      <c r="C5108" s="32" t="s">
        <v>17</v>
      </c>
      <c r="D5108" s="32" t="s">
        <v>15</v>
      </c>
      <c r="E5108" s="32" t="s">
        <v>14</v>
      </c>
      <c r="F5108" s="32">
        <v>140000</v>
      </c>
      <c r="G5108" s="32">
        <v>140000</v>
      </c>
      <c r="H5108" s="11">
        <v>1</v>
      </c>
    </row>
    <row r="5109" spans="1:8" ht="27" x14ac:dyDescent="0.25">
      <c r="A5109" s="32">
        <v>5134</v>
      </c>
      <c r="B5109" s="32" t="s">
        <v>5135</v>
      </c>
      <c r="C5109" s="32" t="s">
        <v>17</v>
      </c>
      <c r="D5109" s="32" t="s">
        <v>15</v>
      </c>
      <c r="E5109" s="32" t="s">
        <v>14</v>
      </c>
      <c r="F5109" s="32">
        <v>140000</v>
      </c>
      <c r="G5109" s="32">
        <v>140000</v>
      </c>
      <c r="H5109" s="11">
        <v>1</v>
      </c>
    </row>
    <row r="5110" spans="1:8" ht="27" x14ac:dyDescent="0.25">
      <c r="A5110" s="32">
        <v>5134</v>
      </c>
      <c r="B5110" s="32" t="s">
        <v>5136</v>
      </c>
      <c r="C5110" s="32" t="s">
        <v>17</v>
      </c>
      <c r="D5110" s="32" t="s">
        <v>15</v>
      </c>
      <c r="E5110" s="32" t="s">
        <v>14</v>
      </c>
      <c r="F5110" s="32">
        <v>180000</v>
      </c>
      <c r="G5110" s="32">
        <v>180000</v>
      </c>
      <c r="H5110" s="11">
        <v>1</v>
      </c>
    </row>
    <row r="5111" spans="1:8" ht="27" x14ac:dyDescent="0.25">
      <c r="A5111" s="32">
        <v>5134</v>
      </c>
      <c r="B5111" s="32" t="s">
        <v>5137</v>
      </c>
      <c r="C5111" s="32" t="s">
        <v>17</v>
      </c>
      <c r="D5111" s="32" t="s">
        <v>15</v>
      </c>
      <c r="E5111" s="32" t="s">
        <v>14</v>
      </c>
      <c r="F5111" s="32">
        <v>110000</v>
      </c>
      <c r="G5111" s="32">
        <v>110000</v>
      </c>
      <c r="H5111" s="11">
        <v>1</v>
      </c>
    </row>
    <row r="5112" spans="1:8" ht="27" x14ac:dyDescent="0.25">
      <c r="A5112" s="32">
        <v>5134</v>
      </c>
      <c r="B5112" s="32" t="s">
        <v>5138</v>
      </c>
      <c r="C5112" s="32" t="s">
        <v>17</v>
      </c>
      <c r="D5112" s="32" t="s">
        <v>15</v>
      </c>
      <c r="E5112" s="32" t="s">
        <v>14</v>
      </c>
      <c r="F5112" s="32">
        <v>130000</v>
      </c>
      <c r="G5112" s="32">
        <v>130000</v>
      </c>
      <c r="H5112" s="11">
        <v>1</v>
      </c>
    </row>
    <row r="5113" spans="1:8" ht="27" x14ac:dyDescent="0.25">
      <c r="A5113" s="32">
        <v>5134</v>
      </c>
      <c r="B5113" s="32" t="s">
        <v>5139</v>
      </c>
      <c r="C5113" s="32" t="s">
        <v>17</v>
      </c>
      <c r="D5113" s="32" t="s">
        <v>15</v>
      </c>
      <c r="E5113" s="32" t="s">
        <v>14</v>
      </c>
      <c r="F5113" s="32">
        <v>120000</v>
      </c>
      <c r="G5113" s="32">
        <v>120000</v>
      </c>
      <c r="H5113" s="11">
        <v>1</v>
      </c>
    </row>
    <row r="5114" spans="1:8" ht="27" x14ac:dyDescent="0.25">
      <c r="A5114" s="32">
        <v>5134</v>
      </c>
      <c r="B5114" s="32" t="s">
        <v>5140</v>
      </c>
      <c r="C5114" s="32" t="s">
        <v>17</v>
      </c>
      <c r="D5114" s="32" t="s">
        <v>15</v>
      </c>
      <c r="E5114" s="32" t="s">
        <v>14</v>
      </c>
      <c r="F5114" s="32">
        <v>270000</v>
      </c>
      <c r="G5114" s="32">
        <v>270000</v>
      </c>
      <c r="H5114" s="11">
        <v>1</v>
      </c>
    </row>
    <row r="5115" spans="1:8" ht="27" x14ac:dyDescent="0.25">
      <c r="A5115" s="32">
        <v>5134</v>
      </c>
      <c r="B5115" s="32" t="s">
        <v>5141</v>
      </c>
      <c r="C5115" s="32" t="s">
        <v>17</v>
      </c>
      <c r="D5115" s="32" t="s">
        <v>15</v>
      </c>
      <c r="E5115" s="32" t="s">
        <v>14</v>
      </c>
      <c r="F5115" s="32">
        <v>190000</v>
      </c>
      <c r="G5115" s="32">
        <v>190000</v>
      </c>
      <c r="H5115" s="11">
        <v>1</v>
      </c>
    </row>
    <row r="5116" spans="1:8" ht="27" x14ac:dyDescent="0.25">
      <c r="A5116" s="32">
        <v>5134</v>
      </c>
      <c r="B5116" s="32" t="s">
        <v>5142</v>
      </c>
      <c r="C5116" s="32" t="s">
        <v>17</v>
      </c>
      <c r="D5116" s="32" t="s">
        <v>15</v>
      </c>
      <c r="E5116" s="32" t="s">
        <v>14</v>
      </c>
      <c r="F5116" s="32">
        <v>170000</v>
      </c>
      <c r="G5116" s="32">
        <v>170000</v>
      </c>
      <c r="H5116" s="11">
        <v>1</v>
      </c>
    </row>
    <row r="5117" spans="1:8" ht="27" x14ac:dyDescent="0.25">
      <c r="A5117" s="32">
        <v>5134</v>
      </c>
      <c r="B5117" s="32" t="s">
        <v>5143</v>
      </c>
      <c r="C5117" s="32" t="s">
        <v>17</v>
      </c>
      <c r="D5117" s="32" t="s">
        <v>15</v>
      </c>
      <c r="E5117" s="32" t="s">
        <v>14</v>
      </c>
      <c r="F5117" s="32">
        <v>260000</v>
      </c>
      <c r="G5117" s="32">
        <v>260000</v>
      </c>
      <c r="H5117" s="11">
        <v>1</v>
      </c>
    </row>
    <row r="5118" spans="1:8" ht="27" x14ac:dyDescent="0.25">
      <c r="A5118" s="32">
        <v>5134</v>
      </c>
      <c r="B5118" s="32" t="s">
        <v>5144</v>
      </c>
      <c r="C5118" s="32" t="s">
        <v>17</v>
      </c>
      <c r="D5118" s="32" t="s">
        <v>15</v>
      </c>
      <c r="E5118" s="32" t="s">
        <v>14</v>
      </c>
      <c r="F5118" s="32">
        <v>350000</v>
      </c>
      <c r="G5118" s="32">
        <v>350000</v>
      </c>
      <c r="H5118" s="11">
        <v>1</v>
      </c>
    </row>
    <row r="5119" spans="1:8" ht="27" x14ac:dyDescent="0.25">
      <c r="A5119" s="32">
        <v>5134</v>
      </c>
      <c r="B5119" s="32" t="s">
        <v>5145</v>
      </c>
      <c r="C5119" s="32" t="s">
        <v>17</v>
      </c>
      <c r="D5119" s="32" t="s">
        <v>15</v>
      </c>
      <c r="E5119" s="32" t="s">
        <v>14</v>
      </c>
      <c r="F5119" s="32">
        <v>80000</v>
      </c>
      <c r="G5119" s="32">
        <v>80000</v>
      </c>
      <c r="H5119" s="11">
        <v>1</v>
      </c>
    </row>
    <row r="5120" spans="1:8" ht="27" x14ac:dyDescent="0.25">
      <c r="A5120" s="32">
        <v>5134</v>
      </c>
      <c r="B5120" s="32" t="s">
        <v>5146</v>
      </c>
      <c r="C5120" s="32" t="s">
        <v>17</v>
      </c>
      <c r="D5120" s="32" t="s">
        <v>15</v>
      </c>
      <c r="E5120" s="32" t="s">
        <v>14</v>
      </c>
      <c r="F5120" s="32">
        <v>80000</v>
      </c>
      <c r="G5120" s="32">
        <v>80000</v>
      </c>
      <c r="H5120" s="11">
        <v>1</v>
      </c>
    </row>
    <row r="5121" spans="1:10" ht="27" x14ac:dyDescent="0.25">
      <c r="A5121" s="32">
        <v>5134</v>
      </c>
      <c r="B5121" s="32" t="s">
        <v>5147</v>
      </c>
      <c r="C5121" s="32" t="s">
        <v>17</v>
      </c>
      <c r="D5121" s="32" t="s">
        <v>15</v>
      </c>
      <c r="E5121" s="32" t="s">
        <v>14</v>
      </c>
      <c r="F5121" s="32">
        <v>130000</v>
      </c>
      <c r="G5121" s="32">
        <v>130000</v>
      </c>
      <c r="H5121" s="11">
        <v>1</v>
      </c>
    </row>
    <row r="5122" spans="1:10" ht="27" x14ac:dyDescent="0.25">
      <c r="A5122" s="32">
        <v>5134</v>
      </c>
      <c r="B5122" s="32" t="s">
        <v>5148</v>
      </c>
      <c r="C5122" s="32" t="s">
        <v>17</v>
      </c>
      <c r="D5122" s="32" t="s">
        <v>15</v>
      </c>
      <c r="E5122" s="32" t="s">
        <v>14</v>
      </c>
      <c r="F5122" s="32">
        <v>110000</v>
      </c>
      <c r="G5122" s="32">
        <v>110000</v>
      </c>
      <c r="H5122" s="11">
        <v>1</v>
      </c>
    </row>
    <row r="5123" spans="1:10" ht="27" x14ac:dyDescent="0.25">
      <c r="A5123" s="32">
        <v>5134</v>
      </c>
      <c r="B5123" s="32" t="s">
        <v>5149</v>
      </c>
      <c r="C5123" s="32" t="s">
        <v>17</v>
      </c>
      <c r="D5123" s="32" t="s">
        <v>15</v>
      </c>
      <c r="E5123" s="32" t="s">
        <v>14</v>
      </c>
      <c r="F5123" s="32">
        <v>210000</v>
      </c>
      <c r="G5123" s="32">
        <v>210000</v>
      </c>
      <c r="H5123" s="11">
        <v>1</v>
      </c>
    </row>
    <row r="5124" spans="1:10" ht="15" customHeight="1" x14ac:dyDescent="0.25">
      <c r="A5124" s="129" t="s">
        <v>12</v>
      </c>
      <c r="B5124" s="130"/>
      <c r="C5124" s="130"/>
      <c r="D5124" s="130"/>
      <c r="E5124" s="130"/>
      <c r="F5124" s="130"/>
      <c r="G5124" s="130"/>
      <c r="H5124" s="131"/>
    </row>
    <row r="5125" spans="1:10" ht="27" x14ac:dyDescent="0.25">
      <c r="A5125" s="32">
        <v>5134</v>
      </c>
      <c r="B5125" s="32" t="s">
        <v>4511</v>
      </c>
      <c r="C5125" s="32" t="s">
        <v>392</v>
      </c>
      <c r="D5125" s="32" t="s">
        <v>381</v>
      </c>
      <c r="E5125" s="32" t="s">
        <v>14</v>
      </c>
      <c r="F5125" s="32">
        <v>15000</v>
      </c>
      <c r="G5125" s="32">
        <v>15000</v>
      </c>
      <c r="H5125" s="11"/>
    </row>
    <row r="5126" spans="1:10" ht="27" x14ac:dyDescent="0.25">
      <c r="A5126" s="32">
        <v>5134</v>
      </c>
      <c r="B5126" s="32" t="s">
        <v>4512</v>
      </c>
      <c r="C5126" s="32" t="s">
        <v>392</v>
      </c>
      <c r="D5126" s="32" t="s">
        <v>381</v>
      </c>
      <c r="E5126" s="32" t="s">
        <v>14</v>
      </c>
      <c r="F5126" s="32">
        <v>35000</v>
      </c>
      <c r="G5126" s="32">
        <v>35000</v>
      </c>
      <c r="H5126" s="11">
        <v>1</v>
      </c>
    </row>
    <row r="5127" spans="1:10" ht="15" customHeight="1" x14ac:dyDescent="0.25">
      <c r="A5127" s="135" t="s">
        <v>2083</v>
      </c>
      <c r="B5127" s="136"/>
      <c r="C5127" s="136"/>
      <c r="D5127" s="136"/>
      <c r="E5127" s="136"/>
      <c r="F5127" s="136"/>
      <c r="G5127" s="136"/>
      <c r="H5127" s="136"/>
      <c r="I5127" s="37"/>
      <c r="J5127" s="37"/>
    </row>
    <row r="5128" spans="1:10" ht="15" customHeight="1" x14ac:dyDescent="0.25">
      <c r="A5128" s="165" t="s">
        <v>16</v>
      </c>
      <c r="B5128" s="166"/>
      <c r="C5128" s="166"/>
      <c r="D5128" s="166"/>
      <c r="E5128" s="166"/>
      <c r="F5128" s="166"/>
      <c r="G5128" s="166"/>
      <c r="H5128" s="167"/>
      <c r="I5128" s="22"/>
    </row>
    <row r="5129" spans="1:10" ht="40.5" x14ac:dyDescent="0.25">
      <c r="A5129" s="29">
        <v>4251</v>
      </c>
      <c r="B5129" s="29" t="s">
        <v>989</v>
      </c>
      <c r="C5129" s="29" t="s">
        <v>24</v>
      </c>
      <c r="D5129" s="29" t="s">
        <v>15</v>
      </c>
      <c r="E5129" s="29" t="s">
        <v>14</v>
      </c>
      <c r="F5129" s="95">
        <v>94626458</v>
      </c>
      <c r="G5129" s="95">
        <v>94626458</v>
      </c>
      <c r="H5129" s="29">
        <v>1</v>
      </c>
      <c r="I5129" s="22"/>
    </row>
    <row r="5130" spans="1:10" ht="15" customHeight="1" x14ac:dyDescent="0.25">
      <c r="A5130" s="196" t="s">
        <v>12</v>
      </c>
      <c r="B5130" s="197"/>
      <c r="C5130" s="197"/>
      <c r="D5130" s="197"/>
      <c r="E5130" s="197"/>
      <c r="F5130" s="197"/>
      <c r="G5130" s="197"/>
      <c r="H5130" s="198"/>
      <c r="I5130" s="22"/>
    </row>
    <row r="5131" spans="1:10" ht="27" x14ac:dyDescent="0.25">
      <c r="A5131" s="29">
        <v>4251</v>
      </c>
      <c r="B5131" s="29" t="s">
        <v>1028</v>
      </c>
      <c r="C5131" s="29" t="s">
        <v>454</v>
      </c>
      <c r="D5131" s="29" t="s">
        <v>15</v>
      </c>
      <c r="E5131" s="29" t="s">
        <v>14</v>
      </c>
      <c r="F5131" s="95">
        <v>250000</v>
      </c>
      <c r="G5131" s="95">
        <v>250000</v>
      </c>
      <c r="H5131" s="29">
        <v>1</v>
      </c>
      <c r="I5131" s="22"/>
    </row>
    <row r="5132" spans="1:10" ht="27" x14ac:dyDescent="0.25">
      <c r="A5132" s="29">
        <v>4251</v>
      </c>
      <c r="B5132" s="29" t="s">
        <v>6420</v>
      </c>
      <c r="C5132" s="29" t="s">
        <v>454</v>
      </c>
      <c r="D5132" s="29" t="s">
        <v>13</v>
      </c>
      <c r="E5132" s="29" t="s">
        <v>14</v>
      </c>
      <c r="F5132" s="95">
        <v>173930</v>
      </c>
      <c r="G5132" s="95">
        <v>173930</v>
      </c>
      <c r="H5132" s="29">
        <v>1</v>
      </c>
      <c r="I5132" s="22"/>
    </row>
    <row r="5133" spans="1:10" ht="18" customHeight="1" x14ac:dyDescent="0.25">
      <c r="A5133" s="156" t="s">
        <v>4921</v>
      </c>
      <c r="B5133" s="157"/>
      <c r="C5133" s="157"/>
      <c r="D5133" s="157"/>
      <c r="E5133" s="157"/>
      <c r="F5133" s="157"/>
      <c r="G5133" s="157"/>
      <c r="H5133" s="158"/>
      <c r="I5133" s="22"/>
    </row>
    <row r="5134" spans="1:10" ht="15" customHeight="1" x14ac:dyDescent="0.25">
      <c r="A5134" s="129" t="s">
        <v>12</v>
      </c>
      <c r="B5134" s="130"/>
      <c r="C5134" s="130"/>
      <c r="D5134" s="130"/>
      <c r="E5134" s="130"/>
      <c r="F5134" s="130"/>
      <c r="G5134" s="130"/>
      <c r="H5134" s="131"/>
      <c r="I5134" s="22"/>
    </row>
    <row r="5135" spans="1:10" x14ac:dyDescent="0.25">
      <c r="A5135" s="4"/>
      <c r="B5135" s="4"/>
      <c r="C5135" s="4"/>
      <c r="D5135" s="11"/>
      <c r="E5135" s="12"/>
      <c r="F5135" s="12"/>
      <c r="G5135" s="12"/>
      <c r="H5135" s="21"/>
      <c r="I5135" s="22"/>
    </row>
    <row r="5136" spans="1:10" ht="15" customHeight="1" x14ac:dyDescent="0.25">
      <c r="A5136" s="135" t="s">
        <v>4917</v>
      </c>
      <c r="B5136" s="136"/>
      <c r="C5136" s="136"/>
      <c r="D5136" s="136"/>
      <c r="E5136" s="136"/>
      <c r="F5136" s="136"/>
      <c r="G5136" s="136"/>
      <c r="H5136" s="137"/>
      <c r="I5136" s="22"/>
    </row>
    <row r="5137" spans="1:9" ht="15" customHeight="1" x14ac:dyDescent="0.25">
      <c r="A5137" s="129" t="s">
        <v>12</v>
      </c>
      <c r="B5137" s="130"/>
      <c r="C5137" s="130"/>
      <c r="D5137" s="130"/>
      <c r="E5137" s="130"/>
      <c r="F5137" s="130"/>
      <c r="G5137" s="130"/>
      <c r="H5137" s="131"/>
      <c r="I5137" s="22"/>
    </row>
    <row r="5138" spans="1:9" ht="27" x14ac:dyDescent="0.25">
      <c r="A5138" s="32">
        <v>5113</v>
      </c>
      <c r="B5138" s="32" t="s">
        <v>4545</v>
      </c>
      <c r="C5138" s="32" t="s">
        <v>1093</v>
      </c>
      <c r="D5138" s="32" t="s">
        <v>13</v>
      </c>
      <c r="E5138" s="32" t="s">
        <v>14</v>
      </c>
      <c r="F5138" s="32">
        <v>230376</v>
      </c>
      <c r="G5138" s="32">
        <v>230376</v>
      </c>
      <c r="H5138" s="32">
        <v>1</v>
      </c>
      <c r="I5138" s="22"/>
    </row>
    <row r="5139" spans="1:9" ht="27" x14ac:dyDescent="0.25">
      <c r="A5139" s="32">
        <v>4251</v>
      </c>
      <c r="B5139" s="32" t="s">
        <v>4981</v>
      </c>
      <c r="C5139" s="32" t="s">
        <v>454</v>
      </c>
      <c r="D5139" s="32" t="s">
        <v>1212</v>
      </c>
      <c r="E5139" s="32" t="s">
        <v>14</v>
      </c>
      <c r="F5139" s="32">
        <v>425613</v>
      </c>
      <c r="G5139" s="32">
        <v>425613</v>
      </c>
      <c r="H5139" s="32">
        <v>1</v>
      </c>
      <c r="I5139" s="22"/>
    </row>
    <row r="5140" spans="1:9" ht="27" x14ac:dyDescent="0.25">
      <c r="A5140" s="32">
        <v>5113</v>
      </c>
      <c r="B5140" s="32" t="s">
        <v>6512</v>
      </c>
      <c r="C5140" s="32" t="s">
        <v>454</v>
      </c>
      <c r="D5140" s="32" t="s">
        <v>15</v>
      </c>
      <c r="E5140" s="32" t="s">
        <v>14</v>
      </c>
      <c r="F5140" s="32">
        <v>1542252</v>
      </c>
      <c r="G5140" s="32">
        <v>1542252</v>
      </c>
      <c r="H5140" s="32">
        <v>1</v>
      </c>
      <c r="I5140" s="22"/>
    </row>
    <row r="5141" spans="1:9" ht="27" x14ac:dyDescent="0.25">
      <c r="A5141" s="32">
        <v>5113</v>
      </c>
      <c r="B5141" s="32" t="s">
        <v>6438</v>
      </c>
      <c r="C5141" s="32" t="s">
        <v>1093</v>
      </c>
      <c r="D5141" s="32" t="s">
        <v>13</v>
      </c>
      <c r="E5141" s="32" t="s">
        <v>14</v>
      </c>
      <c r="F5141" s="32">
        <v>514080</v>
      </c>
      <c r="G5141" s="32">
        <v>514080</v>
      </c>
      <c r="H5141" s="32">
        <v>1</v>
      </c>
      <c r="I5141" s="22"/>
    </row>
    <row r="5142" spans="1:9" ht="15" customHeight="1" x14ac:dyDescent="0.25">
      <c r="A5142" s="129" t="s">
        <v>16</v>
      </c>
      <c r="B5142" s="130"/>
      <c r="C5142" s="130"/>
      <c r="D5142" s="130"/>
      <c r="E5142" s="130"/>
      <c r="F5142" s="130"/>
      <c r="G5142" s="130"/>
      <c r="H5142" s="131"/>
      <c r="I5142" s="22"/>
    </row>
    <row r="5143" spans="1:9" ht="40.5" x14ac:dyDescent="0.25">
      <c r="A5143" s="4">
        <v>5113</v>
      </c>
      <c r="B5143" s="4" t="s">
        <v>971</v>
      </c>
      <c r="C5143" s="4" t="s">
        <v>972</v>
      </c>
      <c r="D5143" s="4" t="s">
        <v>381</v>
      </c>
      <c r="E5143" s="4" t="s">
        <v>14</v>
      </c>
      <c r="F5143" s="32">
        <v>36588660</v>
      </c>
      <c r="G5143" s="32">
        <v>36588660</v>
      </c>
      <c r="H5143" s="4">
        <v>1</v>
      </c>
      <c r="I5143" s="22"/>
    </row>
    <row r="5144" spans="1:9" ht="27" x14ac:dyDescent="0.25">
      <c r="A5144" s="4">
        <v>4251</v>
      </c>
      <c r="B5144" s="4" t="s">
        <v>4979</v>
      </c>
      <c r="C5144" s="4" t="s">
        <v>4980</v>
      </c>
      <c r="D5144" s="4" t="s">
        <v>381</v>
      </c>
      <c r="E5144" s="4" t="s">
        <v>14</v>
      </c>
      <c r="F5144" s="32">
        <v>21608387</v>
      </c>
      <c r="G5144" s="32">
        <v>21608387</v>
      </c>
      <c r="H5144" s="4">
        <v>1</v>
      </c>
      <c r="I5144" s="22"/>
    </row>
    <row r="5145" spans="1:9" ht="40.5" x14ac:dyDescent="0.25">
      <c r="A5145" s="4">
        <v>5113</v>
      </c>
      <c r="B5145" s="4" t="s">
        <v>6511</v>
      </c>
      <c r="C5145" s="4" t="s">
        <v>972</v>
      </c>
      <c r="D5145" s="4" t="s">
        <v>15</v>
      </c>
      <c r="E5145" s="4" t="s">
        <v>14</v>
      </c>
      <c r="F5145" s="32">
        <v>86663328</v>
      </c>
      <c r="G5145" s="32">
        <v>86663328</v>
      </c>
      <c r="H5145" s="4">
        <v>1</v>
      </c>
      <c r="I5145" s="22"/>
    </row>
    <row r="5146" spans="1:9" ht="15" customHeight="1" x14ac:dyDescent="0.25">
      <c r="A5146" s="135" t="s">
        <v>4920</v>
      </c>
      <c r="B5146" s="136"/>
      <c r="C5146" s="136"/>
      <c r="D5146" s="136"/>
      <c r="E5146" s="136"/>
      <c r="F5146" s="136"/>
      <c r="G5146" s="136"/>
      <c r="H5146" s="137"/>
      <c r="I5146" s="22"/>
    </row>
    <row r="5147" spans="1:9" ht="15" customHeight="1" x14ac:dyDescent="0.25">
      <c r="A5147" s="129" t="s">
        <v>12</v>
      </c>
      <c r="B5147" s="130"/>
      <c r="C5147" s="130"/>
      <c r="D5147" s="130"/>
      <c r="E5147" s="130"/>
      <c r="F5147" s="130"/>
      <c r="G5147" s="130"/>
      <c r="H5147" s="131"/>
      <c r="I5147" s="22"/>
    </row>
    <row r="5148" spans="1:9" x14ac:dyDescent="0.25">
      <c r="A5148" s="12"/>
      <c r="B5148" s="12"/>
      <c r="C5148" s="12"/>
      <c r="D5148" s="12"/>
      <c r="E5148" s="12"/>
      <c r="F5148" s="12"/>
      <c r="G5148" s="12"/>
      <c r="H5148" s="12"/>
      <c r="I5148" s="22"/>
    </row>
    <row r="5149" spans="1:9" ht="15" customHeight="1" x14ac:dyDescent="0.25">
      <c r="A5149" s="129" t="s">
        <v>16</v>
      </c>
      <c r="B5149" s="130"/>
      <c r="C5149" s="130"/>
      <c r="D5149" s="130"/>
      <c r="E5149" s="130"/>
      <c r="F5149" s="130"/>
      <c r="G5149" s="130"/>
      <c r="H5149" s="131"/>
      <c r="I5149" s="22"/>
    </row>
    <row r="5150" spans="1:9" x14ac:dyDescent="0.25">
      <c r="A5150" s="12"/>
      <c r="B5150" s="12"/>
      <c r="C5150" s="12"/>
      <c r="D5150" s="12"/>
      <c r="E5150" s="12"/>
      <c r="F5150" s="12"/>
      <c r="G5150" s="12"/>
      <c r="H5150" s="12"/>
      <c r="I5150" s="22"/>
    </row>
    <row r="5151" spans="1:9" ht="15" customHeight="1" x14ac:dyDescent="0.25">
      <c r="A5151" s="135" t="s">
        <v>4919</v>
      </c>
      <c r="B5151" s="136"/>
      <c r="C5151" s="136"/>
      <c r="D5151" s="136"/>
      <c r="E5151" s="136"/>
      <c r="F5151" s="136"/>
      <c r="G5151" s="136"/>
      <c r="H5151" s="137"/>
      <c r="I5151" s="22"/>
    </row>
    <row r="5152" spans="1:9" ht="15" customHeight="1" x14ac:dyDescent="0.25">
      <c r="A5152" s="129" t="s">
        <v>16</v>
      </c>
      <c r="B5152" s="130"/>
      <c r="C5152" s="130"/>
      <c r="D5152" s="130"/>
      <c r="E5152" s="130"/>
      <c r="F5152" s="130"/>
      <c r="G5152" s="130"/>
      <c r="H5152" s="131"/>
      <c r="I5152" s="22"/>
    </row>
    <row r="5153" spans="1:9" x14ac:dyDescent="0.25">
      <c r="A5153" s="20"/>
      <c r="B5153" s="20"/>
      <c r="C5153" s="20"/>
      <c r="D5153" s="20"/>
      <c r="E5153" s="20"/>
      <c r="F5153" s="20"/>
      <c r="G5153" s="20"/>
      <c r="H5153" s="20"/>
      <c r="I5153" s="22"/>
    </row>
    <row r="5154" spans="1:9" ht="15" customHeight="1" x14ac:dyDescent="0.25">
      <c r="A5154" s="129" t="s">
        <v>12</v>
      </c>
      <c r="B5154" s="130"/>
      <c r="C5154" s="130"/>
      <c r="D5154" s="130"/>
      <c r="E5154" s="130"/>
      <c r="F5154" s="130"/>
      <c r="G5154" s="130"/>
      <c r="H5154" s="131"/>
      <c r="I5154" s="22"/>
    </row>
    <row r="5155" spans="1:9" x14ac:dyDescent="0.25">
      <c r="A5155" s="20"/>
      <c r="B5155" s="20"/>
      <c r="C5155" s="20"/>
      <c r="D5155" s="20"/>
      <c r="E5155" s="20"/>
      <c r="F5155" s="20"/>
      <c r="G5155" s="20"/>
      <c r="H5155" s="20"/>
      <c r="I5155" s="22"/>
    </row>
    <row r="5156" spans="1:9" ht="15" customHeight="1" x14ac:dyDescent="0.25">
      <c r="A5156" s="135" t="s">
        <v>4918</v>
      </c>
      <c r="B5156" s="136"/>
      <c r="C5156" s="136"/>
      <c r="D5156" s="136"/>
      <c r="E5156" s="136"/>
      <c r="F5156" s="136"/>
      <c r="G5156" s="136"/>
      <c r="H5156" s="137"/>
      <c r="I5156" s="22"/>
    </row>
    <row r="5157" spans="1:9" ht="15" customHeight="1" x14ac:dyDescent="0.25">
      <c r="A5157" s="129" t="s">
        <v>16</v>
      </c>
      <c r="B5157" s="130"/>
      <c r="C5157" s="130"/>
      <c r="D5157" s="130"/>
      <c r="E5157" s="130"/>
      <c r="F5157" s="130"/>
      <c r="G5157" s="130"/>
      <c r="H5157" s="131"/>
      <c r="I5157" s="22"/>
    </row>
    <row r="5158" spans="1:9" x14ac:dyDescent="0.25">
      <c r="A5158" s="20"/>
      <c r="B5158" s="20"/>
      <c r="C5158" s="20"/>
      <c r="D5158" s="20"/>
      <c r="E5158" s="20"/>
      <c r="F5158" s="20"/>
      <c r="G5158" s="20"/>
      <c r="H5158" s="20"/>
      <c r="I5158" s="22"/>
    </row>
    <row r="5159" spans="1:9" x14ac:dyDescent="0.25">
      <c r="A5159" s="138" t="s">
        <v>8</v>
      </c>
      <c r="B5159" s="139"/>
      <c r="C5159" s="139"/>
      <c r="D5159" s="139"/>
      <c r="E5159" s="139"/>
      <c r="F5159" s="139"/>
      <c r="G5159" s="139"/>
      <c r="H5159" s="140"/>
      <c r="I5159" s="22"/>
    </row>
    <row r="5160" spans="1:9" x14ac:dyDescent="0.25">
      <c r="A5160" s="20"/>
      <c r="B5160" s="20"/>
      <c r="C5160" s="20"/>
      <c r="D5160" s="20"/>
      <c r="E5160" s="20"/>
      <c r="F5160" s="20"/>
      <c r="G5160" s="20"/>
      <c r="H5160" s="20"/>
      <c r="I5160" s="22"/>
    </row>
    <row r="5161" spans="1:9" ht="15" customHeight="1" x14ac:dyDescent="0.25">
      <c r="A5161" s="135" t="s">
        <v>4917</v>
      </c>
      <c r="B5161" s="136"/>
      <c r="C5161" s="136"/>
      <c r="D5161" s="136"/>
      <c r="E5161" s="136"/>
      <c r="F5161" s="136"/>
      <c r="G5161" s="136"/>
      <c r="H5161" s="137"/>
      <c r="I5161" s="22"/>
    </row>
    <row r="5162" spans="1:9" ht="15" customHeight="1" x14ac:dyDescent="0.25">
      <c r="A5162" s="129" t="s">
        <v>16</v>
      </c>
      <c r="B5162" s="130"/>
      <c r="C5162" s="130"/>
      <c r="D5162" s="130"/>
      <c r="E5162" s="130"/>
      <c r="F5162" s="130"/>
      <c r="G5162" s="130"/>
      <c r="H5162" s="131"/>
      <c r="I5162" s="22"/>
    </row>
    <row r="5163" spans="1:9" x14ac:dyDescent="0.25">
      <c r="A5163" s="12"/>
      <c r="B5163" s="12"/>
      <c r="C5163" s="12"/>
      <c r="D5163" s="12"/>
      <c r="E5163" s="12"/>
      <c r="F5163" s="12"/>
      <c r="G5163" s="12"/>
      <c r="H5163" s="12"/>
      <c r="I5163" s="22"/>
    </row>
    <row r="5164" spans="1:9" ht="15" customHeight="1" x14ac:dyDescent="0.25">
      <c r="A5164" s="165" t="s">
        <v>12</v>
      </c>
      <c r="B5164" s="166"/>
      <c r="C5164" s="166"/>
      <c r="D5164" s="166"/>
      <c r="E5164" s="166"/>
      <c r="F5164" s="166"/>
      <c r="G5164" s="166"/>
      <c r="H5164" s="167"/>
      <c r="I5164" s="22"/>
    </row>
    <row r="5165" spans="1:9" ht="27" x14ac:dyDescent="0.25">
      <c r="A5165" s="32">
        <v>5113</v>
      </c>
      <c r="B5165" s="32" t="s">
        <v>1030</v>
      </c>
      <c r="C5165" s="32" t="s">
        <v>454</v>
      </c>
      <c r="D5165" s="32" t="s">
        <v>15</v>
      </c>
      <c r="E5165" s="32" t="s">
        <v>14</v>
      </c>
      <c r="F5165" s="95">
        <v>170000</v>
      </c>
      <c r="G5165" s="95">
        <v>170000</v>
      </c>
      <c r="H5165" s="32">
        <v>1</v>
      </c>
      <c r="I5165" s="22"/>
    </row>
    <row r="5166" spans="1:9" ht="15" customHeight="1" x14ac:dyDescent="0.25">
      <c r="A5166" s="156" t="s">
        <v>4915</v>
      </c>
      <c r="B5166" s="157"/>
      <c r="C5166" s="157"/>
      <c r="D5166" s="157"/>
      <c r="E5166" s="157"/>
      <c r="F5166" s="157"/>
      <c r="G5166" s="157"/>
      <c r="H5166" s="158"/>
      <c r="I5166" s="22"/>
    </row>
    <row r="5167" spans="1:9" ht="15" customHeight="1" x14ac:dyDescent="0.25">
      <c r="A5167" s="129" t="s">
        <v>16</v>
      </c>
      <c r="B5167" s="130"/>
      <c r="C5167" s="130"/>
      <c r="D5167" s="130"/>
      <c r="E5167" s="130"/>
      <c r="F5167" s="130"/>
      <c r="G5167" s="130"/>
      <c r="H5167" s="131"/>
      <c r="I5167" s="22"/>
    </row>
    <row r="5168" spans="1:9" ht="27" x14ac:dyDescent="0.25">
      <c r="A5168" s="4">
        <v>4251</v>
      </c>
      <c r="B5168" s="4" t="s">
        <v>3040</v>
      </c>
      <c r="C5168" s="4" t="s">
        <v>464</v>
      </c>
      <c r="D5168" s="4" t="s">
        <v>381</v>
      </c>
      <c r="E5168" s="4" t="s">
        <v>14</v>
      </c>
      <c r="F5168" s="4">
        <v>42200000</v>
      </c>
      <c r="G5168" s="4">
        <v>42200000</v>
      </c>
      <c r="H5168" s="4">
        <v>1</v>
      </c>
      <c r="I5168" s="22"/>
    </row>
    <row r="5169" spans="1:9" ht="15" customHeight="1" x14ac:dyDescent="0.25">
      <c r="A5169" s="129" t="s">
        <v>12</v>
      </c>
      <c r="B5169" s="130"/>
      <c r="C5169" s="130"/>
      <c r="D5169" s="130"/>
      <c r="E5169" s="130"/>
      <c r="F5169" s="130"/>
      <c r="G5169" s="130"/>
      <c r="H5169" s="131"/>
      <c r="I5169" s="22"/>
    </row>
    <row r="5170" spans="1:9" ht="27" x14ac:dyDescent="0.25">
      <c r="A5170" s="11">
        <v>4251</v>
      </c>
      <c r="B5170" s="11" t="s">
        <v>3041</v>
      </c>
      <c r="C5170" s="11" t="s">
        <v>454</v>
      </c>
      <c r="D5170" s="11" t="s">
        <v>1212</v>
      </c>
      <c r="E5170" s="11" t="s">
        <v>14</v>
      </c>
      <c r="F5170" s="11">
        <v>800000</v>
      </c>
      <c r="G5170" s="11">
        <v>800000</v>
      </c>
      <c r="H5170" s="11">
        <v>1</v>
      </c>
      <c r="I5170" s="22"/>
    </row>
    <row r="5171" spans="1:9" ht="27" x14ac:dyDescent="0.25">
      <c r="A5171" s="11">
        <v>4251</v>
      </c>
      <c r="B5171" s="11" t="s">
        <v>4972</v>
      </c>
      <c r="C5171" s="11" t="s">
        <v>454</v>
      </c>
      <c r="D5171" s="11" t="s">
        <v>1212</v>
      </c>
      <c r="E5171" s="11" t="s">
        <v>14</v>
      </c>
      <c r="F5171" s="11">
        <v>282545</v>
      </c>
      <c r="G5171" s="11">
        <v>282545</v>
      </c>
      <c r="H5171" s="11">
        <v>1</v>
      </c>
      <c r="I5171" s="22"/>
    </row>
    <row r="5172" spans="1:9" ht="14.25" customHeight="1" x14ac:dyDescent="0.25">
      <c r="A5172" s="135" t="s">
        <v>4916</v>
      </c>
      <c r="B5172" s="136"/>
      <c r="C5172" s="136"/>
      <c r="D5172" s="136"/>
      <c r="E5172" s="136"/>
      <c r="F5172" s="136"/>
      <c r="G5172" s="136"/>
      <c r="H5172" s="137"/>
      <c r="I5172" s="22"/>
    </row>
    <row r="5173" spans="1:9" ht="15" customHeight="1" x14ac:dyDescent="0.25">
      <c r="A5173" s="129" t="s">
        <v>16</v>
      </c>
      <c r="B5173" s="130"/>
      <c r="C5173" s="130"/>
      <c r="D5173" s="130"/>
      <c r="E5173" s="130"/>
      <c r="F5173" s="130"/>
      <c r="G5173" s="130"/>
      <c r="H5173" s="131"/>
      <c r="I5173" s="22"/>
    </row>
    <row r="5174" spans="1:9" ht="40.5" x14ac:dyDescent="0.25">
      <c r="A5174" s="4">
        <v>4251</v>
      </c>
      <c r="B5174" s="11" t="s">
        <v>4969</v>
      </c>
      <c r="C5174" s="11" t="s">
        <v>422</v>
      </c>
      <c r="D5174" s="12" t="s">
        <v>381</v>
      </c>
      <c r="E5174" s="12" t="s">
        <v>14</v>
      </c>
      <c r="F5174" s="11">
        <v>13844705</v>
      </c>
      <c r="G5174" s="11">
        <v>13844705</v>
      </c>
      <c r="H5174" s="11">
        <v>1</v>
      </c>
      <c r="I5174" s="22"/>
    </row>
    <row r="5175" spans="1:9" ht="15" customHeight="1" x14ac:dyDescent="0.25">
      <c r="A5175" s="129" t="s">
        <v>12</v>
      </c>
      <c r="B5175" s="130"/>
      <c r="C5175" s="130"/>
      <c r="D5175" s="130"/>
      <c r="E5175" s="130"/>
      <c r="F5175" s="130"/>
      <c r="G5175" s="130"/>
      <c r="H5175" s="131"/>
      <c r="I5175" s="22"/>
    </row>
    <row r="5176" spans="1:9" x14ac:dyDescent="0.25">
      <c r="A5176" s="11"/>
      <c r="B5176" s="11"/>
      <c r="C5176" s="11"/>
      <c r="D5176" s="11"/>
      <c r="E5176" s="11"/>
      <c r="F5176" s="11"/>
      <c r="G5176" s="11"/>
      <c r="H5176" s="11"/>
      <c r="I5176" s="22"/>
    </row>
    <row r="5177" spans="1:9" ht="15" customHeight="1" x14ac:dyDescent="0.25">
      <c r="A5177" s="135" t="s">
        <v>83</v>
      </c>
      <c r="B5177" s="136"/>
      <c r="C5177" s="136"/>
      <c r="D5177" s="136"/>
      <c r="E5177" s="136"/>
      <c r="F5177" s="136"/>
      <c r="G5177" s="136"/>
      <c r="H5177" s="137"/>
      <c r="I5177" s="22"/>
    </row>
    <row r="5178" spans="1:9" ht="15" customHeight="1" x14ac:dyDescent="0.25">
      <c r="A5178" s="129" t="s">
        <v>16</v>
      </c>
      <c r="B5178" s="130"/>
      <c r="C5178" s="130"/>
      <c r="D5178" s="130"/>
      <c r="E5178" s="130"/>
      <c r="F5178" s="130"/>
      <c r="G5178" s="130"/>
      <c r="H5178" s="131"/>
      <c r="I5178" s="22"/>
    </row>
    <row r="5179" spans="1:9" ht="27" x14ac:dyDescent="0.25">
      <c r="A5179" s="32">
        <v>4861</v>
      </c>
      <c r="B5179" s="32" t="s">
        <v>1818</v>
      </c>
      <c r="C5179" s="32" t="s">
        <v>20</v>
      </c>
      <c r="D5179" s="32" t="s">
        <v>381</v>
      </c>
      <c r="E5179" s="32" t="s">
        <v>14</v>
      </c>
      <c r="F5179" s="32">
        <v>10290000</v>
      </c>
      <c r="G5179" s="32">
        <v>10290000</v>
      </c>
      <c r="H5179" s="32">
        <v>1</v>
      </c>
      <c r="I5179" s="22"/>
    </row>
    <row r="5180" spans="1:9" ht="27" x14ac:dyDescent="0.25">
      <c r="A5180" s="32">
        <v>4861</v>
      </c>
      <c r="B5180" s="32" t="s">
        <v>1022</v>
      </c>
      <c r="C5180" s="32" t="s">
        <v>20</v>
      </c>
      <c r="D5180" s="32" t="s">
        <v>381</v>
      </c>
      <c r="E5180" s="32" t="s">
        <v>14</v>
      </c>
      <c r="F5180" s="32">
        <v>0</v>
      </c>
      <c r="G5180" s="32">
        <v>0</v>
      </c>
      <c r="H5180" s="32">
        <v>1</v>
      </c>
      <c r="I5180" s="22"/>
    </row>
    <row r="5181" spans="1:9" ht="15" customHeight="1" x14ac:dyDescent="0.25">
      <c r="A5181" s="129" t="s">
        <v>12</v>
      </c>
      <c r="B5181" s="130"/>
      <c r="C5181" s="130"/>
      <c r="D5181" s="130"/>
      <c r="E5181" s="130"/>
      <c r="F5181" s="130"/>
      <c r="G5181" s="130"/>
      <c r="H5181" s="131"/>
      <c r="I5181" s="22"/>
    </row>
    <row r="5182" spans="1:9" ht="40.5" x14ac:dyDescent="0.25">
      <c r="A5182" s="32">
        <v>4861</v>
      </c>
      <c r="B5182" s="32" t="s">
        <v>1021</v>
      </c>
      <c r="C5182" s="32" t="s">
        <v>495</v>
      </c>
      <c r="D5182" s="32" t="s">
        <v>381</v>
      </c>
      <c r="E5182" s="32" t="s">
        <v>14</v>
      </c>
      <c r="F5182" s="32">
        <v>15000000</v>
      </c>
      <c r="G5182" s="32">
        <v>15000000</v>
      </c>
      <c r="H5182" s="32">
        <v>1</v>
      </c>
      <c r="I5182" s="22"/>
    </row>
    <row r="5183" spans="1:9" ht="27" x14ac:dyDescent="0.25">
      <c r="A5183" s="32">
        <v>4861</v>
      </c>
      <c r="B5183" s="32" t="s">
        <v>1031</v>
      </c>
      <c r="C5183" s="32" t="s">
        <v>454</v>
      </c>
      <c r="D5183" s="32" t="s">
        <v>15</v>
      </c>
      <c r="E5183" s="32" t="s">
        <v>14</v>
      </c>
      <c r="F5183" s="32">
        <v>80000</v>
      </c>
      <c r="G5183" s="32">
        <v>80000</v>
      </c>
      <c r="H5183" s="32">
        <v>1</v>
      </c>
      <c r="I5183" s="22"/>
    </row>
    <row r="5184" spans="1:9" ht="40.5" x14ac:dyDescent="0.25">
      <c r="A5184" s="32">
        <v>4861</v>
      </c>
      <c r="B5184" s="32" t="s">
        <v>1021</v>
      </c>
      <c r="C5184" s="32" t="s">
        <v>495</v>
      </c>
      <c r="D5184" s="32" t="s">
        <v>381</v>
      </c>
      <c r="E5184" s="32" t="s">
        <v>14</v>
      </c>
      <c r="F5184" s="32">
        <v>1500000</v>
      </c>
      <c r="G5184" s="32">
        <v>1500000</v>
      </c>
      <c r="H5184" s="32">
        <v>1</v>
      </c>
      <c r="I5184" s="22"/>
    </row>
    <row r="5185" spans="1:9" ht="40.5" x14ac:dyDescent="0.25">
      <c r="A5185" s="32">
        <v>4861</v>
      </c>
      <c r="B5185" s="32" t="s">
        <v>7106</v>
      </c>
      <c r="C5185" s="32" t="s">
        <v>495</v>
      </c>
      <c r="D5185" s="32" t="s">
        <v>381</v>
      </c>
      <c r="E5185" s="32" t="s">
        <v>14</v>
      </c>
      <c r="F5185" s="32">
        <v>10000000</v>
      </c>
      <c r="G5185" s="32">
        <v>10000000</v>
      </c>
      <c r="H5185" s="32">
        <v>1</v>
      </c>
      <c r="I5185" s="22"/>
    </row>
    <row r="5186" spans="1:9" ht="15" customHeight="1" x14ac:dyDescent="0.25">
      <c r="A5186" s="135" t="s">
        <v>3774</v>
      </c>
      <c r="B5186" s="136"/>
      <c r="C5186" s="136"/>
      <c r="D5186" s="136"/>
      <c r="E5186" s="136"/>
      <c r="F5186" s="136"/>
      <c r="G5186" s="136"/>
      <c r="H5186" s="137"/>
      <c r="I5186" s="22"/>
    </row>
    <row r="5187" spans="1:9" x14ac:dyDescent="0.25">
      <c r="A5187" s="129" t="s">
        <v>8</v>
      </c>
      <c r="B5187" s="130"/>
      <c r="C5187" s="130"/>
      <c r="D5187" s="130"/>
      <c r="E5187" s="130"/>
      <c r="F5187" s="130"/>
      <c r="G5187" s="130"/>
      <c r="H5187" s="131"/>
      <c r="I5187" s="22"/>
    </row>
    <row r="5188" spans="1:9" ht="27" x14ac:dyDescent="0.25">
      <c r="A5188" s="32">
        <v>5129</v>
      </c>
      <c r="B5188" s="32" t="s">
        <v>3790</v>
      </c>
      <c r="C5188" s="32" t="s">
        <v>1328</v>
      </c>
      <c r="D5188" s="32" t="s">
        <v>9</v>
      </c>
      <c r="E5188" s="32" t="s">
        <v>10</v>
      </c>
      <c r="F5188" s="32">
        <v>200</v>
      </c>
      <c r="G5188" s="32">
        <f>+F5188*H5188</f>
        <v>800000</v>
      </c>
      <c r="H5188" s="32">
        <v>4000</v>
      </c>
      <c r="I5188" s="22"/>
    </row>
    <row r="5189" spans="1:9" ht="27" x14ac:dyDescent="0.25">
      <c r="A5189" s="32">
        <v>5129</v>
      </c>
      <c r="B5189" s="32" t="s">
        <v>3791</v>
      </c>
      <c r="C5189" s="32" t="s">
        <v>1328</v>
      </c>
      <c r="D5189" s="32" t="s">
        <v>9</v>
      </c>
      <c r="E5189" s="32" t="s">
        <v>10</v>
      </c>
      <c r="F5189" s="32">
        <v>300</v>
      </c>
      <c r="G5189" s="32">
        <f>+F5189*H5189</f>
        <v>1200000</v>
      </c>
      <c r="H5189" s="32">
        <v>4000</v>
      </c>
      <c r="I5189" s="22"/>
    </row>
    <row r="5190" spans="1:9" x14ac:dyDescent="0.25">
      <c r="A5190" s="32">
        <v>5129</v>
      </c>
      <c r="B5190" s="32" t="s">
        <v>3780</v>
      </c>
      <c r="C5190" s="32" t="s">
        <v>3233</v>
      </c>
      <c r="D5190" s="32" t="s">
        <v>9</v>
      </c>
      <c r="E5190" s="32" t="s">
        <v>10</v>
      </c>
      <c r="F5190" s="32">
        <v>120000</v>
      </c>
      <c r="G5190" s="32">
        <f>+F5190*H5190</f>
        <v>480000</v>
      </c>
      <c r="H5190" s="32">
        <v>4</v>
      </c>
      <c r="I5190" s="22"/>
    </row>
    <row r="5191" spans="1:9" x14ac:dyDescent="0.25">
      <c r="A5191" s="32">
        <v>5129</v>
      </c>
      <c r="B5191" s="32" t="s">
        <v>3781</v>
      </c>
      <c r="C5191" s="32" t="s">
        <v>1349</v>
      </c>
      <c r="D5191" s="32" t="s">
        <v>9</v>
      </c>
      <c r="E5191" s="32" t="s">
        <v>10</v>
      </c>
      <c r="F5191" s="32">
        <v>130000</v>
      </c>
      <c r="G5191" s="32">
        <f t="shared" ref="G5191:G5196" si="98">+F5191*H5191</f>
        <v>1430000</v>
      </c>
      <c r="H5191" s="32">
        <v>11</v>
      </c>
      <c r="I5191" s="22"/>
    </row>
    <row r="5192" spans="1:9" x14ac:dyDescent="0.25">
      <c r="A5192" s="32">
        <v>5129</v>
      </c>
      <c r="B5192" s="32" t="s">
        <v>3782</v>
      </c>
      <c r="C5192" s="32" t="s">
        <v>3245</v>
      </c>
      <c r="D5192" s="32" t="s">
        <v>9</v>
      </c>
      <c r="E5192" s="32" t="s">
        <v>10</v>
      </c>
      <c r="F5192" s="32">
        <v>40000</v>
      </c>
      <c r="G5192" s="32">
        <f t="shared" si="98"/>
        <v>160000</v>
      </c>
      <c r="H5192" s="32">
        <v>4</v>
      </c>
      <c r="I5192" s="22"/>
    </row>
    <row r="5193" spans="1:9" x14ac:dyDescent="0.25">
      <c r="A5193" s="32">
        <v>5129</v>
      </c>
      <c r="B5193" s="32" t="s">
        <v>3783</v>
      </c>
      <c r="C5193" s="32" t="s">
        <v>3784</v>
      </c>
      <c r="D5193" s="32" t="s">
        <v>9</v>
      </c>
      <c r="E5193" s="32" t="s">
        <v>10</v>
      </c>
      <c r="F5193" s="32">
        <v>110000</v>
      </c>
      <c r="G5193" s="32">
        <f t="shared" si="98"/>
        <v>550000</v>
      </c>
      <c r="H5193" s="32">
        <v>5</v>
      </c>
      <c r="I5193" s="22"/>
    </row>
    <row r="5194" spans="1:9" x14ac:dyDescent="0.25">
      <c r="A5194" s="32">
        <v>5129</v>
      </c>
      <c r="B5194" s="32" t="s">
        <v>3785</v>
      </c>
      <c r="C5194" s="32" t="s">
        <v>3786</v>
      </c>
      <c r="D5194" s="32" t="s">
        <v>9</v>
      </c>
      <c r="E5194" s="32" t="s">
        <v>10</v>
      </c>
      <c r="F5194" s="32">
        <v>60000</v>
      </c>
      <c r="G5194" s="32">
        <f t="shared" si="98"/>
        <v>240000</v>
      </c>
      <c r="H5194" s="32">
        <v>4</v>
      </c>
      <c r="I5194" s="22"/>
    </row>
    <row r="5195" spans="1:9" x14ac:dyDescent="0.25">
      <c r="A5195" s="32">
        <v>5129</v>
      </c>
      <c r="B5195" s="32" t="s">
        <v>3787</v>
      </c>
      <c r="C5195" s="32" t="s">
        <v>1353</v>
      </c>
      <c r="D5195" s="32" t="s">
        <v>9</v>
      </c>
      <c r="E5195" s="32" t="s">
        <v>10</v>
      </c>
      <c r="F5195" s="32">
        <v>130000</v>
      </c>
      <c r="G5195" s="32">
        <f t="shared" si="98"/>
        <v>1560000</v>
      </c>
      <c r="H5195" s="32">
        <v>12</v>
      </c>
      <c r="I5195" s="22"/>
    </row>
    <row r="5196" spans="1:9" ht="27" x14ac:dyDescent="0.25">
      <c r="A5196" s="32">
        <v>5129</v>
      </c>
      <c r="B5196" s="32" t="s">
        <v>3788</v>
      </c>
      <c r="C5196" s="32" t="s">
        <v>3789</v>
      </c>
      <c r="D5196" s="32" t="s">
        <v>9</v>
      </c>
      <c r="E5196" s="32" t="s">
        <v>10</v>
      </c>
      <c r="F5196" s="32">
        <v>50000</v>
      </c>
      <c r="G5196" s="32">
        <f t="shared" si="98"/>
        <v>150000</v>
      </c>
      <c r="H5196" s="32">
        <v>3</v>
      </c>
      <c r="I5196" s="22"/>
    </row>
    <row r="5197" spans="1:9" x14ac:dyDescent="0.25">
      <c r="A5197" s="32">
        <v>5129</v>
      </c>
      <c r="B5197" s="32" t="s">
        <v>3775</v>
      </c>
      <c r="C5197" s="32" t="s">
        <v>3237</v>
      </c>
      <c r="D5197" s="32" t="s">
        <v>9</v>
      </c>
      <c r="E5197" s="32" t="s">
        <v>10</v>
      </c>
      <c r="F5197" s="32">
        <v>8000</v>
      </c>
      <c r="G5197" s="32">
        <f>+F5197*H5197</f>
        <v>160000</v>
      </c>
      <c r="H5197" s="32">
        <v>20</v>
      </c>
      <c r="I5197" s="22"/>
    </row>
    <row r="5198" spans="1:9" x14ac:dyDescent="0.25">
      <c r="A5198" s="32">
        <v>5129</v>
      </c>
      <c r="B5198" s="32" t="s">
        <v>3776</v>
      </c>
      <c r="C5198" s="32" t="s">
        <v>2323</v>
      </c>
      <c r="D5198" s="32" t="s">
        <v>9</v>
      </c>
      <c r="E5198" s="32" t="s">
        <v>10</v>
      </c>
      <c r="F5198" s="32">
        <v>105000</v>
      </c>
      <c r="G5198" s="32">
        <f t="shared" ref="G5198:G5201" si="99">+F5198*H5198</f>
        <v>210000</v>
      </c>
      <c r="H5198" s="32">
        <v>2</v>
      </c>
      <c r="I5198" s="22"/>
    </row>
    <row r="5199" spans="1:9" x14ac:dyDescent="0.25">
      <c r="A5199" s="32">
        <v>5129</v>
      </c>
      <c r="B5199" s="32" t="s">
        <v>3777</v>
      </c>
      <c r="C5199" s="32" t="s">
        <v>3240</v>
      </c>
      <c r="D5199" s="32" t="s">
        <v>9</v>
      </c>
      <c r="E5199" s="32" t="s">
        <v>10</v>
      </c>
      <c r="F5199" s="32">
        <v>120000</v>
      </c>
      <c r="G5199" s="32">
        <f t="shared" si="99"/>
        <v>480000</v>
      </c>
      <c r="H5199" s="32">
        <v>4</v>
      </c>
      <c r="I5199" s="22"/>
    </row>
    <row r="5200" spans="1:9" x14ac:dyDescent="0.25">
      <c r="A5200" s="32">
        <v>5129</v>
      </c>
      <c r="B5200" s="32" t="s">
        <v>3778</v>
      </c>
      <c r="C5200" s="32" t="s">
        <v>1342</v>
      </c>
      <c r="D5200" s="32" t="s">
        <v>9</v>
      </c>
      <c r="E5200" s="32" t="s">
        <v>10</v>
      </c>
      <c r="F5200" s="32">
        <v>100000</v>
      </c>
      <c r="G5200" s="32">
        <f t="shared" si="99"/>
        <v>1000000</v>
      </c>
      <c r="H5200" s="32">
        <v>10</v>
      </c>
      <c r="I5200" s="22"/>
    </row>
    <row r="5201" spans="1:9" x14ac:dyDescent="0.25">
      <c r="A5201" s="32">
        <v>5129</v>
      </c>
      <c r="B5201" s="32" t="s">
        <v>3779</v>
      </c>
      <c r="C5201" s="32" t="s">
        <v>1344</v>
      </c>
      <c r="D5201" s="32" t="s">
        <v>9</v>
      </c>
      <c r="E5201" s="32" t="s">
        <v>10</v>
      </c>
      <c r="F5201" s="32">
        <v>120000</v>
      </c>
      <c r="G5201" s="32">
        <f t="shared" si="99"/>
        <v>480000</v>
      </c>
      <c r="H5201" s="32">
        <v>4</v>
      </c>
      <c r="I5201" s="22"/>
    </row>
    <row r="5202" spans="1:9" ht="15" customHeight="1" x14ac:dyDescent="0.25">
      <c r="A5202" s="135" t="s">
        <v>172</v>
      </c>
      <c r="B5202" s="136"/>
      <c r="C5202" s="136"/>
      <c r="D5202" s="136"/>
      <c r="E5202" s="136"/>
      <c r="F5202" s="136"/>
      <c r="G5202" s="136"/>
      <c r="H5202" s="137"/>
      <c r="I5202" s="22"/>
    </row>
    <row r="5203" spans="1:9" ht="16.5" customHeight="1" x14ac:dyDescent="0.25">
      <c r="A5203" s="129" t="s">
        <v>12</v>
      </c>
      <c r="B5203" s="130"/>
      <c r="C5203" s="130"/>
      <c r="D5203" s="130"/>
      <c r="E5203" s="130"/>
      <c r="F5203" s="130"/>
      <c r="G5203" s="130"/>
      <c r="H5203" s="131"/>
      <c r="I5203" s="22"/>
    </row>
    <row r="5204" spans="1:9" ht="27" x14ac:dyDescent="0.25">
      <c r="A5204" s="32">
        <v>4239</v>
      </c>
      <c r="B5204" s="32" t="s">
        <v>3770</v>
      </c>
      <c r="C5204" s="32" t="s">
        <v>857</v>
      </c>
      <c r="D5204" s="32" t="s">
        <v>9</v>
      </c>
      <c r="E5204" s="32" t="s">
        <v>14</v>
      </c>
      <c r="F5204" s="32">
        <v>40000</v>
      </c>
      <c r="G5204" s="32">
        <v>40000</v>
      </c>
      <c r="H5204" s="32">
        <v>1</v>
      </c>
      <c r="I5204" s="22"/>
    </row>
    <row r="5205" spans="1:9" ht="27" x14ac:dyDescent="0.25">
      <c r="A5205" s="32">
        <v>4239</v>
      </c>
      <c r="B5205" s="32" t="s">
        <v>3769</v>
      </c>
      <c r="C5205" s="32" t="s">
        <v>857</v>
      </c>
      <c r="D5205" s="32" t="s">
        <v>9</v>
      </c>
      <c r="E5205" s="32" t="s">
        <v>14</v>
      </c>
      <c r="F5205" s="32">
        <v>400000</v>
      </c>
      <c r="G5205" s="32">
        <v>400000</v>
      </c>
      <c r="H5205" s="32">
        <v>1</v>
      </c>
      <c r="I5205" s="22"/>
    </row>
    <row r="5206" spans="1:9" ht="27" x14ac:dyDescent="0.25">
      <c r="A5206" s="32">
        <v>4239</v>
      </c>
      <c r="B5206" s="32" t="s">
        <v>3767</v>
      </c>
      <c r="C5206" s="32" t="s">
        <v>857</v>
      </c>
      <c r="D5206" s="32" t="s">
        <v>9</v>
      </c>
      <c r="E5206" s="32" t="s">
        <v>14</v>
      </c>
      <c r="F5206" s="32">
        <v>200000</v>
      </c>
      <c r="G5206" s="32">
        <v>200000</v>
      </c>
      <c r="H5206" s="32">
        <v>1</v>
      </c>
      <c r="I5206" s="22"/>
    </row>
    <row r="5207" spans="1:9" ht="27" x14ac:dyDescent="0.25">
      <c r="A5207" s="32">
        <v>4239</v>
      </c>
      <c r="B5207" s="32" t="s">
        <v>3765</v>
      </c>
      <c r="C5207" s="32" t="s">
        <v>857</v>
      </c>
      <c r="D5207" s="32" t="s">
        <v>9</v>
      </c>
      <c r="E5207" s="32" t="s">
        <v>14</v>
      </c>
      <c r="F5207" s="32">
        <v>400000</v>
      </c>
      <c r="G5207" s="32">
        <v>400000</v>
      </c>
      <c r="H5207" s="32">
        <v>1</v>
      </c>
      <c r="I5207" s="22"/>
    </row>
    <row r="5208" spans="1:9" ht="27" x14ac:dyDescent="0.25">
      <c r="A5208" s="32">
        <v>4239</v>
      </c>
      <c r="B5208" s="32" t="s">
        <v>3768</v>
      </c>
      <c r="C5208" s="32" t="s">
        <v>857</v>
      </c>
      <c r="D5208" s="32" t="s">
        <v>9</v>
      </c>
      <c r="E5208" s="32" t="s">
        <v>14</v>
      </c>
      <c r="F5208" s="32">
        <v>440000</v>
      </c>
      <c r="G5208" s="32">
        <v>440000</v>
      </c>
      <c r="H5208" s="32">
        <v>1</v>
      </c>
      <c r="I5208" s="22"/>
    </row>
    <row r="5209" spans="1:9" ht="27" x14ac:dyDescent="0.25">
      <c r="A5209" s="32">
        <v>4239</v>
      </c>
      <c r="B5209" s="32" t="s">
        <v>3766</v>
      </c>
      <c r="C5209" s="32" t="s">
        <v>857</v>
      </c>
      <c r="D5209" s="32" t="s">
        <v>9</v>
      </c>
      <c r="E5209" s="32" t="s">
        <v>14</v>
      </c>
      <c r="F5209" s="32">
        <v>480000</v>
      </c>
      <c r="G5209" s="32">
        <v>480000</v>
      </c>
      <c r="H5209" s="32">
        <v>1</v>
      </c>
      <c r="I5209" s="22"/>
    </row>
    <row r="5210" spans="1:9" ht="27" x14ac:dyDescent="0.25">
      <c r="A5210" s="32">
        <v>4239</v>
      </c>
      <c r="B5210" s="32" t="s">
        <v>3764</v>
      </c>
      <c r="C5210" s="32" t="s">
        <v>857</v>
      </c>
      <c r="D5210" s="32" t="s">
        <v>9</v>
      </c>
      <c r="E5210" s="32" t="s">
        <v>14</v>
      </c>
      <c r="F5210" s="32">
        <v>440000</v>
      </c>
      <c r="G5210" s="32">
        <v>440000</v>
      </c>
      <c r="H5210" s="32">
        <v>1</v>
      </c>
      <c r="I5210" s="22"/>
    </row>
    <row r="5211" spans="1:9" ht="27" x14ac:dyDescent="0.25">
      <c r="A5211" s="32">
        <v>4239</v>
      </c>
      <c r="B5211" s="32" t="s">
        <v>3771</v>
      </c>
      <c r="C5211" s="32" t="s">
        <v>857</v>
      </c>
      <c r="D5211" s="32" t="s">
        <v>9</v>
      </c>
      <c r="E5211" s="32" t="s">
        <v>14</v>
      </c>
      <c r="F5211" s="32">
        <v>320000</v>
      </c>
      <c r="G5211" s="32">
        <v>320000</v>
      </c>
      <c r="H5211" s="32">
        <v>1</v>
      </c>
      <c r="I5211" s="22"/>
    </row>
    <row r="5212" spans="1:9" ht="27" x14ac:dyDescent="0.25">
      <c r="A5212" s="32">
        <v>4239</v>
      </c>
      <c r="B5212" s="32" t="s">
        <v>3764</v>
      </c>
      <c r="C5212" s="32" t="s">
        <v>857</v>
      </c>
      <c r="D5212" s="32" t="s">
        <v>9</v>
      </c>
      <c r="E5212" s="32" t="s">
        <v>14</v>
      </c>
      <c r="F5212" s="32">
        <v>800000</v>
      </c>
      <c r="G5212" s="32">
        <v>800000</v>
      </c>
      <c r="H5212" s="32">
        <v>1</v>
      </c>
      <c r="I5212" s="22"/>
    </row>
    <row r="5213" spans="1:9" ht="27" x14ac:dyDescent="0.25">
      <c r="A5213" s="32">
        <v>4239</v>
      </c>
      <c r="B5213" s="32" t="s">
        <v>3765</v>
      </c>
      <c r="C5213" s="32" t="s">
        <v>857</v>
      </c>
      <c r="D5213" s="32" t="s">
        <v>9</v>
      </c>
      <c r="E5213" s="32" t="s">
        <v>14</v>
      </c>
      <c r="F5213" s="32">
        <v>800000</v>
      </c>
      <c r="G5213" s="32">
        <v>800000</v>
      </c>
      <c r="H5213" s="32">
        <v>1</v>
      </c>
      <c r="I5213" s="22"/>
    </row>
    <row r="5214" spans="1:9" ht="27" x14ac:dyDescent="0.25">
      <c r="A5214" s="32">
        <v>4239</v>
      </c>
      <c r="B5214" s="32" t="s">
        <v>3766</v>
      </c>
      <c r="C5214" s="32" t="s">
        <v>857</v>
      </c>
      <c r="D5214" s="32" t="s">
        <v>9</v>
      </c>
      <c r="E5214" s="32" t="s">
        <v>14</v>
      </c>
      <c r="F5214" s="32">
        <v>660000</v>
      </c>
      <c r="G5214" s="32">
        <v>660000</v>
      </c>
      <c r="H5214" s="32">
        <v>1</v>
      </c>
      <c r="I5214" s="22"/>
    </row>
    <row r="5215" spans="1:9" ht="27" x14ac:dyDescent="0.25">
      <c r="A5215" s="32">
        <v>4239</v>
      </c>
      <c r="B5215" s="32" t="s">
        <v>3767</v>
      </c>
      <c r="C5215" s="32" t="s">
        <v>857</v>
      </c>
      <c r="D5215" s="32" t="s">
        <v>9</v>
      </c>
      <c r="E5215" s="32" t="s">
        <v>14</v>
      </c>
      <c r="F5215" s="32">
        <v>500000</v>
      </c>
      <c r="G5215" s="32">
        <v>500000</v>
      </c>
      <c r="H5215" s="32">
        <v>1</v>
      </c>
      <c r="I5215" s="22"/>
    </row>
    <row r="5216" spans="1:9" ht="27" x14ac:dyDescent="0.25">
      <c r="A5216" s="32">
        <v>4239</v>
      </c>
      <c r="B5216" s="32" t="s">
        <v>3768</v>
      </c>
      <c r="C5216" s="32" t="s">
        <v>857</v>
      </c>
      <c r="D5216" s="32" t="s">
        <v>9</v>
      </c>
      <c r="E5216" s="32" t="s">
        <v>14</v>
      </c>
      <c r="F5216" s="32">
        <v>360000</v>
      </c>
      <c r="G5216" s="32">
        <v>360000</v>
      </c>
      <c r="H5216" s="32">
        <v>1</v>
      </c>
      <c r="I5216" s="22"/>
    </row>
    <row r="5217" spans="1:9" ht="27" x14ac:dyDescent="0.25">
      <c r="A5217" s="32">
        <v>4239</v>
      </c>
      <c r="B5217" s="32" t="s">
        <v>3769</v>
      </c>
      <c r="C5217" s="32" t="s">
        <v>857</v>
      </c>
      <c r="D5217" s="32" t="s">
        <v>9</v>
      </c>
      <c r="E5217" s="32" t="s">
        <v>14</v>
      </c>
      <c r="F5217" s="32">
        <v>1200000</v>
      </c>
      <c r="G5217" s="32">
        <v>1200000</v>
      </c>
      <c r="H5217" s="32">
        <v>1</v>
      </c>
      <c r="I5217" s="22"/>
    </row>
    <row r="5218" spans="1:9" ht="27" x14ac:dyDescent="0.25">
      <c r="A5218" s="32">
        <v>4239</v>
      </c>
      <c r="B5218" s="32" t="s">
        <v>3770</v>
      </c>
      <c r="C5218" s="32" t="s">
        <v>857</v>
      </c>
      <c r="D5218" s="32" t="s">
        <v>9</v>
      </c>
      <c r="E5218" s="32" t="s">
        <v>14</v>
      </c>
      <c r="F5218" s="32">
        <v>700000</v>
      </c>
      <c r="G5218" s="32">
        <v>700000</v>
      </c>
      <c r="H5218" s="32">
        <v>1</v>
      </c>
      <c r="I5218" s="22"/>
    </row>
    <row r="5219" spans="1:9" ht="27" x14ac:dyDescent="0.25">
      <c r="A5219" s="32">
        <v>4239</v>
      </c>
      <c r="B5219" s="32" t="s">
        <v>3771</v>
      </c>
      <c r="C5219" s="32" t="s">
        <v>857</v>
      </c>
      <c r="D5219" s="32" t="s">
        <v>9</v>
      </c>
      <c r="E5219" s="32" t="s">
        <v>14</v>
      </c>
      <c r="F5219" s="32">
        <v>180000</v>
      </c>
      <c r="G5219" s="32">
        <v>180000</v>
      </c>
      <c r="H5219" s="32">
        <v>1</v>
      </c>
      <c r="I5219" s="22"/>
    </row>
    <row r="5220" spans="1:9" ht="27" x14ac:dyDescent="0.25">
      <c r="A5220" s="32">
        <v>4251</v>
      </c>
      <c r="B5220" s="32" t="s">
        <v>6074</v>
      </c>
      <c r="C5220" s="32" t="s">
        <v>454</v>
      </c>
      <c r="D5220" s="32" t="s">
        <v>1212</v>
      </c>
      <c r="E5220" s="32" t="s">
        <v>14</v>
      </c>
      <c r="F5220" s="32">
        <v>126000</v>
      </c>
      <c r="G5220" s="32">
        <v>126000</v>
      </c>
      <c r="H5220" s="32">
        <v>1</v>
      </c>
      <c r="I5220" s="22"/>
    </row>
    <row r="5221" spans="1:9" x14ac:dyDescent="0.25">
      <c r="A5221" s="129" t="s">
        <v>8</v>
      </c>
      <c r="B5221" s="130"/>
      <c r="C5221" s="130"/>
      <c r="D5221" s="130"/>
      <c r="E5221" s="130"/>
      <c r="F5221" s="130"/>
      <c r="G5221" s="130"/>
      <c r="H5221" s="131"/>
      <c r="I5221" s="22"/>
    </row>
    <row r="5222" spans="1:9" x14ac:dyDescent="0.25">
      <c r="A5222" s="32">
        <v>4267</v>
      </c>
      <c r="B5222" s="32" t="s">
        <v>3772</v>
      </c>
      <c r="C5222" s="32" t="s">
        <v>957</v>
      </c>
      <c r="D5222" s="32" t="s">
        <v>381</v>
      </c>
      <c r="E5222" s="32" t="s">
        <v>10</v>
      </c>
      <c r="F5222" s="32">
        <v>15500</v>
      </c>
      <c r="G5222" s="32">
        <f>+F5222*H5222</f>
        <v>1550000</v>
      </c>
      <c r="H5222" s="32">
        <v>100</v>
      </c>
      <c r="I5222" s="22"/>
    </row>
    <row r="5223" spans="1:9" x14ac:dyDescent="0.25">
      <c r="A5223" s="32">
        <v>4267</v>
      </c>
      <c r="B5223" s="32" t="s">
        <v>3773</v>
      </c>
      <c r="C5223" s="32" t="s">
        <v>959</v>
      </c>
      <c r="D5223" s="32" t="s">
        <v>381</v>
      </c>
      <c r="E5223" s="32" t="s">
        <v>14</v>
      </c>
      <c r="F5223" s="32">
        <v>450000</v>
      </c>
      <c r="G5223" s="32">
        <f>+F5223*H5223</f>
        <v>450000</v>
      </c>
      <c r="H5223" s="32">
        <v>1</v>
      </c>
      <c r="I5223" s="22"/>
    </row>
    <row r="5224" spans="1:9" x14ac:dyDescent="0.25">
      <c r="A5224" s="129" t="s">
        <v>16</v>
      </c>
      <c r="B5224" s="130"/>
      <c r="C5224" s="130"/>
      <c r="D5224" s="130"/>
      <c r="E5224" s="130"/>
      <c r="F5224" s="130"/>
      <c r="G5224" s="130"/>
      <c r="H5224" s="131"/>
      <c r="I5224" s="22"/>
    </row>
    <row r="5225" spans="1:9" ht="23.25" customHeight="1" x14ac:dyDescent="0.25">
      <c r="A5225" s="32">
        <v>4251</v>
      </c>
      <c r="B5225" s="32" t="s">
        <v>6075</v>
      </c>
      <c r="C5225" s="32" t="s">
        <v>20</v>
      </c>
      <c r="D5225" s="32" t="s">
        <v>381</v>
      </c>
      <c r="E5225" s="32" t="s">
        <v>14</v>
      </c>
      <c r="F5225" s="32">
        <v>6167780</v>
      </c>
      <c r="G5225" s="32">
        <v>6167780</v>
      </c>
      <c r="H5225" s="32">
        <v>1</v>
      </c>
      <c r="I5225" s="22"/>
    </row>
    <row r="5226" spans="1:9" ht="15" customHeight="1" x14ac:dyDescent="0.25">
      <c r="A5226" s="135" t="s">
        <v>153</v>
      </c>
      <c r="B5226" s="136"/>
      <c r="C5226" s="136"/>
      <c r="D5226" s="136"/>
      <c r="E5226" s="136"/>
      <c r="F5226" s="136"/>
      <c r="G5226" s="136"/>
      <c r="H5226" s="137"/>
      <c r="I5226" s="22"/>
    </row>
    <row r="5227" spans="1:9" ht="15" customHeight="1" x14ac:dyDescent="0.25">
      <c r="A5227" s="129" t="s">
        <v>16</v>
      </c>
      <c r="B5227" s="130"/>
      <c r="C5227" s="130"/>
      <c r="D5227" s="130"/>
      <c r="E5227" s="130"/>
      <c r="F5227" s="130"/>
      <c r="G5227" s="130"/>
      <c r="H5227" s="131"/>
      <c r="I5227" s="22"/>
    </row>
    <row r="5228" spans="1:9" ht="40.5" x14ac:dyDescent="0.25">
      <c r="A5228" s="32">
        <v>4251</v>
      </c>
      <c r="B5228" s="32" t="s">
        <v>4745</v>
      </c>
      <c r="C5228" s="32" t="s">
        <v>422</v>
      </c>
      <c r="D5228" s="32" t="s">
        <v>381</v>
      </c>
      <c r="E5228" s="32" t="s">
        <v>14</v>
      </c>
      <c r="F5228" s="32">
        <v>29400000</v>
      </c>
      <c r="G5228" s="32">
        <v>29400000</v>
      </c>
      <c r="H5228" s="32">
        <v>1</v>
      </c>
      <c r="I5228" s="22"/>
    </row>
    <row r="5229" spans="1:9" ht="27" x14ac:dyDescent="0.25">
      <c r="A5229" s="32">
        <v>5113</v>
      </c>
      <c r="B5229" s="32" t="s">
        <v>977</v>
      </c>
      <c r="C5229" s="32" t="s">
        <v>974</v>
      </c>
      <c r="D5229" s="32" t="s">
        <v>381</v>
      </c>
      <c r="E5229" s="32" t="s">
        <v>14</v>
      </c>
      <c r="F5229" s="32">
        <v>46509</v>
      </c>
      <c r="G5229" s="32">
        <v>46509</v>
      </c>
      <c r="H5229" s="32">
        <v>1</v>
      </c>
      <c r="I5229" s="22"/>
    </row>
    <row r="5230" spans="1:9" ht="27" x14ac:dyDescent="0.25">
      <c r="A5230" s="32">
        <v>5113</v>
      </c>
      <c r="B5230" s="32" t="s">
        <v>976</v>
      </c>
      <c r="C5230" s="32" t="s">
        <v>974</v>
      </c>
      <c r="D5230" s="32" t="s">
        <v>381</v>
      </c>
      <c r="E5230" s="32" t="s">
        <v>14</v>
      </c>
      <c r="F5230" s="32">
        <v>989858</v>
      </c>
      <c r="G5230" s="32">
        <v>989858</v>
      </c>
      <c r="H5230" s="32">
        <v>1</v>
      </c>
      <c r="I5230" s="22"/>
    </row>
    <row r="5231" spans="1:9" ht="27" x14ac:dyDescent="0.25">
      <c r="A5231" s="32">
        <v>5113</v>
      </c>
      <c r="B5231" s="32" t="s">
        <v>973</v>
      </c>
      <c r="C5231" s="32" t="s">
        <v>974</v>
      </c>
      <c r="D5231" s="32" t="s">
        <v>381</v>
      </c>
      <c r="E5231" s="32" t="s">
        <v>14</v>
      </c>
      <c r="F5231" s="32">
        <v>13805592</v>
      </c>
      <c r="G5231" s="32">
        <v>13805592</v>
      </c>
      <c r="H5231" s="32">
        <v>1</v>
      </c>
      <c r="I5231" s="22"/>
    </row>
    <row r="5232" spans="1:9" ht="27" x14ac:dyDescent="0.25">
      <c r="A5232" s="32">
        <v>5113</v>
      </c>
      <c r="B5232" s="32" t="s">
        <v>975</v>
      </c>
      <c r="C5232" s="32" t="s">
        <v>974</v>
      </c>
      <c r="D5232" s="32" t="s">
        <v>381</v>
      </c>
      <c r="E5232" s="32" t="s">
        <v>14</v>
      </c>
      <c r="F5232" s="32">
        <v>28051517</v>
      </c>
      <c r="G5232" s="32">
        <v>28051517</v>
      </c>
      <c r="H5232" s="32">
        <v>1</v>
      </c>
      <c r="I5232" s="22"/>
    </row>
    <row r="5233" spans="1:9" ht="27" x14ac:dyDescent="0.25">
      <c r="A5233" s="32">
        <v>5113</v>
      </c>
      <c r="B5233" s="32" t="s">
        <v>975</v>
      </c>
      <c r="C5233" s="32" t="s">
        <v>974</v>
      </c>
      <c r="D5233" s="32" t="s">
        <v>381</v>
      </c>
      <c r="E5233" s="32" t="s">
        <v>14</v>
      </c>
      <c r="F5233" s="32">
        <v>2802934</v>
      </c>
      <c r="G5233" s="32">
        <v>2802934</v>
      </c>
      <c r="H5233" s="32">
        <v>1</v>
      </c>
      <c r="I5233" s="22"/>
    </row>
    <row r="5234" spans="1:9" ht="27" x14ac:dyDescent="0.25">
      <c r="A5234" s="32">
        <v>5113</v>
      </c>
      <c r="B5234" s="32" t="s">
        <v>976</v>
      </c>
      <c r="C5234" s="32" t="s">
        <v>974</v>
      </c>
      <c r="D5234" s="32" t="s">
        <v>381</v>
      </c>
      <c r="E5234" s="32" t="s">
        <v>14</v>
      </c>
      <c r="F5234" s="32">
        <v>15052010</v>
      </c>
      <c r="G5234" s="32">
        <v>15052010</v>
      </c>
      <c r="H5234" s="32">
        <v>1</v>
      </c>
      <c r="I5234" s="22"/>
    </row>
    <row r="5235" spans="1:9" ht="27" x14ac:dyDescent="0.25">
      <c r="A5235" s="32">
        <v>5113</v>
      </c>
      <c r="B5235" s="32" t="s">
        <v>977</v>
      </c>
      <c r="C5235" s="32" t="s">
        <v>974</v>
      </c>
      <c r="D5235" s="32" t="s">
        <v>381</v>
      </c>
      <c r="E5235" s="32" t="s">
        <v>14</v>
      </c>
      <c r="F5235" s="32">
        <v>10804803</v>
      </c>
      <c r="G5235" s="32">
        <v>10804803</v>
      </c>
      <c r="H5235" s="32">
        <v>1</v>
      </c>
      <c r="I5235" s="22"/>
    </row>
    <row r="5236" spans="1:9" ht="27" x14ac:dyDescent="0.25">
      <c r="A5236" s="32">
        <v>5113</v>
      </c>
      <c r="B5236" s="32" t="s">
        <v>2152</v>
      </c>
      <c r="C5236" s="32" t="s">
        <v>974</v>
      </c>
      <c r="D5236" s="32" t="s">
        <v>381</v>
      </c>
      <c r="E5236" s="32" t="s">
        <v>14</v>
      </c>
      <c r="F5236" s="32">
        <v>53799600</v>
      </c>
      <c r="G5236" s="32">
        <v>53799600</v>
      </c>
      <c r="H5236" s="32">
        <v>1</v>
      </c>
      <c r="I5236" s="22"/>
    </row>
    <row r="5237" spans="1:9" ht="27" x14ac:dyDescent="0.25">
      <c r="A5237" s="32">
        <v>5113</v>
      </c>
      <c r="B5237" s="32" t="s">
        <v>978</v>
      </c>
      <c r="C5237" s="32" t="s">
        <v>974</v>
      </c>
      <c r="D5237" s="32" t="s">
        <v>381</v>
      </c>
      <c r="E5237" s="32" t="s">
        <v>14</v>
      </c>
      <c r="F5237" s="32">
        <v>22871620</v>
      </c>
      <c r="G5237" s="32">
        <v>22871620</v>
      </c>
      <c r="H5237" s="32">
        <v>1</v>
      </c>
      <c r="I5237" s="22"/>
    </row>
    <row r="5238" spans="1:9" ht="27" x14ac:dyDescent="0.25">
      <c r="A5238" s="32">
        <v>5113</v>
      </c>
      <c r="B5238" s="32" t="s">
        <v>4941</v>
      </c>
      <c r="C5238" s="32" t="s">
        <v>974</v>
      </c>
      <c r="D5238" s="32" t="s">
        <v>381</v>
      </c>
      <c r="E5238" s="32" t="s">
        <v>14</v>
      </c>
      <c r="F5238" s="32">
        <v>15487260</v>
      </c>
      <c r="G5238" s="32">
        <v>15487260</v>
      </c>
      <c r="H5238" s="32">
        <v>1</v>
      </c>
      <c r="I5238" s="22"/>
    </row>
    <row r="5239" spans="1:9" ht="27" x14ac:dyDescent="0.25">
      <c r="A5239" s="32">
        <v>5113</v>
      </c>
      <c r="B5239" s="32" t="s">
        <v>4942</v>
      </c>
      <c r="C5239" s="32" t="s">
        <v>974</v>
      </c>
      <c r="D5239" s="32" t="s">
        <v>381</v>
      </c>
      <c r="E5239" s="32" t="s">
        <v>14</v>
      </c>
      <c r="F5239" s="32">
        <v>30932028</v>
      </c>
      <c r="G5239" s="32">
        <v>30932028</v>
      </c>
      <c r="H5239" s="32">
        <v>1</v>
      </c>
      <c r="I5239" s="22"/>
    </row>
    <row r="5240" spans="1:9" ht="27" x14ac:dyDescent="0.25">
      <c r="A5240" s="32">
        <v>5113</v>
      </c>
      <c r="B5240" s="32" t="s">
        <v>4943</v>
      </c>
      <c r="C5240" s="32" t="s">
        <v>974</v>
      </c>
      <c r="D5240" s="32" t="s">
        <v>381</v>
      </c>
      <c r="E5240" s="32" t="s">
        <v>14</v>
      </c>
      <c r="F5240" s="32">
        <v>29152716</v>
      </c>
      <c r="G5240" s="32">
        <v>29152716</v>
      </c>
      <c r="H5240" s="32">
        <v>1</v>
      </c>
      <c r="I5240" s="22"/>
    </row>
    <row r="5241" spans="1:9" ht="27" x14ac:dyDescent="0.25">
      <c r="A5241" s="32">
        <v>5113</v>
      </c>
      <c r="B5241" s="32" t="s">
        <v>4944</v>
      </c>
      <c r="C5241" s="32" t="s">
        <v>974</v>
      </c>
      <c r="D5241" s="32" t="s">
        <v>381</v>
      </c>
      <c r="E5241" s="32" t="s">
        <v>14</v>
      </c>
      <c r="F5241" s="32">
        <v>28468140</v>
      </c>
      <c r="G5241" s="32">
        <v>28468140</v>
      </c>
      <c r="H5241" s="32">
        <v>1</v>
      </c>
      <c r="I5241" s="22"/>
    </row>
    <row r="5242" spans="1:9" ht="27" x14ac:dyDescent="0.25">
      <c r="A5242" s="32">
        <v>5113</v>
      </c>
      <c r="B5242" s="32" t="s">
        <v>4945</v>
      </c>
      <c r="C5242" s="32" t="s">
        <v>974</v>
      </c>
      <c r="D5242" s="32" t="s">
        <v>381</v>
      </c>
      <c r="E5242" s="32" t="s">
        <v>14</v>
      </c>
      <c r="F5242" s="32">
        <v>29489892</v>
      </c>
      <c r="G5242" s="32">
        <v>29489892</v>
      </c>
      <c r="H5242" s="32">
        <v>1</v>
      </c>
      <c r="I5242" s="22"/>
    </row>
    <row r="5243" spans="1:9" ht="27" x14ac:dyDescent="0.25">
      <c r="A5243" s="32">
        <v>5113</v>
      </c>
      <c r="B5243" s="32" t="s">
        <v>4946</v>
      </c>
      <c r="C5243" s="32" t="s">
        <v>974</v>
      </c>
      <c r="D5243" s="32" t="s">
        <v>381</v>
      </c>
      <c r="E5243" s="32" t="s">
        <v>14</v>
      </c>
      <c r="F5243" s="32">
        <v>27398268</v>
      </c>
      <c r="G5243" s="32">
        <v>27398268</v>
      </c>
      <c r="H5243" s="32">
        <v>1</v>
      </c>
      <c r="I5243" s="22"/>
    </row>
    <row r="5244" spans="1:9" ht="27" x14ac:dyDescent="0.25">
      <c r="A5244" s="32">
        <v>5113</v>
      </c>
      <c r="B5244" s="32" t="s">
        <v>4947</v>
      </c>
      <c r="C5244" s="32" t="s">
        <v>974</v>
      </c>
      <c r="D5244" s="32" t="s">
        <v>381</v>
      </c>
      <c r="E5244" s="32" t="s">
        <v>14</v>
      </c>
      <c r="F5244" s="32">
        <v>28830276</v>
      </c>
      <c r="G5244" s="32">
        <v>28830276</v>
      </c>
      <c r="H5244" s="32">
        <v>1</v>
      </c>
      <c r="I5244" s="22"/>
    </row>
    <row r="5245" spans="1:9" ht="27" x14ac:dyDescent="0.25">
      <c r="A5245" s="32">
        <v>5113</v>
      </c>
      <c r="B5245" s="32" t="s">
        <v>4948</v>
      </c>
      <c r="C5245" s="32" t="s">
        <v>974</v>
      </c>
      <c r="D5245" s="32" t="s">
        <v>381</v>
      </c>
      <c r="E5245" s="32" t="s">
        <v>14</v>
      </c>
      <c r="F5245" s="32">
        <v>13749816</v>
      </c>
      <c r="G5245" s="32">
        <v>13749816</v>
      </c>
      <c r="H5245" s="32">
        <v>1</v>
      </c>
      <c r="I5245" s="22"/>
    </row>
    <row r="5246" spans="1:9" ht="27" x14ac:dyDescent="0.25">
      <c r="A5246" s="32">
        <v>4251</v>
      </c>
      <c r="B5246" s="119" t="s">
        <v>4970</v>
      </c>
      <c r="C5246" s="32" t="s">
        <v>470</v>
      </c>
      <c r="D5246" s="32" t="s">
        <v>381</v>
      </c>
      <c r="E5246" s="32" t="s">
        <v>14</v>
      </c>
      <c r="F5246" s="32">
        <v>25479846</v>
      </c>
      <c r="G5246" s="32">
        <v>25479846</v>
      </c>
      <c r="H5246" s="32">
        <v>1</v>
      </c>
      <c r="I5246" s="22"/>
    </row>
    <row r="5247" spans="1:9" ht="15" customHeight="1" x14ac:dyDescent="0.25">
      <c r="A5247" s="180" t="s">
        <v>12</v>
      </c>
      <c r="B5247" s="181"/>
      <c r="C5247" s="181"/>
      <c r="D5247" s="181"/>
      <c r="E5247" s="181"/>
      <c r="F5247" s="181"/>
      <c r="G5247" s="181"/>
      <c r="H5247" s="182"/>
      <c r="I5247" s="22"/>
    </row>
    <row r="5248" spans="1:9" ht="27" x14ac:dyDescent="0.25">
      <c r="A5248" s="32">
        <v>4251</v>
      </c>
      <c r="B5248" s="32" t="s">
        <v>4746</v>
      </c>
      <c r="C5248" s="32" t="s">
        <v>454</v>
      </c>
      <c r="D5248" s="32" t="s">
        <v>1212</v>
      </c>
      <c r="E5248" s="32" t="s">
        <v>14</v>
      </c>
      <c r="F5248" s="32">
        <v>600000</v>
      </c>
      <c r="G5248" s="32">
        <v>600000</v>
      </c>
      <c r="H5248" s="32">
        <v>1</v>
      </c>
      <c r="I5248" s="22"/>
    </row>
    <row r="5249" spans="1:9" ht="27" x14ac:dyDescent="0.25">
      <c r="A5249" s="32">
        <v>5113</v>
      </c>
      <c r="B5249" s="32" t="s">
        <v>2125</v>
      </c>
      <c r="C5249" s="32" t="s">
        <v>1093</v>
      </c>
      <c r="D5249" s="32" t="s">
        <v>13</v>
      </c>
      <c r="E5249" s="32" t="s">
        <v>14</v>
      </c>
      <c r="F5249" s="32">
        <v>375468</v>
      </c>
      <c r="G5249" s="32">
        <f>+F5249*H5249</f>
        <v>375468</v>
      </c>
      <c r="H5249" s="32">
        <v>1</v>
      </c>
      <c r="I5249" s="22"/>
    </row>
    <row r="5250" spans="1:9" ht="27" x14ac:dyDescent="0.25">
      <c r="A5250" s="32">
        <v>5113</v>
      </c>
      <c r="B5250" s="32" t="s">
        <v>2126</v>
      </c>
      <c r="C5250" s="32" t="s">
        <v>1093</v>
      </c>
      <c r="D5250" s="32" t="s">
        <v>13</v>
      </c>
      <c r="E5250" s="32" t="s">
        <v>14</v>
      </c>
      <c r="F5250" s="32">
        <v>108624</v>
      </c>
      <c r="G5250" s="32">
        <f t="shared" ref="G5250:G5254" si="100">+F5250*H5250</f>
        <v>108624</v>
      </c>
      <c r="H5250" s="32">
        <v>1</v>
      </c>
      <c r="I5250" s="22"/>
    </row>
    <row r="5251" spans="1:9" ht="27" x14ac:dyDescent="0.25">
      <c r="A5251" s="32">
        <v>5113</v>
      </c>
      <c r="B5251" s="32" t="s">
        <v>2127</v>
      </c>
      <c r="C5251" s="32" t="s">
        <v>1093</v>
      </c>
      <c r="D5251" s="32" t="s">
        <v>13</v>
      </c>
      <c r="E5251" s="32" t="s">
        <v>14</v>
      </c>
      <c r="F5251" s="32">
        <v>212448</v>
      </c>
      <c r="G5251" s="32">
        <f t="shared" si="100"/>
        <v>212448</v>
      </c>
      <c r="H5251" s="32">
        <v>1</v>
      </c>
      <c r="I5251" s="22"/>
    </row>
    <row r="5252" spans="1:9" ht="27" x14ac:dyDescent="0.25">
      <c r="A5252" s="32">
        <v>5113</v>
      </c>
      <c r="B5252" s="32" t="s">
        <v>2128</v>
      </c>
      <c r="C5252" s="32" t="s">
        <v>1093</v>
      </c>
      <c r="D5252" s="32" t="s">
        <v>13</v>
      </c>
      <c r="E5252" s="32" t="s">
        <v>14</v>
      </c>
      <c r="F5252" s="32">
        <v>111540</v>
      </c>
      <c r="G5252" s="32">
        <f t="shared" si="100"/>
        <v>111540</v>
      </c>
      <c r="H5252" s="32">
        <v>1</v>
      </c>
      <c r="I5252" s="22"/>
    </row>
    <row r="5253" spans="1:9" ht="27" x14ac:dyDescent="0.25">
      <c r="A5253" s="32">
        <v>5113</v>
      </c>
      <c r="B5253" s="32" t="s">
        <v>2129</v>
      </c>
      <c r="C5253" s="32" t="s">
        <v>1093</v>
      </c>
      <c r="D5253" s="32" t="s">
        <v>13</v>
      </c>
      <c r="E5253" s="32" t="s">
        <v>14</v>
      </c>
      <c r="F5253" s="32">
        <v>84612</v>
      </c>
      <c r="G5253" s="32">
        <f t="shared" si="100"/>
        <v>84612</v>
      </c>
      <c r="H5253" s="32">
        <v>1</v>
      </c>
      <c r="I5253" s="22"/>
    </row>
    <row r="5254" spans="1:9" ht="27" x14ac:dyDescent="0.25">
      <c r="A5254" s="32">
        <v>5113</v>
      </c>
      <c r="B5254" s="32" t="s">
        <v>2130</v>
      </c>
      <c r="C5254" s="32" t="s">
        <v>1093</v>
      </c>
      <c r="D5254" s="32" t="s">
        <v>13</v>
      </c>
      <c r="E5254" s="32" t="s">
        <v>14</v>
      </c>
      <c r="F5254" s="32">
        <v>172452</v>
      </c>
      <c r="G5254" s="32">
        <f t="shared" si="100"/>
        <v>172452</v>
      </c>
      <c r="H5254" s="32">
        <v>1</v>
      </c>
      <c r="I5254" s="22"/>
    </row>
    <row r="5255" spans="1:9" ht="27" x14ac:dyDescent="0.25">
      <c r="A5255" s="32">
        <v>5113</v>
      </c>
      <c r="B5255" s="32" t="s">
        <v>1023</v>
      </c>
      <c r="C5255" s="32" t="s">
        <v>454</v>
      </c>
      <c r="D5255" s="32" t="s">
        <v>15</v>
      </c>
      <c r="E5255" s="32" t="s">
        <v>14</v>
      </c>
      <c r="F5255" s="32">
        <v>90000</v>
      </c>
      <c r="G5255" s="32">
        <v>90000</v>
      </c>
      <c r="H5255" s="32">
        <v>1</v>
      </c>
      <c r="I5255" s="22"/>
    </row>
    <row r="5256" spans="1:9" ht="27" x14ac:dyDescent="0.25">
      <c r="A5256" s="32">
        <v>5113</v>
      </c>
      <c r="B5256" s="32" t="s">
        <v>1024</v>
      </c>
      <c r="C5256" s="32" t="s">
        <v>454</v>
      </c>
      <c r="D5256" s="32" t="s">
        <v>15</v>
      </c>
      <c r="E5256" s="32" t="s">
        <v>14</v>
      </c>
      <c r="F5256" s="32">
        <v>145000</v>
      </c>
      <c r="G5256" s="32">
        <v>145000</v>
      </c>
      <c r="H5256" s="32">
        <v>1</v>
      </c>
      <c r="I5256" s="22"/>
    </row>
    <row r="5257" spans="1:9" ht="27" x14ac:dyDescent="0.25">
      <c r="A5257" s="32">
        <v>5113</v>
      </c>
      <c r="B5257" s="32" t="s">
        <v>1024</v>
      </c>
      <c r="C5257" s="32" t="s">
        <v>454</v>
      </c>
      <c r="D5257" s="32" t="s">
        <v>15</v>
      </c>
      <c r="E5257" s="32" t="s">
        <v>14</v>
      </c>
      <c r="F5257" s="32">
        <v>14500</v>
      </c>
      <c r="G5257" s="32">
        <v>14500</v>
      </c>
      <c r="H5257" s="32">
        <v>1</v>
      </c>
      <c r="I5257" s="22"/>
    </row>
    <row r="5258" spans="1:9" ht="27" x14ac:dyDescent="0.25">
      <c r="A5258" s="32">
        <v>5113</v>
      </c>
      <c r="B5258" s="32" t="s">
        <v>1025</v>
      </c>
      <c r="C5258" s="32" t="s">
        <v>454</v>
      </c>
      <c r="D5258" s="32" t="s">
        <v>15</v>
      </c>
      <c r="E5258" s="32" t="s">
        <v>14</v>
      </c>
      <c r="F5258" s="32">
        <v>90000</v>
      </c>
      <c r="G5258" s="32">
        <v>90000</v>
      </c>
      <c r="H5258" s="32">
        <v>1</v>
      </c>
      <c r="I5258" s="22"/>
    </row>
    <row r="5259" spans="1:9" ht="27" x14ac:dyDescent="0.25">
      <c r="A5259" s="32">
        <v>5113</v>
      </c>
      <c r="B5259" s="32" t="s">
        <v>1026</v>
      </c>
      <c r="C5259" s="32" t="s">
        <v>454</v>
      </c>
      <c r="D5259" s="32" t="s">
        <v>15</v>
      </c>
      <c r="E5259" s="32" t="s">
        <v>14</v>
      </c>
      <c r="F5259" s="32">
        <v>70000</v>
      </c>
      <c r="G5259" s="32">
        <v>70000</v>
      </c>
      <c r="H5259" s="32">
        <v>1</v>
      </c>
      <c r="I5259" s="22"/>
    </row>
    <row r="5260" spans="1:9" ht="27" x14ac:dyDescent="0.25">
      <c r="A5260" s="32">
        <v>5113</v>
      </c>
      <c r="B5260" s="32" t="s">
        <v>2153</v>
      </c>
      <c r="C5260" s="32" t="s">
        <v>454</v>
      </c>
      <c r="D5260" s="32" t="s">
        <v>15</v>
      </c>
      <c r="E5260" s="32" t="s">
        <v>14</v>
      </c>
      <c r="F5260" s="32">
        <v>170000</v>
      </c>
      <c r="G5260" s="32">
        <v>170000</v>
      </c>
      <c r="H5260" s="32">
        <v>1</v>
      </c>
      <c r="I5260" s="22"/>
    </row>
    <row r="5261" spans="1:9" ht="27" x14ac:dyDescent="0.25">
      <c r="A5261" s="32">
        <v>5113</v>
      </c>
      <c r="B5261" s="32" t="s">
        <v>1027</v>
      </c>
      <c r="C5261" s="32" t="s">
        <v>454</v>
      </c>
      <c r="D5261" s="32" t="s">
        <v>15</v>
      </c>
      <c r="E5261" s="32" t="s">
        <v>14</v>
      </c>
      <c r="F5261" s="32">
        <v>103000</v>
      </c>
      <c r="G5261" s="32">
        <v>103000</v>
      </c>
      <c r="H5261" s="32">
        <v>1</v>
      </c>
      <c r="I5261" s="22"/>
    </row>
    <row r="5262" spans="1:9" ht="27" x14ac:dyDescent="0.25">
      <c r="A5262" s="32">
        <v>5113</v>
      </c>
      <c r="B5262" s="32" t="s">
        <v>4949</v>
      </c>
      <c r="C5262" s="32" t="s">
        <v>454</v>
      </c>
      <c r="D5262" s="32" t="s">
        <v>1212</v>
      </c>
      <c r="E5262" s="32" t="s">
        <v>14</v>
      </c>
      <c r="F5262" s="32">
        <v>303240</v>
      </c>
      <c r="G5262" s="32">
        <v>303240</v>
      </c>
      <c r="H5262" s="32">
        <v>1</v>
      </c>
      <c r="I5262" s="22"/>
    </row>
    <row r="5263" spans="1:9" ht="27" x14ac:dyDescent="0.25">
      <c r="A5263" s="32">
        <v>5113</v>
      </c>
      <c r="B5263" s="32" t="s">
        <v>4950</v>
      </c>
      <c r="C5263" s="32" t="s">
        <v>454</v>
      </c>
      <c r="D5263" s="32" t="s">
        <v>1212</v>
      </c>
      <c r="E5263" s="32" t="s">
        <v>14</v>
      </c>
      <c r="F5263" s="32">
        <v>608628</v>
      </c>
      <c r="G5263" s="32">
        <v>608628</v>
      </c>
      <c r="H5263" s="32">
        <v>1</v>
      </c>
      <c r="I5263" s="22"/>
    </row>
    <row r="5264" spans="1:9" ht="27" x14ac:dyDescent="0.25">
      <c r="A5264" s="32">
        <v>5113</v>
      </c>
      <c r="B5264" s="32" t="s">
        <v>4951</v>
      </c>
      <c r="C5264" s="32" t="s">
        <v>454</v>
      </c>
      <c r="D5264" s="32" t="s">
        <v>1212</v>
      </c>
      <c r="E5264" s="32" t="s">
        <v>14</v>
      </c>
      <c r="F5264" s="32">
        <v>570816</v>
      </c>
      <c r="G5264" s="32">
        <v>570816</v>
      </c>
      <c r="H5264" s="32">
        <v>1</v>
      </c>
      <c r="I5264" s="22"/>
    </row>
    <row r="5265" spans="1:9" ht="27" x14ac:dyDescent="0.25">
      <c r="A5265" s="32">
        <v>5113</v>
      </c>
      <c r="B5265" s="32" t="s">
        <v>4952</v>
      </c>
      <c r="C5265" s="32" t="s">
        <v>454</v>
      </c>
      <c r="D5265" s="32" t="s">
        <v>1212</v>
      </c>
      <c r="E5265" s="32" t="s">
        <v>14</v>
      </c>
      <c r="F5265" s="32">
        <v>568512</v>
      </c>
      <c r="G5265" s="32">
        <v>568512</v>
      </c>
      <c r="H5265" s="32">
        <v>1</v>
      </c>
      <c r="I5265" s="22"/>
    </row>
    <row r="5266" spans="1:9" ht="27" x14ac:dyDescent="0.25">
      <c r="A5266" s="32">
        <v>5113</v>
      </c>
      <c r="B5266" s="32" t="s">
        <v>4953</v>
      </c>
      <c r="C5266" s="32" t="s">
        <v>454</v>
      </c>
      <c r="D5266" s="32" t="s">
        <v>1212</v>
      </c>
      <c r="E5266" s="32" t="s">
        <v>14</v>
      </c>
      <c r="F5266" s="32">
        <v>577416</v>
      </c>
      <c r="G5266" s="32">
        <v>577416</v>
      </c>
      <c r="H5266" s="32">
        <v>1</v>
      </c>
      <c r="I5266" s="22"/>
    </row>
    <row r="5267" spans="1:9" ht="27" x14ac:dyDescent="0.25">
      <c r="A5267" s="32">
        <v>5113</v>
      </c>
      <c r="B5267" s="32" t="s">
        <v>4954</v>
      </c>
      <c r="C5267" s="32" t="s">
        <v>454</v>
      </c>
      <c r="D5267" s="32" t="s">
        <v>1212</v>
      </c>
      <c r="E5267" s="32" t="s">
        <v>14</v>
      </c>
      <c r="F5267" s="32">
        <v>536460</v>
      </c>
      <c r="G5267" s="32">
        <v>536460</v>
      </c>
      <c r="H5267" s="32">
        <v>1</v>
      </c>
      <c r="I5267" s="22"/>
    </row>
    <row r="5268" spans="1:9" ht="27" x14ac:dyDescent="0.25">
      <c r="A5268" s="32">
        <v>5113</v>
      </c>
      <c r="B5268" s="32" t="s">
        <v>4955</v>
      </c>
      <c r="C5268" s="32" t="s">
        <v>454</v>
      </c>
      <c r="D5268" s="32" t="s">
        <v>1212</v>
      </c>
      <c r="E5268" s="32" t="s">
        <v>14</v>
      </c>
      <c r="F5268" s="32">
        <v>274596</v>
      </c>
      <c r="G5268" s="32">
        <v>274596</v>
      </c>
      <c r="H5268" s="32">
        <v>1</v>
      </c>
      <c r="I5268" s="22"/>
    </row>
    <row r="5269" spans="1:9" ht="27" x14ac:dyDescent="0.25">
      <c r="A5269" s="32">
        <v>5113</v>
      </c>
      <c r="B5269" s="32" t="s">
        <v>4956</v>
      </c>
      <c r="C5269" s="32" t="s">
        <v>454</v>
      </c>
      <c r="D5269" s="32" t="s">
        <v>1212</v>
      </c>
      <c r="E5269" s="32" t="s">
        <v>14</v>
      </c>
      <c r="F5269" s="32">
        <v>564504</v>
      </c>
      <c r="G5269" s="32">
        <v>564504</v>
      </c>
      <c r="H5269" s="32">
        <v>1</v>
      </c>
      <c r="I5269" s="22"/>
    </row>
    <row r="5270" spans="1:9" ht="27" x14ac:dyDescent="0.25">
      <c r="A5270" s="32">
        <v>5113</v>
      </c>
      <c r="B5270" s="32" t="s">
        <v>4957</v>
      </c>
      <c r="C5270" s="32" t="s">
        <v>1093</v>
      </c>
      <c r="D5270" s="32" t="s">
        <v>13</v>
      </c>
      <c r="E5270" s="32" t="s">
        <v>14</v>
      </c>
      <c r="F5270" s="32">
        <v>90972</v>
      </c>
      <c r="G5270" s="32">
        <v>90972</v>
      </c>
      <c r="H5270" s="32">
        <v>1</v>
      </c>
      <c r="I5270" s="22"/>
    </row>
    <row r="5271" spans="1:9" ht="27" x14ac:dyDescent="0.25">
      <c r="A5271" s="32">
        <v>5113</v>
      </c>
      <c r="B5271" s="32" t="s">
        <v>4958</v>
      </c>
      <c r="C5271" s="32" t="s">
        <v>1093</v>
      </c>
      <c r="D5271" s="32" t="s">
        <v>13</v>
      </c>
      <c r="E5271" s="32" t="s">
        <v>14</v>
      </c>
      <c r="F5271" s="32">
        <v>182592</v>
      </c>
      <c r="G5271" s="32">
        <v>182592</v>
      </c>
      <c r="H5271" s="32">
        <v>1</v>
      </c>
      <c r="I5271" s="22"/>
    </row>
    <row r="5272" spans="1:9" ht="27" x14ac:dyDescent="0.25">
      <c r="A5272" s="32">
        <v>5113</v>
      </c>
      <c r="B5272" s="32" t="s">
        <v>4959</v>
      </c>
      <c r="C5272" s="32" t="s">
        <v>1093</v>
      </c>
      <c r="D5272" s="32" t="s">
        <v>13</v>
      </c>
      <c r="E5272" s="32" t="s">
        <v>14</v>
      </c>
      <c r="F5272" s="32">
        <v>171240</v>
      </c>
      <c r="G5272" s="32">
        <v>171240</v>
      </c>
      <c r="H5272" s="32">
        <v>1</v>
      </c>
      <c r="I5272" s="22"/>
    </row>
    <row r="5273" spans="1:9" ht="27" x14ac:dyDescent="0.25">
      <c r="A5273" s="32">
        <v>5113</v>
      </c>
      <c r="B5273" s="32" t="s">
        <v>4960</v>
      </c>
      <c r="C5273" s="32" t="s">
        <v>1093</v>
      </c>
      <c r="D5273" s="32" t="s">
        <v>13</v>
      </c>
      <c r="E5273" s="32" t="s">
        <v>14</v>
      </c>
      <c r="F5273" s="32">
        <v>170556</v>
      </c>
      <c r="G5273" s="32">
        <v>170556</v>
      </c>
      <c r="H5273" s="32">
        <v>1</v>
      </c>
      <c r="I5273" s="22"/>
    </row>
    <row r="5274" spans="1:9" ht="27" x14ac:dyDescent="0.25">
      <c r="A5274" s="32">
        <v>5113</v>
      </c>
      <c r="B5274" s="32" t="s">
        <v>4961</v>
      </c>
      <c r="C5274" s="32" t="s">
        <v>1093</v>
      </c>
      <c r="D5274" s="32" t="s">
        <v>13</v>
      </c>
      <c r="E5274" s="32" t="s">
        <v>14</v>
      </c>
      <c r="F5274" s="32">
        <v>173232</v>
      </c>
      <c r="G5274" s="32">
        <v>173232</v>
      </c>
      <c r="H5274" s="32">
        <v>1</v>
      </c>
      <c r="I5274" s="22"/>
    </row>
    <row r="5275" spans="1:9" ht="27" x14ac:dyDescent="0.25">
      <c r="A5275" s="32">
        <v>5113</v>
      </c>
      <c r="B5275" s="32" t="s">
        <v>4962</v>
      </c>
      <c r="C5275" s="32" t="s">
        <v>1093</v>
      </c>
      <c r="D5275" s="32" t="s">
        <v>13</v>
      </c>
      <c r="E5275" s="32" t="s">
        <v>14</v>
      </c>
      <c r="F5275" s="32">
        <v>160944</v>
      </c>
      <c r="G5275" s="32">
        <v>160944</v>
      </c>
      <c r="H5275" s="32">
        <v>1</v>
      </c>
      <c r="I5275" s="22"/>
    </row>
    <row r="5276" spans="1:9" ht="27" x14ac:dyDescent="0.25">
      <c r="A5276" s="32">
        <v>5113</v>
      </c>
      <c r="B5276" s="32" t="s">
        <v>4963</v>
      </c>
      <c r="C5276" s="32" t="s">
        <v>1093</v>
      </c>
      <c r="D5276" s="32" t="s">
        <v>13</v>
      </c>
      <c r="E5276" s="32" t="s">
        <v>14</v>
      </c>
      <c r="F5276" s="32">
        <v>169356</v>
      </c>
      <c r="G5276" s="32">
        <v>169356</v>
      </c>
      <c r="H5276" s="32">
        <v>1</v>
      </c>
      <c r="I5276" s="22"/>
    </row>
    <row r="5277" spans="1:9" ht="27" x14ac:dyDescent="0.25">
      <c r="A5277" s="32">
        <v>5113</v>
      </c>
      <c r="B5277" s="32" t="s">
        <v>4964</v>
      </c>
      <c r="C5277" s="32" t="s">
        <v>1093</v>
      </c>
      <c r="D5277" s="32" t="s">
        <v>13</v>
      </c>
      <c r="E5277" s="32" t="s">
        <v>14</v>
      </c>
      <c r="F5277" s="32">
        <v>82380</v>
      </c>
      <c r="G5277" s="32">
        <v>82380</v>
      </c>
      <c r="H5277" s="32">
        <v>1</v>
      </c>
      <c r="I5277" s="22"/>
    </row>
    <row r="5278" spans="1:9" ht="27" x14ac:dyDescent="0.25">
      <c r="A5278" s="32">
        <v>4251</v>
      </c>
      <c r="B5278" s="32" t="s">
        <v>4971</v>
      </c>
      <c r="C5278" s="32" t="s">
        <v>454</v>
      </c>
      <c r="D5278" s="32" t="s">
        <v>1212</v>
      </c>
      <c r="E5278" s="32" t="s">
        <v>14</v>
      </c>
      <c r="F5278" s="32">
        <v>509500</v>
      </c>
      <c r="G5278" s="32">
        <v>509500</v>
      </c>
      <c r="H5278" s="32">
        <v>1</v>
      </c>
      <c r="I5278" s="22"/>
    </row>
    <row r="5279" spans="1:9" ht="27" x14ac:dyDescent="0.25">
      <c r="A5279" s="32">
        <v>4251</v>
      </c>
      <c r="B5279" s="32" t="s">
        <v>4973</v>
      </c>
      <c r="C5279" s="32" t="s">
        <v>454</v>
      </c>
      <c r="D5279" s="32" t="s">
        <v>1212</v>
      </c>
      <c r="E5279" s="32" t="s">
        <v>14</v>
      </c>
      <c r="F5279" s="32">
        <v>666400</v>
      </c>
      <c r="G5279" s="32">
        <v>666400</v>
      </c>
      <c r="H5279" s="32">
        <v>1</v>
      </c>
      <c r="I5279" s="22"/>
    </row>
    <row r="5280" spans="1:9" ht="27" x14ac:dyDescent="0.25">
      <c r="A5280" s="32">
        <v>5113</v>
      </c>
      <c r="B5280" s="32" t="s">
        <v>6421</v>
      </c>
      <c r="C5280" s="32" t="s">
        <v>454</v>
      </c>
      <c r="D5280" s="32" t="s">
        <v>13</v>
      </c>
      <c r="E5280" s="32" t="s">
        <v>14</v>
      </c>
      <c r="F5280" s="32">
        <v>103000</v>
      </c>
      <c r="G5280" s="32">
        <v>103000</v>
      </c>
      <c r="H5280" s="32">
        <v>1</v>
      </c>
      <c r="I5280" s="22"/>
    </row>
    <row r="5281" spans="1:9" x14ac:dyDescent="0.25">
      <c r="A5281" s="129" t="s">
        <v>8</v>
      </c>
      <c r="B5281" s="130"/>
      <c r="C5281" s="130"/>
      <c r="D5281" s="130"/>
      <c r="E5281" s="130"/>
      <c r="F5281" s="130"/>
      <c r="G5281" s="130"/>
      <c r="H5281" s="131"/>
      <c r="I5281" s="22"/>
    </row>
    <row r="5282" spans="1:9" ht="27" x14ac:dyDescent="0.25">
      <c r="A5282" s="32">
        <v>5129</v>
      </c>
      <c r="B5282" s="32" t="s">
        <v>4741</v>
      </c>
      <c r="C5282" s="32" t="s">
        <v>1630</v>
      </c>
      <c r="D5282" s="32" t="s">
        <v>9</v>
      </c>
      <c r="E5282" s="32" t="s">
        <v>10</v>
      </c>
      <c r="F5282" s="32">
        <v>539760</v>
      </c>
      <c r="G5282" s="32">
        <f>+F5282*H5282</f>
        <v>1079520</v>
      </c>
      <c r="H5282" s="32">
        <v>2</v>
      </c>
      <c r="I5282" s="22"/>
    </row>
    <row r="5283" spans="1:9" ht="27" x14ac:dyDescent="0.25">
      <c r="A5283" s="32">
        <v>5129</v>
      </c>
      <c r="B5283" s="32" t="s">
        <v>4742</v>
      </c>
      <c r="C5283" s="32" t="s">
        <v>1630</v>
      </c>
      <c r="D5283" s="32" t="s">
        <v>9</v>
      </c>
      <c r="E5283" s="32" t="s">
        <v>10</v>
      </c>
      <c r="F5283" s="32">
        <v>311280</v>
      </c>
      <c r="G5283" s="32">
        <f t="shared" ref="G5283:G5285" si="101">+F5283*H5283</f>
        <v>933840</v>
      </c>
      <c r="H5283" s="32">
        <v>3</v>
      </c>
      <c r="I5283" s="22"/>
    </row>
    <row r="5284" spans="1:9" ht="27" x14ac:dyDescent="0.25">
      <c r="A5284" s="32">
        <v>5129</v>
      </c>
      <c r="B5284" s="32" t="s">
        <v>4743</v>
      </c>
      <c r="C5284" s="32" t="s">
        <v>1630</v>
      </c>
      <c r="D5284" s="32" t="s">
        <v>9</v>
      </c>
      <c r="E5284" s="32" t="s">
        <v>10</v>
      </c>
      <c r="F5284" s="32">
        <v>251550</v>
      </c>
      <c r="G5284" s="32">
        <f t="shared" si="101"/>
        <v>251550</v>
      </c>
      <c r="H5284" s="32">
        <v>1</v>
      </c>
      <c r="I5284" s="22"/>
    </row>
    <row r="5285" spans="1:9" ht="27" x14ac:dyDescent="0.25">
      <c r="A5285" s="32">
        <v>5129</v>
      </c>
      <c r="B5285" s="32" t="s">
        <v>4744</v>
      </c>
      <c r="C5285" s="32" t="s">
        <v>1630</v>
      </c>
      <c r="D5285" s="32" t="s">
        <v>9</v>
      </c>
      <c r="E5285" s="32" t="s">
        <v>10</v>
      </c>
      <c r="F5285" s="32">
        <v>451003</v>
      </c>
      <c r="G5285" s="32">
        <f t="shared" si="101"/>
        <v>451003</v>
      </c>
      <c r="H5285" s="32">
        <v>1</v>
      </c>
      <c r="I5285" s="22"/>
    </row>
    <row r="5286" spans="1:9" x14ac:dyDescent="0.25">
      <c r="A5286" s="32">
        <v>5129</v>
      </c>
      <c r="B5286" s="32" t="s">
        <v>3892</v>
      </c>
      <c r="C5286" s="32" t="s">
        <v>1583</v>
      </c>
      <c r="D5286" s="32" t="s">
        <v>9</v>
      </c>
      <c r="E5286" s="32" t="s">
        <v>10</v>
      </c>
      <c r="F5286" s="32">
        <v>50000</v>
      </c>
      <c r="G5286" s="32">
        <f>+F5286*H5286</f>
        <v>5000000</v>
      </c>
      <c r="H5286" s="32">
        <v>100</v>
      </c>
      <c r="I5286" s="22"/>
    </row>
    <row r="5287" spans="1:9" ht="27" x14ac:dyDescent="0.25">
      <c r="A5287" s="32">
        <v>5129</v>
      </c>
      <c r="B5287" s="32" t="s">
        <v>3212</v>
      </c>
      <c r="C5287" s="32" t="s">
        <v>1629</v>
      </c>
      <c r="D5287" s="32" t="s">
        <v>9</v>
      </c>
      <c r="E5287" s="32" t="s">
        <v>10</v>
      </c>
      <c r="F5287" s="32">
        <v>27000</v>
      </c>
      <c r="G5287" s="32">
        <f>+F5287*H5287</f>
        <v>2700000</v>
      </c>
      <c r="H5287" s="32">
        <v>100</v>
      </c>
      <c r="I5287" s="22"/>
    </row>
    <row r="5288" spans="1:9" x14ac:dyDescent="0.25">
      <c r="A5288" s="32">
        <v>5129</v>
      </c>
      <c r="B5288" s="32" t="s">
        <v>5296</v>
      </c>
      <c r="C5288" s="32" t="s">
        <v>5297</v>
      </c>
      <c r="D5288" s="32" t="s">
        <v>9</v>
      </c>
      <c r="E5288" s="32" t="s">
        <v>10</v>
      </c>
      <c r="F5288" s="32">
        <v>260000</v>
      </c>
      <c r="G5288" s="32">
        <f>H5288*F5288</f>
        <v>1300000</v>
      </c>
      <c r="H5288" s="32">
        <v>5</v>
      </c>
      <c r="I5288" s="22"/>
    </row>
    <row r="5289" spans="1:9" ht="40.5" x14ac:dyDescent="0.25">
      <c r="A5289" s="32">
        <v>5129</v>
      </c>
      <c r="B5289" s="32" t="s">
        <v>5298</v>
      </c>
      <c r="C5289" s="32" t="s">
        <v>1587</v>
      </c>
      <c r="D5289" s="32" t="s">
        <v>9</v>
      </c>
      <c r="E5289" s="32" t="s">
        <v>10</v>
      </c>
      <c r="F5289" s="32">
        <v>380000</v>
      </c>
      <c r="G5289" s="32">
        <f>H5289*F5289</f>
        <v>3040000</v>
      </c>
      <c r="H5289" s="32">
        <v>8</v>
      </c>
      <c r="I5289" s="22"/>
    </row>
    <row r="5290" spans="1:9" ht="15" customHeight="1" x14ac:dyDescent="0.25">
      <c r="A5290" s="135" t="s">
        <v>152</v>
      </c>
      <c r="B5290" s="136"/>
      <c r="C5290" s="136"/>
      <c r="D5290" s="136"/>
      <c r="E5290" s="136"/>
      <c r="F5290" s="136"/>
      <c r="G5290" s="136"/>
      <c r="H5290" s="137"/>
      <c r="I5290" s="22"/>
    </row>
    <row r="5291" spans="1:9" ht="15" customHeight="1" x14ac:dyDescent="0.25">
      <c r="A5291" s="129" t="s">
        <v>16</v>
      </c>
      <c r="B5291" s="130"/>
      <c r="C5291" s="130"/>
      <c r="D5291" s="130"/>
      <c r="E5291" s="130"/>
      <c r="F5291" s="130"/>
      <c r="G5291" s="130"/>
      <c r="H5291" s="131"/>
      <c r="I5291" s="22"/>
    </row>
    <row r="5292" spans="1:9" ht="27" x14ac:dyDescent="0.25">
      <c r="A5292" s="4">
        <v>4251</v>
      </c>
      <c r="B5292" s="32" t="s">
        <v>4968</v>
      </c>
      <c r="C5292" s="32" t="s">
        <v>468</v>
      </c>
      <c r="D5292" s="4" t="s">
        <v>381</v>
      </c>
      <c r="E5292" s="4" t="s">
        <v>14</v>
      </c>
      <c r="F5292" s="32">
        <v>33333600</v>
      </c>
      <c r="G5292" s="32">
        <v>33333600</v>
      </c>
      <c r="H5292" s="4">
        <v>1</v>
      </c>
      <c r="I5292" s="22"/>
    </row>
    <row r="5293" spans="1:9" ht="15" customHeight="1" x14ac:dyDescent="0.25">
      <c r="A5293" s="135" t="s">
        <v>259</v>
      </c>
      <c r="B5293" s="136"/>
      <c r="C5293" s="136"/>
      <c r="D5293" s="136"/>
      <c r="E5293" s="136"/>
      <c r="F5293" s="136"/>
      <c r="G5293" s="136"/>
      <c r="H5293" s="137"/>
      <c r="I5293" s="22"/>
    </row>
    <row r="5294" spans="1:9" x14ac:dyDescent="0.25">
      <c r="A5294" s="129" t="s">
        <v>8</v>
      </c>
      <c r="B5294" s="130"/>
      <c r="C5294" s="130"/>
      <c r="D5294" s="130"/>
      <c r="E5294" s="130"/>
      <c r="F5294" s="130"/>
      <c r="G5294" s="130"/>
      <c r="H5294" s="131"/>
      <c r="I5294" s="22"/>
    </row>
    <row r="5295" spans="1:9" x14ac:dyDescent="0.25">
      <c r="A5295" s="4">
        <v>4269</v>
      </c>
      <c r="B5295" s="32" t="s">
        <v>5451</v>
      </c>
      <c r="C5295" s="32" t="s">
        <v>1825</v>
      </c>
      <c r="D5295" s="4" t="s">
        <v>9</v>
      </c>
      <c r="E5295" s="4" t="s">
        <v>854</v>
      </c>
      <c r="F5295" s="32">
        <v>3141.5</v>
      </c>
      <c r="G5295" s="32">
        <f>H5295*F5295</f>
        <v>6389811</v>
      </c>
      <c r="H5295" s="4">
        <v>2034</v>
      </c>
      <c r="I5295" s="22"/>
    </row>
    <row r="5296" spans="1:9" x14ac:dyDescent="0.25">
      <c r="A5296" s="4">
        <v>4269</v>
      </c>
      <c r="B5296" s="32" t="s">
        <v>5452</v>
      </c>
      <c r="C5296" s="32" t="s">
        <v>1825</v>
      </c>
      <c r="D5296" s="4" t="s">
        <v>9</v>
      </c>
      <c r="E5296" s="4" t="s">
        <v>854</v>
      </c>
      <c r="F5296" s="32">
        <v>2524</v>
      </c>
      <c r="G5296" s="32">
        <f t="shared" ref="G5296:G5298" si="102">H5296*F5296</f>
        <v>656240</v>
      </c>
      <c r="H5296" s="4">
        <v>260</v>
      </c>
      <c r="I5296" s="22"/>
    </row>
    <row r="5297" spans="1:9" x14ac:dyDescent="0.25">
      <c r="A5297" s="4">
        <v>4269</v>
      </c>
      <c r="B5297" s="32" t="s">
        <v>5453</v>
      </c>
      <c r="C5297" s="32" t="s">
        <v>1847</v>
      </c>
      <c r="D5297" s="4" t="s">
        <v>9</v>
      </c>
      <c r="E5297" s="4" t="s">
        <v>1675</v>
      </c>
      <c r="F5297" s="32">
        <v>139806</v>
      </c>
      <c r="G5297" s="32">
        <f t="shared" si="102"/>
        <v>718602.84</v>
      </c>
      <c r="H5297" s="4">
        <v>5.14</v>
      </c>
      <c r="I5297" s="22"/>
    </row>
    <row r="5298" spans="1:9" x14ac:dyDescent="0.25">
      <c r="A5298" s="4">
        <v>4269</v>
      </c>
      <c r="B5298" s="32" t="s">
        <v>5454</v>
      </c>
      <c r="C5298" s="32" t="s">
        <v>1847</v>
      </c>
      <c r="D5298" s="4" t="s">
        <v>9</v>
      </c>
      <c r="E5298" s="4" t="s">
        <v>1675</v>
      </c>
      <c r="F5298" s="32">
        <v>140120</v>
      </c>
      <c r="G5298" s="32">
        <f t="shared" si="102"/>
        <v>234000.4</v>
      </c>
      <c r="H5298" s="4">
        <v>1.67</v>
      </c>
      <c r="I5298" s="22"/>
    </row>
    <row r="5299" spans="1:9" ht="15" customHeight="1" x14ac:dyDescent="0.25">
      <c r="A5299" s="135" t="s">
        <v>151</v>
      </c>
      <c r="B5299" s="136"/>
      <c r="C5299" s="136"/>
      <c r="D5299" s="136"/>
      <c r="E5299" s="136"/>
      <c r="F5299" s="136"/>
      <c r="G5299" s="136"/>
      <c r="H5299" s="137"/>
      <c r="I5299" s="22"/>
    </row>
    <row r="5300" spans="1:9" ht="15" customHeight="1" x14ac:dyDescent="0.25">
      <c r="A5300" s="129" t="s">
        <v>16</v>
      </c>
      <c r="B5300" s="130"/>
      <c r="C5300" s="130"/>
      <c r="D5300" s="130"/>
      <c r="E5300" s="130"/>
      <c r="F5300" s="130"/>
      <c r="G5300" s="130"/>
      <c r="H5300" s="131"/>
      <c r="I5300" s="22"/>
    </row>
    <row r="5301" spans="1:9" x14ac:dyDescent="0.25">
      <c r="A5301" s="4"/>
      <c r="B5301" s="4"/>
      <c r="C5301" s="4"/>
      <c r="D5301" s="4"/>
      <c r="E5301" s="4"/>
      <c r="F5301" s="4"/>
      <c r="G5301" s="4"/>
      <c r="H5301" s="4"/>
      <c r="I5301" s="22"/>
    </row>
    <row r="5302" spans="1:9" ht="15" customHeight="1" x14ac:dyDescent="0.25">
      <c r="A5302" s="135" t="s">
        <v>208</v>
      </c>
      <c r="B5302" s="136"/>
      <c r="C5302" s="136"/>
      <c r="D5302" s="136"/>
      <c r="E5302" s="136"/>
      <c r="F5302" s="136"/>
      <c r="G5302" s="136"/>
      <c r="H5302" s="137"/>
      <c r="I5302" s="22"/>
    </row>
    <row r="5303" spans="1:9" ht="15" customHeight="1" x14ac:dyDescent="0.25">
      <c r="A5303" s="129" t="s">
        <v>12</v>
      </c>
      <c r="B5303" s="130"/>
      <c r="C5303" s="130"/>
      <c r="D5303" s="130"/>
      <c r="E5303" s="130"/>
      <c r="F5303" s="130"/>
      <c r="G5303" s="130"/>
      <c r="H5303" s="131"/>
      <c r="I5303" s="22"/>
    </row>
    <row r="5304" spans="1:9" ht="40.5" x14ac:dyDescent="0.25">
      <c r="A5304" s="32">
        <v>4239</v>
      </c>
      <c r="B5304" s="32" t="s">
        <v>5744</v>
      </c>
      <c r="C5304" s="32" t="s">
        <v>434</v>
      </c>
      <c r="D5304" s="32" t="s">
        <v>248</v>
      </c>
      <c r="E5304" s="32" t="s">
        <v>14</v>
      </c>
      <c r="F5304" s="32">
        <v>1750000</v>
      </c>
      <c r="G5304" s="32">
        <v>1750000</v>
      </c>
      <c r="H5304" s="32">
        <v>1</v>
      </c>
      <c r="I5304" s="22"/>
    </row>
    <row r="5305" spans="1:9" ht="15" customHeight="1" x14ac:dyDescent="0.25">
      <c r="A5305" s="135" t="s">
        <v>3972</v>
      </c>
      <c r="B5305" s="136"/>
      <c r="C5305" s="136"/>
      <c r="D5305" s="136"/>
      <c r="E5305" s="136"/>
      <c r="F5305" s="136"/>
      <c r="G5305" s="136"/>
      <c r="H5305" s="137"/>
      <c r="I5305" s="22"/>
    </row>
    <row r="5306" spans="1:9" ht="15" customHeight="1" x14ac:dyDescent="0.25">
      <c r="A5306" s="129" t="s">
        <v>12</v>
      </c>
      <c r="B5306" s="130"/>
      <c r="C5306" s="130"/>
      <c r="D5306" s="130"/>
      <c r="E5306" s="130"/>
      <c r="F5306" s="130"/>
      <c r="G5306" s="130"/>
      <c r="H5306" s="131"/>
      <c r="I5306" s="22"/>
    </row>
    <row r="5307" spans="1:9" ht="27" x14ac:dyDescent="0.25">
      <c r="A5307" s="32">
        <v>4239</v>
      </c>
      <c r="B5307" s="32" t="s">
        <v>3973</v>
      </c>
      <c r="C5307" s="32" t="s">
        <v>857</v>
      </c>
      <c r="D5307" s="32" t="s">
        <v>248</v>
      </c>
      <c r="E5307" s="32" t="s">
        <v>14</v>
      </c>
      <c r="F5307" s="32">
        <v>900000</v>
      </c>
      <c r="G5307" s="32">
        <v>900000</v>
      </c>
      <c r="H5307" s="32">
        <v>1</v>
      </c>
      <c r="I5307" s="22"/>
    </row>
    <row r="5308" spans="1:9" ht="27" x14ac:dyDescent="0.25">
      <c r="A5308" s="32">
        <v>4239</v>
      </c>
      <c r="B5308" s="32" t="s">
        <v>3974</v>
      </c>
      <c r="C5308" s="32" t="s">
        <v>857</v>
      </c>
      <c r="D5308" s="32" t="s">
        <v>248</v>
      </c>
      <c r="E5308" s="32" t="s">
        <v>14</v>
      </c>
      <c r="F5308" s="32">
        <v>125000</v>
      </c>
      <c r="G5308" s="32">
        <v>125000</v>
      </c>
      <c r="H5308" s="32">
        <v>1</v>
      </c>
      <c r="I5308" s="22"/>
    </row>
    <row r="5309" spans="1:9" ht="27" x14ac:dyDescent="0.25">
      <c r="A5309" s="32">
        <v>4239</v>
      </c>
      <c r="B5309" s="32" t="s">
        <v>3975</v>
      </c>
      <c r="C5309" s="32" t="s">
        <v>857</v>
      </c>
      <c r="D5309" s="32" t="s">
        <v>248</v>
      </c>
      <c r="E5309" s="32" t="s">
        <v>14</v>
      </c>
      <c r="F5309" s="32">
        <v>125000</v>
      </c>
      <c r="G5309" s="32">
        <v>125000</v>
      </c>
      <c r="H5309" s="32">
        <v>1</v>
      </c>
      <c r="I5309" s="22"/>
    </row>
    <row r="5310" spans="1:9" ht="27" x14ac:dyDescent="0.25">
      <c r="A5310" s="32">
        <v>4239</v>
      </c>
      <c r="B5310" s="32" t="s">
        <v>3976</v>
      </c>
      <c r="C5310" s="32" t="s">
        <v>857</v>
      </c>
      <c r="D5310" s="32" t="s">
        <v>248</v>
      </c>
      <c r="E5310" s="32" t="s">
        <v>14</v>
      </c>
      <c r="F5310" s="32">
        <v>80000</v>
      </c>
      <c r="G5310" s="32">
        <v>80000</v>
      </c>
      <c r="H5310" s="32">
        <v>1</v>
      </c>
      <c r="I5310" s="22"/>
    </row>
    <row r="5311" spans="1:9" ht="27" x14ac:dyDescent="0.25">
      <c r="A5311" s="32">
        <v>4239</v>
      </c>
      <c r="B5311" s="32" t="s">
        <v>3977</v>
      </c>
      <c r="C5311" s="32" t="s">
        <v>857</v>
      </c>
      <c r="D5311" s="32" t="s">
        <v>248</v>
      </c>
      <c r="E5311" s="32" t="s">
        <v>14</v>
      </c>
      <c r="F5311" s="32">
        <v>80000</v>
      </c>
      <c r="G5311" s="32">
        <v>80000</v>
      </c>
      <c r="H5311" s="32">
        <v>1</v>
      </c>
      <c r="I5311" s="22"/>
    </row>
    <row r="5312" spans="1:9" ht="15" customHeight="1" x14ac:dyDescent="0.25">
      <c r="A5312" s="129" t="s">
        <v>8</v>
      </c>
      <c r="B5312" s="130"/>
      <c r="C5312" s="130"/>
      <c r="D5312" s="130"/>
      <c r="E5312" s="130"/>
      <c r="F5312" s="130"/>
      <c r="G5312" s="130"/>
      <c r="H5312" s="131"/>
      <c r="I5312" s="22"/>
    </row>
    <row r="5313" spans="1:9" ht="15" customHeight="1" x14ac:dyDescent="0.25">
      <c r="A5313" s="32">
        <v>4269</v>
      </c>
      <c r="B5313" s="32" t="s">
        <v>3978</v>
      </c>
      <c r="C5313" s="32" t="s">
        <v>1326</v>
      </c>
      <c r="D5313" s="32" t="s">
        <v>248</v>
      </c>
      <c r="E5313" s="32" t="s">
        <v>10</v>
      </c>
      <c r="F5313" s="32">
        <v>12000</v>
      </c>
      <c r="G5313" s="32">
        <f>+F5313*H5313</f>
        <v>900000</v>
      </c>
      <c r="H5313" s="32">
        <v>75</v>
      </c>
      <c r="I5313" s="22"/>
    </row>
    <row r="5314" spans="1:9" ht="15" customHeight="1" x14ac:dyDescent="0.25">
      <c r="A5314" s="32">
        <v>4269</v>
      </c>
      <c r="B5314" s="32" t="s">
        <v>3979</v>
      </c>
      <c r="C5314" s="32" t="s">
        <v>3067</v>
      </c>
      <c r="D5314" s="32" t="s">
        <v>248</v>
      </c>
      <c r="E5314" s="32" t="s">
        <v>10</v>
      </c>
      <c r="F5314" s="32">
        <v>10000</v>
      </c>
      <c r="G5314" s="32">
        <f t="shared" ref="G5314:G5315" si="103">+F5314*H5314</f>
        <v>3000000</v>
      </c>
      <c r="H5314" s="32">
        <v>300</v>
      </c>
      <c r="I5314" s="22"/>
    </row>
    <row r="5315" spans="1:9" x14ac:dyDescent="0.25">
      <c r="A5315" s="32">
        <v>4269</v>
      </c>
      <c r="B5315" s="32" t="s">
        <v>3980</v>
      </c>
      <c r="C5315" s="32" t="s">
        <v>3435</v>
      </c>
      <c r="D5315" s="32" t="s">
        <v>248</v>
      </c>
      <c r="E5315" s="32" t="s">
        <v>10</v>
      </c>
      <c r="F5315" s="32">
        <v>60000</v>
      </c>
      <c r="G5315" s="32">
        <f t="shared" si="103"/>
        <v>900000</v>
      </c>
      <c r="H5315" s="32">
        <v>15</v>
      </c>
      <c r="I5315" s="22"/>
    </row>
    <row r="5316" spans="1:9" ht="15" customHeight="1" x14ac:dyDescent="0.25">
      <c r="A5316" s="135" t="s">
        <v>5745</v>
      </c>
      <c r="B5316" s="136"/>
      <c r="C5316" s="136"/>
      <c r="D5316" s="136"/>
      <c r="E5316" s="136"/>
      <c r="F5316" s="136"/>
      <c r="G5316" s="136"/>
      <c r="H5316" s="137"/>
      <c r="I5316" s="22"/>
    </row>
    <row r="5317" spans="1:9" x14ac:dyDescent="0.25">
      <c r="A5317" s="129" t="s">
        <v>8</v>
      </c>
      <c r="B5317" s="130"/>
      <c r="C5317" s="130"/>
      <c r="D5317" s="130"/>
      <c r="E5317" s="130"/>
      <c r="F5317" s="130"/>
      <c r="G5317" s="130"/>
      <c r="H5317" s="131"/>
      <c r="I5317" s="22"/>
    </row>
    <row r="5318" spans="1:9" x14ac:dyDescent="0.25">
      <c r="A5318" s="32">
        <v>4267</v>
      </c>
      <c r="B5318" s="32" t="s">
        <v>6024</v>
      </c>
      <c r="C5318" s="32" t="s">
        <v>957</v>
      </c>
      <c r="D5318" s="32" t="s">
        <v>381</v>
      </c>
      <c r="E5318" s="32"/>
      <c r="F5318" s="32">
        <v>1500</v>
      </c>
      <c r="G5318" s="32">
        <f>H5318*F5318</f>
        <v>7257000</v>
      </c>
      <c r="H5318" s="32">
        <v>4838</v>
      </c>
      <c r="I5318" s="22"/>
    </row>
    <row r="5319" spans="1:9" ht="15" customHeight="1" x14ac:dyDescent="0.25">
      <c r="A5319" s="129" t="s">
        <v>12</v>
      </c>
      <c r="B5319" s="130"/>
      <c r="C5319" s="130"/>
      <c r="D5319" s="130"/>
      <c r="E5319" s="130"/>
      <c r="F5319" s="130"/>
      <c r="G5319" s="130"/>
      <c r="H5319" s="131"/>
      <c r="I5319" s="22"/>
    </row>
    <row r="5320" spans="1:9" ht="40.5" x14ac:dyDescent="0.25">
      <c r="A5320" s="32">
        <v>4239</v>
      </c>
      <c r="B5320" s="32" t="s">
        <v>4111</v>
      </c>
      <c r="C5320" s="32" t="s">
        <v>497</v>
      </c>
      <c r="D5320" s="32" t="s">
        <v>9</v>
      </c>
      <c r="E5320" s="32" t="s">
        <v>14</v>
      </c>
      <c r="F5320" s="32">
        <v>1700000</v>
      </c>
      <c r="G5320" s="32">
        <v>1700000</v>
      </c>
      <c r="H5320" s="32">
        <v>1</v>
      </c>
      <c r="I5320" s="22"/>
    </row>
    <row r="5321" spans="1:9" ht="40.5" x14ac:dyDescent="0.25">
      <c r="A5321" s="32">
        <v>4239</v>
      </c>
      <c r="B5321" s="32" t="s">
        <v>4112</v>
      </c>
      <c r="C5321" s="32" t="s">
        <v>497</v>
      </c>
      <c r="D5321" s="32" t="s">
        <v>9</v>
      </c>
      <c r="E5321" s="32" t="s">
        <v>14</v>
      </c>
      <c r="F5321" s="32">
        <v>500000</v>
      </c>
      <c r="G5321" s="32">
        <v>500000</v>
      </c>
      <c r="H5321" s="32">
        <v>1</v>
      </c>
      <c r="I5321" s="22"/>
    </row>
    <row r="5322" spans="1:9" ht="40.5" x14ac:dyDescent="0.25">
      <c r="A5322" s="32">
        <v>4239</v>
      </c>
      <c r="B5322" s="32" t="s">
        <v>4113</v>
      </c>
      <c r="C5322" s="32" t="s">
        <v>497</v>
      </c>
      <c r="D5322" s="32" t="s">
        <v>9</v>
      </c>
      <c r="E5322" s="32" t="s">
        <v>14</v>
      </c>
      <c r="F5322" s="32">
        <v>1000000</v>
      </c>
      <c r="G5322" s="32">
        <v>1000000</v>
      </c>
      <c r="H5322" s="32">
        <v>1</v>
      </c>
      <c r="I5322" s="22"/>
    </row>
    <row r="5323" spans="1:9" ht="40.5" x14ac:dyDescent="0.25">
      <c r="A5323" s="32">
        <v>4239</v>
      </c>
      <c r="B5323" s="32" t="s">
        <v>4114</v>
      </c>
      <c r="C5323" s="32" t="s">
        <v>497</v>
      </c>
      <c r="D5323" s="32" t="s">
        <v>9</v>
      </c>
      <c r="E5323" s="32" t="s">
        <v>14</v>
      </c>
      <c r="F5323" s="32">
        <v>1000000</v>
      </c>
      <c r="G5323" s="32">
        <v>1000000</v>
      </c>
      <c r="H5323" s="32">
        <v>1</v>
      </c>
      <c r="I5323" s="22"/>
    </row>
    <row r="5324" spans="1:9" ht="40.5" x14ac:dyDescent="0.25">
      <c r="A5324" s="32">
        <v>4239</v>
      </c>
      <c r="B5324" s="32" t="s">
        <v>4115</v>
      </c>
      <c r="C5324" s="32" t="s">
        <v>497</v>
      </c>
      <c r="D5324" s="32" t="s">
        <v>9</v>
      </c>
      <c r="E5324" s="32" t="s">
        <v>14</v>
      </c>
      <c r="F5324" s="32">
        <v>1000000</v>
      </c>
      <c r="G5324" s="32">
        <v>1000000</v>
      </c>
      <c r="H5324" s="32">
        <v>1</v>
      </c>
      <c r="I5324" s="22"/>
    </row>
    <row r="5325" spans="1:9" ht="40.5" x14ac:dyDescent="0.25">
      <c r="A5325" s="32">
        <v>4239</v>
      </c>
      <c r="B5325" s="32" t="s">
        <v>4116</v>
      </c>
      <c r="C5325" s="32" t="s">
        <v>497</v>
      </c>
      <c r="D5325" s="32" t="s">
        <v>9</v>
      </c>
      <c r="E5325" s="32" t="s">
        <v>14</v>
      </c>
      <c r="F5325" s="32">
        <v>1500000</v>
      </c>
      <c r="G5325" s="32">
        <v>1500000</v>
      </c>
      <c r="H5325" s="32">
        <v>1</v>
      </c>
      <c r="I5325" s="22"/>
    </row>
    <row r="5326" spans="1:9" ht="40.5" x14ac:dyDescent="0.25">
      <c r="A5326" s="32">
        <v>4239</v>
      </c>
      <c r="B5326" s="32" t="s">
        <v>4117</v>
      </c>
      <c r="C5326" s="32" t="s">
        <v>497</v>
      </c>
      <c r="D5326" s="32" t="s">
        <v>9</v>
      </c>
      <c r="E5326" s="32" t="s">
        <v>14</v>
      </c>
      <c r="F5326" s="32">
        <v>500000</v>
      </c>
      <c r="G5326" s="32">
        <v>500000</v>
      </c>
      <c r="H5326" s="32">
        <v>1</v>
      </c>
      <c r="I5326" s="22"/>
    </row>
    <row r="5327" spans="1:9" ht="40.5" x14ac:dyDescent="0.25">
      <c r="A5327" s="32">
        <v>4239</v>
      </c>
      <c r="B5327" s="32" t="s">
        <v>982</v>
      </c>
      <c r="C5327" s="32" t="s">
        <v>497</v>
      </c>
      <c r="D5327" s="32" t="s">
        <v>9</v>
      </c>
      <c r="E5327" s="32" t="s">
        <v>14</v>
      </c>
      <c r="F5327" s="32">
        <v>776000</v>
      </c>
      <c r="G5327" s="32">
        <v>776000</v>
      </c>
      <c r="H5327" s="32">
        <v>1</v>
      </c>
      <c r="I5327" s="22"/>
    </row>
    <row r="5328" spans="1:9" ht="40.5" x14ac:dyDescent="0.25">
      <c r="A5328" s="32">
        <v>4239</v>
      </c>
      <c r="B5328" s="32" t="s">
        <v>983</v>
      </c>
      <c r="C5328" s="32" t="s">
        <v>497</v>
      </c>
      <c r="D5328" s="32" t="s">
        <v>9</v>
      </c>
      <c r="E5328" s="32" t="s">
        <v>14</v>
      </c>
      <c r="F5328" s="32">
        <v>332000</v>
      </c>
      <c r="G5328" s="32">
        <v>332000</v>
      </c>
      <c r="H5328" s="32">
        <v>1</v>
      </c>
      <c r="I5328" s="22"/>
    </row>
    <row r="5329" spans="1:9" ht="40.5" x14ac:dyDescent="0.25">
      <c r="A5329" s="32">
        <v>4239</v>
      </c>
      <c r="B5329" s="32" t="s">
        <v>984</v>
      </c>
      <c r="C5329" s="32" t="s">
        <v>497</v>
      </c>
      <c r="D5329" s="32" t="s">
        <v>9</v>
      </c>
      <c r="E5329" s="32" t="s">
        <v>14</v>
      </c>
      <c r="F5329" s="32">
        <v>543000</v>
      </c>
      <c r="G5329" s="32">
        <v>543000</v>
      </c>
      <c r="H5329" s="32">
        <v>1</v>
      </c>
      <c r="I5329" s="22"/>
    </row>
    <row r="5330" spans="1:9" ht="40.5" x14ac:dyDescent="0.25">
      <c r="A5330" s="32">
        <v>4239</v>
      </c>
      <c r="B5330" s="32" t="s">
        <v>985</v>
      </c>
      <c r="C5330" s="32" t="s">
        <v>497</v>
      </c>
      <c r="D5330" s="32" t="s">
        <v>9</v>
      </c>
      <c r="E5330" s="32" t="s">
        <v>14</v>
      </c>
      <c r="F5330" s="95">
        <v>296000</v>
      </c>
      <c r="G5330" s="95">
        <v>296000</v>
      </c>
      <c r="H5330" s="32">
        <v>1</v>
      </c>
      <c r="I5330" s="22"/>
    </row>
    <row r="5331" spans="1:9" ht="40.5" x14ac:dyDescent="0.25">
      <c r="A5331" s="32">
        <v>4239</v>
      </c>
      <c r="B5331" s="32" t="s">
        <v>986</v>
      </c>
      <c r="C5331" s="32" t="s">
        <v>497</v>
      </c>
      <c r="D5331" s="32" t="s">
        <v>9</v>
      </c>
      <c r="E5331" s="32" t="s">
        <v>14</v>
      </c>
      <c r="F5331" s="95">
        <v>870000</v>
      </c>
      <c r="G5331" s="95">
        <v>870000</v>
      </c>
      <c r="H5331" s="32">
        <v>1</v>
      </c>
      <c r="I5331" s="22"/>
    </row>
    <row r="5332" spans="1:9" ht="40.5" x14ac:dyDescent="0.25">
      <c r="A5332" s="32">
        <v>4239</v>
      </c>
      <c r="B5332" s="32" t="s">
        <v>987</v>
      </c>
      <c r="C5332" s="32" t="s">
        <v>497</v>
      </c>
      <c r="D5332" s="32" t="s">
        <v>9</v>
      </c>
      <c r="E5332" s="32" t="s">
        <v>14</v>
      </c>
      <c r="F5332" s="95">
        <v>430000</v>
      </c>
      <c r="G5332" s="95">
        <v>430000</v>
      </c>
      <c r="H5332" s="32">
        <v>1</v>
      </c>
      <c r="I5332" s="22"/>
    </row>
    <row r="5333" spans="1:9" ht="40.5" x14ac:dyDescent="0.25">
      <c r="A5333" s="32">
        <v>4239</v>
      </c>
      <c r="B5333" s="32" t="s">
        <v>988</v>
      </c>
      <c r="C5333" s="32" t="s">
        <v>497</v>
      </c>
      <c r="D5333" s="32" t="s">
        <v>9</v>
      </c>
      <c r="E5333" s="32" t="s">
        <v>14</v>
      </c>
      <c r="F5333" s="95">
        <v>530000</v>
      </c>
      <c r="G5333" s="95">
        <v>530000</v>
      </c>
      <c r="H5333" s="32">
        <v>1</v>
      </c>
      <c r="I5333" s="22"/>
    </row>
    <row r="5334" spans="1:9" ht="40.5" x14ac:dyDescent="0.25">
      <c r="A5334" s="32">
        <v>4239</v>
      </c>
      <c r="B5334" s="32" t="s">
        <v>5746</v>
      </c>
      <c r="C5334" s="32" t="s">
        <v>497</v>
      </c>
      <c r="D5334" s="32" t="s">
        <v>9</v>
      </c>
      <c r="E5334" s="32" t="s">
        <v>14</v>
      </c>
      <c r="F5334" s="95">
        <v>700000</v>
      </c>
      <c r="G5334" s="95">
        <v>700000</v>
      </c>
      <c r="H5334" s="32">
        <v>1</v>
      </c>
      <c r="I5334" s="22"/>
    </row>
    <row r="5335" spans="1:9" ht="40.5" x14ac:dyDescent="0.25">
      <c r="A5335" s="32">
        <v>4239</v>
      </c>
      <c r="B5335" s="32" t="s">
        <v>5747</v>
      </c>
      <c r="C5335" s="32" t="s">
        <v>497</v>
      </c>
      <c r="D5335" s="32" t="s">
        <v>9</v>
      </c>
      <c r="E5335" s="32" t="s">
        <v>14</v>
      </c>
      <c r="F5335" s="95">
        <v>1000000</v>
      </c>
      <c r="G5335" s="95">
        <v>1000000</v>
      </c>
      <c r="H5335" s="32">
        <v>1</v>
      </c>
      <c r="I5335" s="22"/>
    </row>
    <row r="5336" spans="1:9" ht="40.5" x14ac:dyDescent="0.25">
      <c r="A5336" s="32">
        <v>4239</v>
      </c>
      <c r="B5336" s="32" t="s">
        <v>5748</v>
      </c>
      <c r="C5336" s="32" t="s">
        <v>497</v>
      </c>
      <c r="D5336" s="32" t="s">
        <v>9</v>
      </c>
      <c r="E5336" s="32" t="s">
        <v>14</v>
      </c>
      <c r="F5336" s="95">
        <v>1000000</v>
      </c>
      <c r="G5336" s="95">
        <v>1000000</v>
      </c>
      <c r="H5336" s="32">
        <v>1</v>
      </c>
      <c r="I5336" s="22"/>
    </row>
    <row r="5337" spans="1:9" ht="40.5" x14ac:dyDescent="0.25">
      <c r="A5337" s="32">
        <v>4239</v>
      </c>
      <c r="B5337" s="32" t="s">
        <v>5749</v>
      </c>
      <c r="C5337" s="32" t="s">
        <v>497</v>
      </c>
      <c r="D5337" s="32" t="s">
        <v>9</v>
      </c>
      <c r="E5337" s="32" t="s">
        <v>14</v>
      </c>
      <c r="F5337" s="95">
        <v>700000</v>
      </c>
      <c r="G5337" s="95">
        <v>700000</v>
      </c>
      <c r="H5337" s="32">
        <v>1</v>
      </c>
      <c r="I5337" s="22"/>
    </row>
    <row r="5338" spans="1:9" ht="40.5" x14ac:dyDescent="0.25">
      <c r="A5338" s="32">
        <v>4239</v>
      </c>
      <c r="B5338" s="32" t="s">
        <v>5750</v>
      </c>
      <c r="C5338" s="32" t="s">
        <v>497</v>
      </c>
      <c r="D5338" s="32" t="s">
        <v>9</v>
      </c>
      <c r="E5338" s="32" t="s">
        <v>14</v>
      </c>
      <c r="F5338" s="95">
        <v>400000</v>
      </c>
      <c r="G5338" s="95">
        <v>400000</v>
      </c>
      <c r="H5338" s="32">
        <v>1</v>
      </c>
      <c r="I5338" s="22"/>
    </row>
    <row r="5339" spans="1:9" ht="40.5" x14ac:dyDescent="0.25">
      <c r="A5339" s="32">
        <v>4239</v>
      </c>
      <c r="B5339" s="32" t="s">
        <v>5751</v>
      </c>
      <c r="C5339" s="32" t="s">
        <v>497</v>
      </c>
      <c r="D5339" s="32" t="s">
        <v>9</v>
      </c>
      <c r="E5339" s="32" t="s">
        <v>14</v>
      </c>
      <c r="F5339" s="95">
        <v>700000</v>
      </c>
      <c r="G5339" s="95">
        <v>700000</v>
      </c>
      <c r="H5339" s="32">
        <v>1</v>
      </c>
      <c r="I5339" s="22"/>
    </row>
    <row r="5340" spans="1:9" ht="40.5" x14ac:dyDescent="0.25">
      <c r="A5340" s="32">
        <v>4239</v>
      </c>
      <c r="B5340" s="32" t="s">
        <v>5752</v>
      </c>
      <c r="C5340" s="32" t="s">
        <v>497</v>
      </c>
      <c r="D5340" s="32" t="s">
        <v>9</v>
      </c>
      <c r="E5340" s="32" t="s">
        <v>14</v>
      </c>
      <c r="F5340" s="95">
        <v>1200000</v>
      </c>
      <c r="G5340" s="95">
        <v>1200000</v>
      </c>
      <c r="H5340" s="32">
        <v>1</v>
      </c>
      <c r="I5340" s="22"/>
    </row>
    <row r="5341" spans="1:9" ht="40.5" x14ac:dyDescent="0.25">
      <c r="A5341" s="32">
        <v>4239</v>
      </c>
      <c r="B5341" s="32" t="s">
        <v>5753</v>
      </c>
      <c r="C5341" s="32" t="s">
        <v>497</v>
      </c>
      <c r="D5341" s="32" t="s">
        <v>9</v>
      </c>
      <c r="E5341" s="32" t="s">
        <v>14</v>
      </c>
      <c r="F5341" s="95">
        <v>800000</v>
      </c>
      <c r="G5341" s="95">
        <v>800000</v>
      </c>
      <c r="H5341" s="32">
        <v>1</v>
      </c>
      <c r="I5341" s="22"/>
    </row>
    <row r="5342" spans="1:9" ht="40.5" x14ac:dyDescent="0.25">
      <c r="A5342" s="32">
        <v>4239</v>
      </c>
      <c r="B5342" s="32" t="s">
        <v>5754</v>
      </c>
      <c r="C5342" s="32" t="s">
        <v>497</v>
      </c>
      <c r="D5342" s="32" t="s">
        <v>9</v>
      </c>
      <c r="E5342" s="32" t="s">
        <v>14</v>
      </c>
      <c r="F5342" s="95">
        <v>1000000</v>
      </c>
      <c r="G5342" s="95">
        <v>1000000</v>
      </c>
      <c r="H5342" s="32">
        <v>1</v>
      </c>
      <c r="I5342" s="22"/>
    </row>
    <row r="5343" spans="1:9" ht="40.5" x14ac:dyDescent="0.25">
      <c r="A5343" s="32">
        <v>4239</v>
      </c>
      <c r="B5343" s="32" t="s">
        <v>5755</v>
      </c>
      <c r="C5343" s="32" t="s">
        <v>497</v>
      </c>
      <c r="D5343" s="32" t="s">
        <v>9</v>
      </c>
      <c r="E5343" s="32" t="s">
        <v>14</v>
      </c>
      <c r="F5343" s="95">
        <v>600000</v>
      </c>
      <c r="G5343" s="95">
        <v>600000</v>
      </c>
      <c r="H5343" s="32">
        <v>1</v>
      </c>
      <c r="I5343" s="22"/>
    </row>
    <row r="5344" spans="1:9" ht="40.5" x14ac:dyDescent="0.25">
      <c r="A5344" s="32">
        <v>4239</v>
      </c>
      <c r="B5344" s="32" t="s">
        <v>5756</v>
      </c>
      <c r="C5344" s="32" t="s">
        <v>497</v>
      </c>
      <c r="D5344" s="32" t="s">
        <v>9</v>
      </c>
      <c r="E5344" s="32" t="s">
        <v>14</v>
      </c>
      <c r="F5344" s="95">
        <v>1200000</v>
      </c>
      <c r="G5344" s="95">
        <v>1200000</v>
      </c>
      <c r="H5344" s="32">
        <v>1</v>
      </c>
      <c r="I5344" s="22"/>
    </row>
    <row r="5345" spans="1:9" ht="40.5" x14ac:dyDescent="0.25">
      <c r="A5345" s="32">
        <v>4239</v>
      </c>
      <c r="B5345" s="32" t="s">
        <v>5757</v>
      </c>
      <c r="C5345" s="32" t="s">
        <v>497</v>
      </c>
      <c r="D5345" s="32" t="s">
        <v>9</v>
      </c>
      <c r="E5345" s="32" t="s">
        <v>14</v>
      </c>
      <c r="F5345" s="95">
        <v>1000000</v>
      </c>
      <c r="G5345" s="95">
        <v>1000000</v>
      </c>
      <c r="H5345" s="32">
        <v>1</v>
      </c>
      <c r="I5345" s="22"/>
    </row>
    <row r="5346" spans="1:9" ht="27" x14ac:dyDescent="0.25">
      <c r="A5346" s="32">
        <v>4239</v>
      </c>
      <c r="B5346" s="32" t="s">
        <v>6050</v>
      </c>
      <c r="C5346" s="32" t="s">
        <v>857</v>
      </c>
      <c r="D5346" s="32" t="s">
        <v>9</v>
      </c>
      <c r="E5346" s="32" t="s">
        <v>14</v>
      </c>
      <c r="F5346" s="95">
        <v>14000000</v>
      </c>
      <c r="G5346" s="95">
        <v>14000000</v>
      </c>
      <c r="H5346" s="32">
        <v>1</v>
      </c>
      <c r="I5346" s="22"/>
    </row>
    <row r="5347" spans="1:9" ht="15" customHeight="1" x14ac:dyDescent="0.25">
      <c r="A5347" s="156" t="s">
        <v>2194</v>
      </c>
      <c r="B5347" s="157"/>
      <c r="C5347" s="157"/>
      <c r="D5347" s="157"/>
      <c r="E5347" s="157"/>
      <c r="F5347" s="157"/>
      <c r="G5347" s="157"/>
      <c r="H5347" s="158"/>
      <c r="I5347" s="22"/>
    </row>
    <row r="5348" spans="1:9" ht="15" customHeight="1" x14ac:dyDescent="0.25">
      <c r="A5348" s="129" t="s">
        <v>12</v>
      </c>
      <c r="B5348" s="130"/>
      <c r="C5348" s="130"/>
      <c r="D5348" s="130"/>
      <c r="E5348" s="130"/>
      <c r="F5348" s="130"/>
      <c r="G5348" s="130"/>
      <c r="H5348" s="131"/>
      <c r="I5348" s="22"/>
    </row>
    <row r="5349" spans="1:9" ht="40.5" x14ac:dyDescent="0.25">
      <c r="A5349" s="32">
        <v>4239</v>
      </c>
      <c r="B5349" s="32" t="s">
        <v>2813</v>
      </c>
      <c r="C5349" s="32" t="s">
        <v>434</v>
      </c>
      <c r="D5349" s="32" t="s">
        <v>9</v>
      </c>
      <c r="E5349" s="32" t="s">
        <v>14</v>
      </c>
      <c r="F5349" s="32">
        <v>300000</v>
      </c>
      <c r="G5349" s="32">
        <v>300000</v>
      </c>
      <c r="H5349" s="32">
        <v>1</v>
      </c>
      <c r="I5349" s="22"/>
    </row>
    <row r="5350" spans="1:9" ht="40.5" x14ac:dyDescent="0.25">
      <c r="A5350" s="32">
        <v>4239</v>
      </c>
      <c r="B5350" s="32" t="s">
        <v>2814</v>
      </c>
      <c r="C5350" s="32" t="s">
        <v>434</v>
      </c>
      <c r="D5350" s="32" t="s">
        <v>9</v>
      </c>
      <c r="E5350" s="32" t="s">
        <v>14</v>
      </c>
      <c r="F5350" s="32">
        <v>480000</v>
      </c>
      <c r="G5350" s="32">
        <v>480000</v>
      </c>
      <c r="H5350" s="32">
        <v>1</v>
      </c>
      <c r="I5350" s="22"/>
    </row>
    <row r="5351" spans="1:9" ht="40.5" x14ac:dyDescent="0.25">
      <c r="A5351" s="32">
        <v>4239</v>
      </c>
      <c r="B5351" s="32" t="s">
        <v>2815</v>
      </c>
      <c r="C5351" s="32" t="s">
        <v>434</v>
      </c>
      <c r="D5351" s="32" t="s">
        <v>9</v>
      </c>
      <c r="E5351" s="32" t="s">
        <v>14</v>
      </c>
      <c r="F5351" s="32">
        <v>400000</v>
      </c>
      <c r="G5351" s="32">
        <v>400000</v>
      </c>
      <c r="H5351" s="32">
        <v>1</v>
      </c>
      <c r="I5351" s="22"/>
    </row>
    <row r="5352" spans="1:9" ht="40.5" x14ac:dyDescent="0.25">
      <c r="A5352" s="32">
        <v>4239</v>
      </c>
      <c r="B5352" s="32" t="s">
        <v>2816</v>
      </c>
      <c r="C5352" s="32" t="s">
        <v>434</v>
      </c>
      <c r="D5352" s="32" t="s">
        <v>9</v>
      </c>
      <c r="E5352" s="32" t="s">
        <v>14</v>
      </c>
      <c r="F5352" s="32">
        <v>400000</v>
      </c>
      <c r="G5352" s="32">
        <v>400000</v>
      </c>
      <c r="H5352" s="32">
        <v>1</v>
      </c>
      <c r="I5352" s="22"/>
    </row>
    <row r="5353" spans="1:9" ht="40.5" x14ac:dyDescent="0.25">
      <c r="A5353" s="32">
        <v>4239</v>
      </c>
      <c r="B5353" s="32" t="s">
        <v>2817</v>
      </c>
      <c r="C5353" s="32" t="s">
        <v>434</v>
      </c>
      <c r="D5353" s="32" t="s">
        <v>9</v>
      </c>
      <c r="E5353" s="32" t="s">
        <v>14</v>
      </c>
      <c r="F5353" s="32">
        <v>600000</v>
      </c>
      <c r="G5353" s="32">
        <v>600000</v>
      </c>
      <c r="H5353" s="32">
        <v>1</v>
      </c>
      <c r="I5353" s="22"/>
    </row>
    <row r="5354" spans="1:9" ht="40.5" x14ac:dyDescent="0.25">
      <c r="A5354" s="32">
        <v>4239</v>
      </c>
      <c r="B5354" s="32" t="s">
        <v>2818</v>
      </c>
      <c r="C5354" s="32" t="s">
        <v>434</v>
      </c>
      <c r="D5354" s="32" t="s">
        <v>9</v>
      </c>
      <c r="E5354" s="32" t="s">
        <v>14</v>
      </c>
      <c r="F5354" s="32">
        <v>800000</v>
      </c>
      <c r="G5354" s="32">
        <v>800000</v>
      </c>
      <c r="H5354" s="32">
        <v>1</v>
      </c>
      <c r="I5354" s="22"/>
    </row>
    <row r="5355" spans="1:9" ht="40.5" x14ac:dyDescent="0.25">
      <c r="A5355" s="32">
        <v>4239</v>
      </c>
      <c r="B5355" s="32" t="s">
        <v>2819</v>
      </c>
      <c r="C5355" s="32" t="s">
        <v>434</v>
      </c>
      <c r="D5355" s="32" t="s">
        <v>9</v>
      </c>
      <c r="E5355" s="32" t="s">
        <v>14</v>
      </c>
      <c r="F5355" s="32">
        <v>400000</v>
      </c>
      <c r="G5355" s="32">
        <v>400000</v>
      </c>
      <c r="H5355" s="32">
        <v>1</v>
      </c>
      <c r="I5355" s="22"/>
    </row>
    <row r="5356" spans="1:9" ht="40.5" x14ac:dyDescent="0.25">
      <c r="A5356" s="32">
        <v>4239</v>
      </c>
      <c r="B5356" s="32" t="s">
        <v>2820</v>
      </c>
      <c r="C5356" s="32" t="s">
        <v>434</v>
      </c>
      <c r="D5356" s="32" t="s">
        <v>9</v>
      </c>
      <c r="E5356" s="32" t="s">
        <v>14</v>
      </c>
      <c r="F5356" s="32">
        <v>400000</v>
      </c>
      <c r="G5356" s="32">
        <v>400000</v>
      </c>
      <c r="H5356" s="32">
        <v>1</v>
      </c>
      <c r="I5356" s="22"/>
    </row>
    <row r="5357" spans="1:9" ht="40.5" x14ac:dyDescent="0.25">
      <c r="A5357" s="32">
        <v>4239</v>
      </c>
      <c r="B5357" s="32" t="s">
        <v>2821</v>
      </c>
      <c r="C5357" s="32" t="s">
        <v>434</v>
      </c>
      <c r="D5357" s="32" t="s">
        <v>9</v>
      </c>
      <c r="E5357" s="32" t="s">
        <v>14</v>
      </c>
      <c r="F5357" s="32">
        <v>375000</v>
      </c>
      <c r="G5357" s="32">
        <v>375000</v>
      </c>
      <c r="H5357" s="32">
        <v>1</v>
      </c>
      <c r="I5357" s="22"/>
    </row>
    <row r="5358" spans="1:9" ht="40.5" x14ac:dyDescent="0.25">
      <c r="A5358" s="32">
        <v>4239</v>
      </c>
      <c r="B5358" s="32" t="s">
        <v>2822</v>
      </c>
      <c r="C5358" s="32" t="s">
        <v>434</v>
      </c>
      <c r="D5358" s="32" t="s">
        <v>9</v>
      </c>
      <c r="E5358" s="32" t="s">
        <v>14</v>
      </c>
      <c r="F5358" s="32">
        <v>250000</v>
      </c>
      <c r="G5358" s="32">
        <v>250000</v>
      </c>
      <c r="H5358" s="32">
        <v>1</v>
      </c>
      <c r="I5358" s="22"/>
    </row>
    <row r="5359" spans="1:9" ht="40.5" x14ac:dyDescent="0.25">
      <c r="A5359" s="32">
        <v>4239</v>
      </c>
      <c r="B5359" s="32" t="s">
        <v>2823</v>
      </c>
      <c r="C5359" s="32" t="s">
        <v>434</v>
      </c>
      <c r="D5359" s="32" t="s">
        <v>9</v>
      </c>
      <c r="E5359" s="32" t="s">
        <v>14</v>
      </c>
      <c r="F5359" s="32">
        <v>315000</v>
      </c>
      <c r="G5359" s="32">
        <v>315000</v>
      </c>
      <c r="H5359" s="32">
        <v>1</v>
      </c>
      <c r="I5359" s="22"/>
    </row>
    <row r="5360" spans="1:9" ht="40.5" x14ac:dyDescent="0.25">
      <c r="A5360" s="32">
        <v>4239</v>
      </c>
      <c r="B5360" s="32" t="s">
        <v>2824</v>
      </c>
      <c r="C5360" s="32" t="s">
        <v>434</v>
      </c>
      <c r="D5360" s="32" t="s">
        <v>9</v>
      </c>
      <c r="E5360" s="32" t="s">
        <v>14</v>
      </c>
      <c r="F5360" s="32">
        <v>400000</v>
      </c>
      <c r="G5360" s="32">
        <v>400000</v>
      </c>
      <c r="H5360" s="32">
        <v>1</v>
      </c>
      <c r="I5360" s="22"/>
    </row>
    <row r="5361" spans="1:9" ht="40.5" x14ac:dyDescent="0.25">
      <c r="A5361" s="32">
        <v>4239</v>
      </c>
      <c r="B5361" s="32" t="s">
        <v>2825</v>
      </c>
      <c r="C5361" s="32" t="s">
        <v>434</v>
      </c>
      <c r="D5361" s="32" t="s">
        <v>9</v>
      </c>
      <c r="E5361" s="32" t="s">
        <v>14</v>
      </c>
      <c r="F5361" s="32">
        <v>380000</v>
      </c>
      <c r="G5361" s="32">
        <v>380000</v>
      </c>
      <c r="H5361" s="32">
        <v>1</v>
      </c>
      <c r="I5361" s="22"/>
    </row>
    <row r="5362" spans="1:9" ht="40.5" x14ac:dyDescent="0.25">
      <c r="A5362" s="32" t="s">
        <v>22</v>
      </c>
      <c r="B5362" s="32" t="s">
        <v>2195</v>
      </c>
      <c r="C5362" s="32" t="s">
        <v>434</v>
      </c>
      <c r="D5362" s="32" t="s">
        <v>9</v>
      </c>
      <c r="E5362" s="32" t="s">
        <v>14</v>
      </c>
      <c r="F5362" s="32">
        <v>1200000</v>
      </c>
      <c r="G5362" s="32">
        <v>1200000</v>
      </c>
      <c r="H5362" s="32">
        <v>1</v>
      </c>
      <c r="I5362" s="22"/>
    </row>
    <row r="5363" spans="1:9" ht="40.5" x14ac:dyDescent="0.25">
      <c r="A5363" s="32" t="s">
        <v>22</v>
      </c>
      <c r="B5363" s="32" t="s">
        <v>2196</v>
      </c>
      <c r="C5363" s="32" t="s">
        <v>434</v>
      </c>
      <c r="D5363" s="32" t="s">
        <v>9</v>
      </c>
      <c r="E5363" s="32" t="s">
        <v>14</v>
      </c>
      <c r="F5363" s="32">
        <v>650000</v>
      </c>
      <c r="G5363" s="32">
        <v>650000</v>
      </c>
      <c r="H5363" s="32">
        <v>1</v>
      </c>
      <c r="I5363" s="22"/>
    </row>
    <row r="5364" spans="1:9" ht="40.5" x14ac:dyDescent="0.25">
      <c r="A5364" s="32" t="s">
        <v>22</v>
      </c>
      <c r="B5364" s="32" t="s">
        <v>2197</v>
      </c>
      <c r="C5364" s="32" t="s">
        <v>434</v>
      </c>
      <c r="D5364" s="32" t="s">
        <v>9</v>
      </c>
      <c r="E5364" s="32" t="s">
        <v>14</v>
      </c>
      <c r="F5364" s="32">
        <v>450000</v>
      </c>
      <c r="G5364" s="32">
        <v>450000</v>
      </c>
      <c r="H5364" s="32">
        <v>1</v>
      </c>
      <c r="I5364" s="22"/>
    </row>
    <row r="5365" spans="1:9" ht="40.5" x14ac:dyDescent="0.25">
      <c r="A5365" s="32">
        <v>4239</v>
      </c>
      <c r="B5365" s="32" t="s">
        <v>6023</v>
      </c>
      <c r="C5365" s="32" t="s">
        <v>434</v>
      </c>
      <c r="D5365" s="32" t="s">
        <v>9</v>
      </c>
      <c r="E5365" s="32" t="s">
        <v>14</v>
      </c>
      <c r="F5365" s="32">
        <v>284900</v>
      </c>
      <c r="G5365" s="32">
        <v>284900</v>
      </c>
      <c r="H5365" s="32">
        <v>1</v>
      </c>
      <c r="I5365" s="22"/>
    </row>
    <row r="5366" spans="1:9" ht="15" customHeight="1" x14ac:dyDescent="0.25">
      <c r="A5366" s="135" t="s">
        <v>258</v>
      </c>
      <c r="B5366" s="136"/>
      <c r="C5366" s="136"/>
      <c r="D5366" s="136"/>
      <c r="E5366" s="136"/>
      <c r="F5366" s="136"/>
      <c r="G5366" s="136"/>
      <c r="H5366" s="137"/>
      <c r="I5366" s="22"/>
    </row>
    <row r="5367" spans="1:9" ht="15" customHeight="1" x14ac:dyDescent="0.25">
      <c r="A5367" s="129" t="s">
        <v>12</v>
      </c>
      <c r="B5367" s="130"/>
      <c r="C5367" s="130"/>
      <c r="D5367" s="130"/>
      <c r="E5367" s="130"/>
      <c r="F5367" s="130"/>
      <c r="G5367" s="130"/>
      <c r="H5367" s="131"/>
      <c r="I5367" s="22"/>
    </row>
    <row r="5368" spans="1:9" x14ac:dyDescent="0.25">
      <c r="A5368" s="29"/>
      <c r="B5368" s="29"/>
      <c r="C5368" s="29"/>
      <c r="D5368" s="29"/>
      <c r="E5368" s="29"/>
      <c r="F5368" s="29"/>
      <c r="G5368" s="29"/>
      <c r="H5368" s="29"/>
      <c r="I5368" s="22"/>
    </row>
    <row r="5369" spans="1:9" ht="15" customHeight="1" x14ac:dyDescent="0.25">
      <c r="A5369" s="135" t="s">
        <v>181</v>
      </c>
      <c r="B5369" s="136"/>
      <c r="C5369" s="136"/>
      <c r="D5369" s="136"/>
      <c r="E5369" s="136"/>
      <c r="F5369" s="136"/>
      <c r="G5369" s="136"/>
      <c r="H5369" s="137"/>
      <c r="I5369" s="22"/>
    </row>
    <row r="5370" spans="1:9" ht="15" customHeight="1" x14ac:dyDescent="0.25">
      <c r="A5370" s="165" t="s">
        <v>12</v>
      </c>
      <c r="B5370" s="166"/>
      <c r="C5370" s="166"/>
      <c r="D5370" s="166"/>
      <c r="E5370" s="166"/>
      <c r="F5370" s="166"/>
      <c r="G5370" s="166"/>
      <c r="H5370" s="167"/>
      <c r="I5370" s="22"/>
    </row>
    <row r="5371" spans="1:9" x14ac:dyDescent="0.25">
      <c r="A5371" s="29"/>
      <c r="B5371" s="31"/>
      <c r="C5371" s="31"/>
      <c r="D5371" s="12"/>
      <c r="E5371" s="12"/>
      <c r="F5371" s="35"/>
      <c r="G5371" s="35"/>
      <c r="H5371" s="36"/>
      <c r="I5371" s="22"/>
    </row>
    <row r="5372" spans="1:9" ht="15" customHeight="1" x14ac:dyDescent="0.25">
      <c r="A5372" s="156" t="s">
        <v>277</v>
      </c>
      <c r="B5372" s="157"/>
      <c r="C5372" s="157"/>
      <c r="D5372" s="157"/>
      <c r="E5372" s="157"/>
      <c r="F5372" s="157"/>
      <c r="G5372" s="157"/>
      <c r="H5372" s="158"/>
      <c r="I5372" s="22"/>
    </row>
    <row r="5373" spans="1:9" ht="15" customHeight="1" x14ac:dyDescent="0.25">
      <c r="A5373" s="129" t="s">
        <v>12</v>
      </c>
      <c r="B5373" s="130"/>
      <c r="C5373" s="130"/>
      <c r="D5373" s="130"/>
      <c r="E5373" s="130"/>
      <c r="F5373" s="130"/>
      <c r="G5373" s="130"/>
      <c r="H5373" s="131"/>
      <c r="I5373" s="22"/>
    </row>
    <row r="5374" spans="1:9" x14ac:dyDescent="0.25">
      <c r="A5374" s="29"/>
      <c r="B5374" s="29"/>
      <c r="C5374" s="29"/>
      <c r="D5374" s="29"/>
      <c r="E5374" s="29"/>
      <c r="F5374" s="29"/>
      <c r="G5374" s="29"/>
      <c r="H5374" s="29"/>
      <c r="I5374" s="22"/>
    </row>
    <row r="5375" spans="1:9" ht="15" customHeight="1" x14ac:dyDescent="0.25">
      <c r="A5375" s="135" t="s">
        <v>249</v>
      </c>
      <c r="B5375" s="136"/>
      <c r="C5375" s="136"/>
      <c r="D5375" s="136"/>
      <c r="E5375" s="136"/>
      <c r="F5375" s="136"/>
      <c r="G5375" s="136"/>
      <c r="H5375" s="137"/>
      <c r="I5375" s="22"/>
    </row>
    <row r="5376" spans="1:9" ht="15" customHeight="1" x14ac:dyDescent="0.25">
      <c r="A5376" s="129" t="s">
        <v>12</v>
      </c>
      <c r="B5376" s="130"/>
      <c r="C5376" s="130"/>
      <c r="D5376" s="130"/>
      <c r="E5376" s="130"/>
      <c r="F5376" s="130"/>
      <c r="G5376" s="130"/>
      <c r="H5376" s="131"/>
      <c r="I5376" s="22"/>
    </row>
    <row r="5377" spans="1:9" x14ac:dyDescent="0.25">
      <c r="A5377" s="29"/>
      <c r="B5377" s="29"/>
      <c r="C5377" s="29"/>
      <c r="D5377" s="29"/>
      <c r="E5377" s="29"/>
      <c r="F5377" s="29"/>
      <c r="G5377" s="29"/>
      <c r="H5377" s="29"/>
      <c r="I5377" s="22"/>
    </row>
    <row r="5378" spans="1:9" ht="15" customHeight="1" x14ac:dyDescent="0.25">
      <c r="A5378" s="135" t="s">
        <v>283</v>
      </c>
      <c r="B5378" s="136"/>
      <c r="C5378" s="136"/>
      <c r="D5378" s="136"/>
      <c r="E5378" s="136"/>
      <c r="F5378" s="136"/>
      <c r="G5378" s="136"/>
      <c r="H5378" s="137"/>
      <c r="I5378" s="22"/>
    </row>
    <row r="5379" spans="1:9" ht="15" customHeight="1" x14ac:dyDescent="0.25">
      <c r="A5379" s="129" t="s">
        <v>12</v>
      </c>
      <c r="B5379" s="130"/>
      <c r="C5379" s="130"/>
      <c r="D5379" s="130"/>
      <c r="E5379" s="130"/>
      <c r="F5379" s="130"/>
      <c r="G5379" s="130"/>
      <c r="H5379" s="131"/>
      <c r="I5379" s="22"/>
    </row>
    <row r="5380" spans="1:9" x14ac:dyDescent="0.25">
      <c r="A5380" s="32"/>
      <c r="B5380" s="32"/>
      <c r="C5380" s="32"/>
      <c r="D5380" s="32"/>
      <c r="E5380" s="32"/>
      <c r="F5380" s="32"/>
      <c r="G5380" s="32"/>
      <c r="H5380" s="32"/>
      <c r="I5380" s="22"/>
    </row>
    <row r="5381" spans="1:9" ht="15" customHeight="1" x14ac:dyDescent="0.25">
      <c r="A5381" s="129" t="s">
        <v>16</v>
      </c>
      <c r="B5381" s="130"/>
      <c r="C5381" s="130"/>
      <c r="D5381" s="130"/>
      <c r="E5381" s="130"/>
      <c r="F5381" s="130"/>
      <c r="G5381" s="130"/>
      <c r="H5381" s="131"/>
      <c r="I5381" s="22"/>
    </row>
    <row r="5382" spans="1:9" x14ac:dyDescent="0.25">
      <c r="A5382" s="29"/>
      <c r="B5382" s="29"/>
      <c r="C5382" s="29"/>
      <c r="D5382" s="29"/>
      <c r="E5382" s="29"/>
      <c r="F5382" s="29"/>
      <c r="G5382" s="29"/>
      <c r="H5382" s="29"/>
      <c r="I5382" s="22"/>
    </row>
    <row r="5383" spans="1:9" ht="15" customHeight="1" x14ac:dyDescent="0.25">
      <c r="A5383" s="135" t="s">
        <v>647</v>
      </c>
      <c r="B5383" s="136"/>
      <c r="C5383" s="136"/>
      <c r="D5383" s="136"/>
      <c r="E5383" s="136"/>
      <c r="F5383" s="136"/>
      <c r="G5383" s="136"/>
      <c r="H5383" s="137"/>
      <c r="I5383" s="22"/>
    </row>
    <row r="5384" spans="1:9" ht="15" customHeight="1" x14ac:dyDescent="0.25">
      <c r="A5384" s="129" t="s">
        <v>12</v>
      </c>
      <c r="B5384" s="130"/>
      <c r="C5384" s="130"/>
      <c r="D5384" s="130"/>
      <c r="E5384" s="130"/>
      <c r="F5384" s="130"/>
      <c r="G5384" s="130"/>
      <c r="H5384" s="131"/>
      <c r="I5384" s="22"/>
    </row>
    <row r="5385" spans="1:9" x14ac:dyDescent="0.25">
      <c r="A5385" s="4">
        <v>4239</v>
      </c>
      <c r="B5385" s="4" t="s">
        <v>3030</v>
      </c>
      <c r="C5385" s="4" t="s">
        <v>27</v>
      </c>
      <c r="D5385" s="4" t="s">
        <v>13</v>
      </c>
      <c r="E5385" s="4" t="s">
        <v>14</v>
      </c>
      <c r="F5385" s="4">
        <v>1000000</v>
      </c>
      <c r="G5385" s="4">
        <v>1000000</v>
      </c>
      <c r="H5385" s="4">
        <v>1</v>
      </c>
      <c r="I5385" s="22"/>
    </row>
    <row r="5386" spans="1:9" x14ac:dyDescent="0.25">
      <c r="A5386" s="4">
        <v>4239</v>
      </c>
      <c r="B5386" s="4" t="s">
        <v>3029</v>
      </c>
      <c r="C5386" s="4" t="s">
        <v>27</v>
      </c>
      <c r="D5386" s="4" t="s">
        <v>13</v>
      </c>
      <c r="E5386" s="4" t="s">
        <v>14</v>
      </c>
      <c r="F5386" s="4">
        <v>1000000</v>
      </c>
      <c r="G5386" s="4">
        <v>1000000</v>
      </c>
      <c r="H5386" s="4">
        <v>1</v>
      </c>
      <c r="I5386" s="22"/>
    </row>
    <row r="5387" spans="1:9" ht="15" customHeight="1" x14ac:dyDescent="0.25">
      <c r="A5387" s="135" t="s">
        <v>979</v>
      </c>
      <c r="B5387" s="136"/>
      <c r="C5387" s="136"/>
      <c r="D5387" s="136"/>
      <c r="E5387" s="136"/>
      <c r="F5387" s="136"/>
      <c r="G5387" s="136"/>
      <c r="H5387" s="137"/>
      <c r="I5387" s="22"/>
    </row>
    <row r="5388" spans="1:9" ht="15" customHeight="1" x14ac:dyDescent="0.25">
      <c r="A5388" s="165" t="s">
        <v>12</v>
      </c>
      <c r="B5388" s="166"/>
      <c r="C5388" s="166"/>
      <c r="D5388" s="166"/>
      <c r="E5388" s="166"/>
      <c r="F5388" s="166"/>
      <c r="G5388" s="166"/>
      <c r="H5388" s="167"/>
      <c r="I5388" s="22"/>
    </row>
    <row r="5389" spans="1:9" ht="27" x14ac:dyDescent="0.25">
      <c r="A5389" s="29">
        <v>5113</v>
      </c>
      <c r="B5389" s="29" t="s">
        <v>980</v>
      </c>
      <c r="C5389" s="29" t="s">
        <v>981</v>
      </c>
      <c r="D5389" s="29" t="s">
        <v>381</v>
      </c>
      <c r="E5389" s="29" t="s">
        <v>14</v>
      </c>
      <c r="F5389" s="95">
        <v>8990000</v>
      </c>
      <c r="G5389" s="95">
        <v>8990000</v>
      </c>
      <c r="H5389" s="29">
        <v>1</v>
      </c>
      <c r="I5389" s="22"/>
    </row>
    <row r="5390" spans="1:9" ht="27" x14ac:dyDescent="0.25">
      <c r="A5390" s="29">
        <v>5113</v>
      </c>
      <c r="B5390" s="29" t="s">
        <v>1029</v>
      </c>
      <c r="C5390" s="29" t="s">
        <v>454</v>
      </c>
      <c r="D5390" s="29" t="s">
        <v>15</v>
      </c>
      <c r="E5390" s="29" t="s">
        <v>14</v>
      </c>
      <c r="F5390" s="95">
        <v>34000</v>
      </c>
      <c r="G5390" s="95">
        <v>34000</v>
      </c>
      <c r="H5390" s="29">
        <v>1</v>
      </c>
      <c r="I5390" s="22"/>
    </row>
    <row r="5391" spans="1:9" ht="27" x14ac:dyDescent="0.25">
      <c r="A5391" s="29">
        <v>5113</v>
      </c>
      <c r="B5391" s="29" t="s">
        <v>4869</v>
      </c>
      <c r="C5391" s="29" t="s">
        <v>1093</v>
      </c>
      <c r="D5391" s="29" t="s">
        <v>13</v>
      </c>
      <c r="E5391" s="29" t="s">
        <v>14</v>
      </c>
      <c r="F5391" s="95">
        <v>58416</v>
      </c>
      <c r="G5391" s="95">
        <v>58416</v>
      </c>
      <c r="H5391" s="29">
        <v>1</v>
      </c>
      <c r="I5391" s="22"/>
    </row>
    <row r="5392" spans="1:9" ht="15" customHeight="1" x14ac:dyDescent="0.25">
      <c r="A5392" s="156" t="s">
        <v>84</v>
      </c>
      <c r="B5392" s="157"/>
      <c r="C5392" s="157"/>
      <c r="D5392" s="157"/>
      <c r="E5392" s="157"/>
      <c r="F5392" s="157"/>
      <c r="G5392" s="157"/>
      <c r="H5392" s="158"/>
      <c r="I5392" s="22"/>
    </row>
    <row r="5393" spans="1:9" ht="15" customHeight="1" x14ac:dyDescent="0.25">
      <c r="A5393" s="129" t="s">
        <v>12</v>
      </c>
      <c r="B5393" s="130"/>
      <c r="C5393" s="130"/>
      <c r="D5393" s="130"/>
      <c r="E5393" s="130"/>
      <c r="F5393" s="130"/>
      <c r="G5393" s="130"/>
      <c r="H5393" s="131"/>
      <c r="I5393" s="22"/>
    </row>
    <row r="5394" spans="1:9" x14ac:dyDescent="0.25">
      <c r="A5394" s="4"/>
      <c r="B5394" s="4"/>
      <c r="C5394" s="4"/>
      <c r="D5394" s="4"/>
      <c r="E5394" s="4"/>
      <c r="F5394" s="4"/>
      <c r="G5394" s="4"/>
      <c r="H5394" s="4"/>
      <c r="I5394" s="22"/>
    </row>
    <row r="5395" spans="1:9" x14ac:dyDescent="0.25">
      <c r="A5395" s="129" t="s">
        <v>8</v>
      </c>
      <c r="B5395" s="130"/>
      <c r="C5395" s="130"/>
      <c r="D5395" s="130"/>
      <c r="E5395" s="130"/>
      <c r="F5395" s="130"/>
      <c r="G5395" s="130"/>
      <c r="H5395" s="131"/>
      <c r="I5395" s="22"/>
    </row>
    <row r="5396" spans="1:9" x14ac:dyDescent="0.25">
      <c r="A5396" s="29"/>
      <c r="B5396" s="29"/>
      <c r="C5396" s="29"/>
      <c r="D5396" s="29"/>
      <c r="E5396" s="29"/>
      <c r="F5396" s="29"/>
      <c r="G5396" s="29"/>
      <c r="H5396" s="29"/>
      <c r="I5396" s="22"/>
    </row>
    <row r="5397" spans="1:9" ht="15" customHeight="1" x14ac:dyDescent="0.25">
      <c r="A5397" s="144" t="s">
        <v>5464</v>
      </c>
      <c r="B5397" s="145"/>
      <c r="C5397" s="145"/>
      <c r="D5397" s="145"/>
      <c r="E5397" s="145"/>
      <c r="F5397" s="145"/>
      <c r="G5397" s="145"/>
      <c r="H5397" s="146"/>
      <c r="I5397" s="22"/>
    </row>
    <row r="5398" spans="1:9" ht="15" customHeight="1" x14ac:dyDescent="0.25">
      <c r="A5398" s="135" t="s">
        <v>4975</v>
      </c>
      <c r="B5398" s="136"/>
      <c r="C5398" s="136"/>
      <c r="D5398" s="136"/>
      <c r="E5398" s="136"/>
      <c r="F5398" s="136"/>
      <c r="G5398" s="136"/>
      <c r="H5398" s="137"/>
      <c r="I5398" s="22"/>
    </row>
    <row r="5399" spans="1:9" x14ac:dyDescent="0.25">
      <c r="A5399" s="141" t="s">
        <v>8</v>
      </c>
      <c r="B5399" s="142"/>
      <c r="C5399" s="142"/>
      <c r="D5399" s="142"/>
      <c r="E5399" s="142"/>
      <c r="F5399" s="142"/>
      <c r="G5399" s="142"/>
      <c r="H5399" s="143"/>
      <c r="I5399" s="22"/>
    </row>
    <row r="5400" spans="1:9" x14ac:dyDescent="0.25">
      <c r="A5400" s="70">
        <v>4264</v>
      </c>
      <c r="B5400" s="70" t="s">
        <v>4654</v>
      </c>
      <c r="C5400" s="70" t="s">
        <v>229</v>
      </c>
      <c r="D5400" s="70" t="s">
        <v>9</v>
      </c>
      <c r="E5400" s="70" t="s">
        <v>11</v>
      </c>
      <c r="F5400" s="70">
        <v>480</v>
      </c>
      <c r="G5400" s="70">
        <f>+F5400*H5400</f>
        <v>6888000</v>
      </c>
      <c r="H5400" s="70">
        <v>14350</v>
      </c>
      <c r="I5400" s="22"/>
    </row>
    <row r="5401" spans="1:9" ht="24" x14ac:dyDescent="0.25">
      <c r="A5401" s="70">
        <v>5122</v>
      </c>
      <c r="B5401" s="70" t="s">
        <v>3418</v>
      </c>
      <c r="C5401" s="70" t="s">
        <v>3419</v>
      </c>
      <c r="D5401" s="70" t="s">
        <v>9</v>
      </c>
      <c r="E5401" s="70" t="s">
        <v>10</v>
      </c>
      <c r="F5401" s="70">
        <v>550000</v>
      </c>
      <c r="G5401" s="70">
        <v>550000</v>
      </c>
      <c r="H5401" s="70">
        <v>1</v>
      </c>
      <c r="I5401" s="22"/>
    </row>
    <row r="5402" spans="1:9" x14ac:dyDescent="0.25">
      <c r="A5402" s="70">
        <v>4269</v>
      </c>
      <c r="B5402" s="70" t="s">
        <v>1970</v>
      </c>
      <c r="C5402" s="70" t="s">
        <v>651</v>
      </c>
      <c r="D5402" s="70" t="s">
        <v>9</v>
      </c>
      <c r="E5402" s="70" t="s">
        <v>10</v>
      </c>
      <c r="F5402" s="70">
        <v>1000</v>
      </c>
      <c r="G5402" s="70">
        <f>H5402*F5402</f>
        <v>300000</v>
      </c>
      <c r="H5402" s="70">
        <v>300</v>
      </c>
      <c r="I5402" s="22"/>
    </row>
    <row r="5403" spans="1:9" x14ac:dyDescent="0.25">
      <c r="A5403" s="70">
        <v>4269</v>
      </c>
      <c r="B5403" s="70" t="s">
        <v>1971</v>
      </c>
      <c r="C5403" s="70" t="s">
        <v>654</v>
      </c>
      <c r="D5403" s="70" t="s">
        <v>9</v>
      </c>
      <c r="E5403" s="70" t="s">
        <v>10</v>
      </c>
      <c r="F5403" s="70">
        <v>30000</v>
      </c>
      <c r="G5403" s="70">
        <f t="shared" ref="G5403:G5404" si="104">H5403*F5403</f>
        <v>360000</v>
      </c>
      <c r="H5403" s="70">
        <v>12</v>
      </c>
      <c r="I5403" s="22"/>
    </row>
    <row r="5404" spans="1:9" x14ac:dyDescent="0.25">
      <c r="A5404" s="70">
        <v>4269</v>
      </c>
      <c r="B5404" s="70" t="s">
        <v>1972</v>
      </c>
      <c r="C5404" s="70" t="s">
        <v>654</v>
      </c>
      <c r="D5404" s="70" t="s">
        <v>9</v>
      </c>
      <c r="E5404" s="70" t="s">
        <v>10</v>
      </c>
      <c r="F5404" s="70">
        <v>10000</v>
      </c>
      <c r="G5404" s="70">
        <f t="shared" si="104"/>
        <v>340000</v>
      </c>
      <c r="H5404" s="70">
        <v>34</v>
      </c>
      <c r="I5404" s="22"/>
    </row>
    <row r="5405" spans="1:9" x14ac:dyDescent="0.25">
      <c r="A5405" s="70">
        <v>4261</v>
      </c>
      <c r="B5405" s="70" t="s">
        <v>1308</v>
      </c>
      <c r="C5405" s="70" t="s">
        <v>613</v>
      </c>
      <c r="D5405" s="70" t="s">
        <v>9</v>
      </c>
      <c r="E5405" s="70" t="s">
        <v>543</v>
      </c>
      <c r="F5405" s="70">
        <f>G5405/H5405</f>
        <v>620</v>
      </c>
      <c r="G5405" s="70">
        <v>1116000</v>
      </c>
      <c r="H5405" s="70">
        <v>1800</v>
      </c>
      <c r="I5405" s="22"/>
    </row>
    <row r="5406" spans="1:9" x14ac:dyDescent="0.25">
      <c r="A5406" s="70" t="s">
        <v>699</v>
      </c>
      <c r="B5406" s="70" t="s">
        <v>683</v>
      </c>
      <c r="C5406" s="70" t="s">
        <v>229</v>
      </c>
      <c r="D5406" s="70" t="s">
        <v>9</v>
      </c>
      <c r="E5406" s="70" t="s">
        <v>11</v>
      </c>
      <c r="F5406" s="70">
        <v>490</v>
      </c>
      <c r="G5406" s="70">
        <f>F5406*H5406</f>
        <v>7031500</v>
      </c>
      <c r="H5406" s="70">
        <v>14350</v>
      </c>
      <c r="I5406" s="22"/>
    </row>
    <row r="5407" spans="1:9" ht="24" x14ac:dyDescent="0.25">
      <c r="A5407" s="70" t="s">
        <v>2377</v>
      </c>
      <c r="B5407" s="70" t="s">
        <v>2274</v>
      </c>
      <c r="C5407" s="70" t="s">
        <v>551</v>
      </c>
      <c r="D5407" s="70" t="s">
        <v>9</v>
      </c>
      <c r="E5407" s="70" t="s">
        <v>10</v>
      </c>
      <c r="F5407" s="70">
        <v>70</v>
      </c>
      <c r="G5407" s="70">
        <f>F5407*H5407</f>
        <v>7000</v>
      </c>
      <c r="H5407" s="70">
        <v>100</v>
      </c>
      <c r="I5407" s="22"/>
    </row>
    <row r="5408" spans="1:9" x14ac:dyDescent="0.25">
      <c r="A5408" s="70" t="s">
        <v>2377</v>
      </c>
      <c r="B5408" s="70" t="s">
        <v>2275</v>
      </c>
      <c r="C5408" s="70" t="s">
        <v>577</v>
      </c>
      <c r="D5408" s="70" t="s">
        <v>9</v>
      </c>
      <c r="E5408" s="70" t="s">
        <v>10</v>
      </c>
      <c r="F5408" s="70">
        <v>100</v>
      </c>
      <c r="G5408" s="70">
        <f t="shared" ref="G5408:G5471" si="105">F5408*H5408</f>
        <v>10000</v>
      </c>
      <c r="H5408" s="70">
        <v>100</v>
      </c>
      <c r="I5408" s="22"/>
    </row>
    <row r="5409" spans="1:9" x14ac:dyDescent="0.25">
      <c r="A5409" s="70" t="s">
        <v>2377</v>
      </c>
      <c r="B5409" s="70" t="s">
        <v>2276</v>
      </c>
      <c r="C5409" s="70" t="s">
        <v>565</v>
      </c>
      <c r="D5409" s="70" t="s">
        <v>9</v>
      </c>
      <c r="E5409" s="70" t="s">
        <v>10</v>
      </c>
      <c r="F5409" s="70">
        <v>700</v>
      </c>
      <c r="G5409" s="70">
        <f t="shared" si="105"/>
        <v>70000</v>
      </c>
      <c r="H5409" s="70">
        <v>100</v>
      </c>
      <c r="I5409" s="22"/>
    </row>
    <row r="5410" spans="1:9" x14ac:dyDescent="0.25">
      <c r="A5410" s="70" t="s">
        <v>2377</v>
      </c>
      <c r="B5410" s="70" t="s">
        <v>2277</v>
      </c>
      <c r="C5410" s="70" t="s">
        <v>2278</v>
      </c>
      <c r="D5410" s="70" t="s">
        <v>9</v>
      </c>
      <c r="E5410" s="70" t="s">
        <v>10</v>
      </c>
      <c r="F5410" s="70">
        <v>1000</v>
      </c>
      <c r="G5410" s="70">
        <f t="shared" si="105"/>
        <v>150000</v>
      </c>
      <c r="H5410" s="70">
        <v>150</v>
      </c>
      <c r="I5410" s="22"/>
    </row>
    <row r="5411" spans="1:9" x14ac:dyDescent="0.25">
      <c r="A5411" s="70" t="s">
        <v>2377</v>
      </c>
      <c r="B5411" s="70" t="s">
        <v>2279</v>
      </c>
      <c r="C5411" s="70" t="s">
        <v>625</v>
      </c>
      <c r="D5411" s="70" t="s">
        <v>9</v>
      </c>
      <c r="E5411" s="70" t="s">
        <v>10</v>
      </c>
      <c r="F5411" s="70">
        <v>800</v>
      </c>
      <c r="G5411" s="70">
        <f t="shared" si="105"/>
        <v>16000</v>
      </c>
      <c r="H5411" s="70">
        <v>20</v>
      </c>
      <c r="I5411" s="22"/>
    </row>
    <row r="5412" spans="1:9" x14ac:dyDescent="0.25">
      <c r="A5412" s="70" t="s">
        <v>2377</v>
      </c>
      <c r="B5412" s="70" t="s">
        <v>2280</v>
      </c>
      <c r="C5412" s="70" t="s">
        <v>561</v>
      </c>
      <c r="D5412" s="70" t="s">
        <v>9</v>
      </c>
      <c r="E5412" s="70" t="s">
        <v>10</v>
      </c>
      <c r="F5412" s="70">
        <v>1500</v>
      </c>
      <c r="G5412" s="70">
        <f t="shared" si="105"/>
        <v>45000</v>
      </c>
      <c r="H5412" s="70">
        <v>30</v>
      </c>
      <c r="I5412" s="22"/>
    </row>
    <row r="5413" spans="1:9" ht="24" x14ac:dyDescent="0.25">
      <c r="A5413" s="70" t="s">
        <v>2377</v>
      </c>
      <c r="B5413" s="70" t="s">
        <v>2281</v>
      </c>
      <c r="C5413" s="70" t="s">
        <v>594</v>
      </c>
      <c r="D5413" s="70" t="s">
        <v>9</v>
      </c>
      <c r="E5413" s="70" t="s">
        <v>10</v>
      </c>
      <c r="F5413" s="70">
        <v>150</v>
      </c>
      <c r="G5413" s="70">
        <f t="shared" si="105"/>
        <v>45750</v>
      </c>
      <c r="H5413" s="70">
        <v>305</v>
      </c>
      <c r="I5413" s="22"/>
    </row>
    <row r="5414" spans="1:9" x14ac:dyDescent="0.25">
      <c r="A5414" s="70" t="s">
        <v>2377</v>
      </c>
      <c r="B5414" s="70" t="s">
        <v>2282</v>
      </c>
      <c r="C5414" s="70" t="s">
        <v>407</v>
      </c>
      <c r="D5414" s="70" t="s">
        <v>9</v>
      </c>
      <c r="E5414" s="70" t="s">
        <v>10</v>
      </c>
      <c r="F5414" s="70">
        <v>300000</v>
      </c>
      <c r="G5414" s="70">
        <f t="shared" si="105"/>
        <v>1500000</v>
      </c>
      <c r="H5414" s="70">
        <v>5</v>
      </c>
      <c r="I5414" s="22"/>
    </row>
    <row r="5415" spans="1:9" x14ac:dyDescent="0.25">
      <c r="A5415" s="70" t="s">
        <v>2377</v>
      </c>
      <c r="B5415" s="70" t="s">
        <v>2283</v>
      </c>
      <c r="C5415" s="70" t="s">
        <v>410</v>
      </c>
      <c r="D5415" s="70" t="s">
        <v>9</v>
      </c>
      <c r="E5415" s="70" t="s">
        <v>10</v>
      </c>
      <c r="F5415" s="70">
        <v>45000</v>
      </c>
      <c r="G5415" s="70">
        <f t="shared" si="105"/>
        <v>45000</v>
      </c>
      <c r="H5415" s="70">
        <v>1</v>
      </c>
      <c r="I5415" s="22"/>
    </row>
    <row r="5416" spans="1:9" x14ac:dyDescent="0.25">
      <c r="A5416" s="70" t="s">
        <v>2377</v>
      </c>
      <c r="B5416" s="70" t="s">
        <v>2284</v>
      </c>
      <c r="C5416" s="70" t="s">
        <v>2285</v>
      </c>
      <c r="D5416" s="70" t="s">
        <v>9</v>
      </c>
      <c r="E5416" s="70" t="s">
        <v>10</v>
      </c>
      <c r="F5416" s="70">
        <v>2500</v>
      </c>
      <c r="G5416" s="70">
        <f t="shared" si="105"/>
        <v>50000</v>
      </c>
      <c r="H5416" s="70">
        <v>20</v>
      </c>
      <c r="I5416" s="22"/>
    </row>
    <row r="5417" spans="1:9" ht="24" x14ac:dyDescent="0.25">
      <c r="A5417" s="70" t="s">
        <v>2377</v>
      </c>
      <c r="B5417" s="70" t="s">
        <v>2286</v>
      </c>
      <c r="C5417" s="70" t="s">
        <v>1471</v>
      </c>
      <c r="D5417" s="70" t="s">
        <v>9</v>
      </c>
      <c r="E5417" s="70" t="s">
        <v>10</v>
      </c>
      <c r="F5417" s="70">
        <v>25000</v>
      </c>
      <c r="G5417" s="70">
        <f t="shared" si="105"/>
        <v>150000</v>
      </c>
      <c r="H5417" s="70">
        <v>6</v>
      </c>
      <c r="I5417" s="22"/>
    </row>
    <row r="5418" spans="1:9" ht="24" x14ac:dyDescent="0.25">
      <c r="A5418" s="70" t="s">
        <v>2377</v>
      </c>
      <c r="B5418" s="70" t="s">
        <v>2287</v>
      </c>
      <c r="C5418" s="70" t="s">
        <v>1471</v>
      </c>
      <c r="D5418" s="70" t="s">
        <v>9</v>
      </c>
      <c r="E5418" s="70" t="s">
        <v>10</v>
      </c>
      <c r="F5418" s="70">
        <v>17000</v>
      </c>
      <c r="G5418" s="70">
        <f t="shared" si="105"/>
        <v>68000</v>
      </c>
      <c r="H5418" s="70">
        <v>4</v>
      </c>
      <c r="I5418" s="22"/>
    </row>
    <row r="5419" spans="1:9" ht="24" x14ac:dyDescent="0.25">
      <c r="A5419" s="70" t="s">
        <v>2377</v>
      </c>
      <c r="B5419" s="70" t="s">
        <v>2288</v>
      </c>
      <c r="C5419" s="70" t="s">
        <v>1471</v>
      </c>
      <c r="D5419" s="70" t="s">
        <v>9</v>
      </c>
      <c r="E5419" s="70" t="s">
        <v>10</v>
      </c>
      <c r="F5419" s="70">
        <v>10000</v>
      </c>
      <c r="G5419" s="70">
        <f t="shared" si="105"/>
        <v>20000</v>
      </c>
      <c r="H5419" s="70">
        <v>2</v>
      </c>
      <c r="I5419" s="22"/>
    </row>
    <row r="5420" spans="1:9" x14ac:dyDescent="0.25">
      <c r="A5420" s="70" t="s">
        <v>2377</v>
      </c>
      <c r="B5420" s="70" t="s">
        <v>2289</v>
      </c>
      <c r="C5420" s="70" t="s">
        <v>1473</v>
      </c>
      <c r="D5420" s="70" t="s">
        <v>9</v>
      </c>
      <c r="E5420" s="70" t="s">
        <v>10</v>
      </c>
      <c r="F5420" s="70">
        <v>4000</v>
      </c>
      <c r="G5420" s="70">
        <f t="shared" si="105"/>
        <v>40000</v>
      </c>
      <c r="H5420" s="70">
        <v>10</v>
      </c>
      <c r="I5420" s="22"/>
    </row>
    <row r="5421" spans="1:9" x14ac:dyDescent="0.25">
      <c r="A5421" s="70" t="s">
        <v>2377</v>
      </c>
      <c r="B5421" s="70" t="s">
        <v>2290</v>
      </c>
      <c r="C5421" s="70" t="s">
        <v>2291</v>
      </c>
      <c r="D5421" s="70" t="s">
        <v>9</v>
      </c>
      <c r="E5421" s="70" t="s">
        <v>10</v>
      </c>
      <c r="F5421" s="70">
        <v>6000</v>
      </c>
      <c r="G5421" s="70">
        <f t="shared" si="105"/>
        <v>60000</v>
      </c>
      <c r="H5421" s="70">
        <v>10</v>
      </c>
      <c r="I5421" s="22"/>
    </row>
    <row r="5422" spans="1:9" ht="36" x14ac:dyDescent="0.25">
      <c r="A5422" s="70" t="s">
        <v>2377</v>
      </c>
      <c r="B5422" s="70" t="s">
        <v>2292</v>
      </c>
      <c r="C5422" s="70" t="s">
        <v>2293</v>
      </c>
      <c r="D5422" s="70" t="s">
        <v>9</v>
      </c>
      <c r="E5422" s="70" t="s">
        <v>10</v>
      </c>
      <c r="F5422" s="70">
        <v>255000</v>
      </c>
      <c r="G5422" s="70">
        <f t="shared" si="105"/>
        <v>765000</v>
      </c>
      <c r="H5422" s="70">
        <v>3</v>
      </c>
      <c r="I5422" s="22"/>
    </row>
    <row r="5423" spans="1:9" x14ac:dyDescent="0.25">
      <c r="A5423" s="70" t="s">
        <v>2377</v>
      </c>
      <c r="B5423" s="70" t="s">
        <v>2294</v>
      </c>
      <c r="C5423" s="70" t="s">
        <v>814</v>
      </c>
      <c r="D5423" s="70" t="s">
        <v>9</v>
      </c>
      <c r="E5423" s="70" t="s">
        <v>10</v>
      </c>
      <c r="F5423" s="70">
        <v>200</v>
      </c>
      <c r="G5423" s="70">
        <f t="shared" si="105"/>
        <v>2000</v>
      </c>
      <c r="H5423" s="70">
        <v>10</v>
      </c>
      <c r="I5423" s="22"/>
    </row>
    <row r="5424" spans="1:9" x14ac:dyDescent="0.25">
      <c r="A5424" s="70" t="s">
        <v>2377</v>
      </c>
      <c r="B5424" s="70" t="s">
        <v>2295</v>
      </c>
      <c r="C5424" s="70" t="s">
        <v>2296</v>
      </c>
      <c r="D5424" s="70" t="s">
        <v>9</v>
      </c>
      <c r="E5424" s="70" t="s">
        <v>10</v>
      </c>
      <c r="F5424" s="70">
        <v>1500</v>
      </c>
      <c r="G5424" s="70">
        <f t="shared" si="105"/>
        <v>15000</v>
      </c>
      <c r="H5424" s="70">
        <v>10</v>
      </c>
      <c r="I5424" s="22"/>
    </row>
    <row r="5425" spans="1:9" x14ac:dyDescent="0.25">
      <c r="A5425" s="70" t="s">
        <v>2377</v>
      </c>
      <c r="B5425" s="70" t="s">
        <v>2297</v>
      </c>
      <c r="C5425" s="70" t="s">
        <v>1501</v>
      </c>
      <c r="D5425" s="70" t="s">
        <v>9</v>
      </c>
      <c r="E5425" s="70" t="s">
        <v>10</v>
      </c>
      <c r="F5425" s="70">
        <v>600</v>
      </c>
      <c r="G5425" s="70">
        <f t="shared" si="105"/>
        <v>12000</v>
      </c>
      <c r="H5425" s="70">
        <v>20</v>
      </c>
      <c r="I5425" s="22"/>
    </row>
    <row r="5426" spans="1:9" x14ac:dyDescent="0.25">
      <c r="A5426" s="70" t="s">
        <v>2377</v>
      </c>
      <c r="B5426" s="70" t="s">
        <v>2298</v>
      </c>
      <c r="C5426" s="70" t="s">
        <v>1502</v>
      </c>
      <c r="D5426" s="70" t="s">
        <v>9</v>
      </c>
      <c r="E5426" s="70" t="s">
        <v>10</v>
      </c>
      <c r="F5426" s="70">
        <v>3000</v>
      </c>
      <c r="G5426" s="70">
        <f t="shared" si="105"/>
        <v>90000</v>
      </c>
      <c r="H5426" s="70">
        <v>30</v>
      </c>
      <c r="I5426" s="22"/>
    </row>
    <row r="5427" spans="1:9" x14ac:dyDescent="0.25">
      <c r="A5427" s="70" t="s">
        <v>2377</v>
      </c>
      <c r="B5427" s="70" t="s">
        <v>2299</v>
      </c>
      <c r="C5427" s="70" t="s">
        <v>2300</v>
      </c>
      <c r="D5427" s="70" t="s">
        <v>9</v>
      </c>
      <c r="E5427" s="70" t="s">
        <v>543</v>
      </c>
      <c r="F5427" s="70">
        <v>5000</v>
      </c>
      <c r="G5427" s="70">
        <f t="shared" si="105"/>
        <v>5000</v>
      </c>
      <c r="H5427" s="70">
        <v>1</v>
      </c>
      <c r="I5427" s="22"/>
    </row>
    <row r="5428" spans="1:9" x14ac:dyDescent="0.25">
      <c r="A5428" s="70" t="s">
        <v>2377</v>
      </c>
      <c r="B5428" s="70" t="s">
        <v>2301</v>
      </c>
      <c r="C5428" s="70" t="s">
        <v>2302</v>
      </c>
      <c r="D5428" s="70" t="s">
        <v>9</v>
      </c>
      <c r="E5428" s="70" t="s">
        <v>10</v>
      </c>
      <c r="F5428" s="70">
        <v>5000</v>
      </c>
      <c r="G5428" s="70">
        <f t="shared" si="105"/>
        <v>50000</v>
      </c>
      <c r="H5428" s="70">
        <v>10</v>
      </c>
      <c r="I5428" s="22"/>
    </row>
    <row r="5429" spans="1:9" x14ac:dyDescent="0.25">
      <c r="A5429" s="70" t="s">
        <v>2377</v>
      </c>
      <c r="B5429" s="70" t="s">
        <v>2303</v>
      </c>
      <c r="C5429" s="70" t="s">
        <v>2302</v>
      </c>
      <c r="D5429" s="70" t="s">
        <v>9</v>
      </c>
      <c r="E5429" s="70" t="s">
        <v>10</v>
      </c>
      <c r="F5429" s="70">
        <v>4000</v>
      </c>
      <c r="G5429" s="70">
        <f t="shared" si="105"/>
        <v>40000</v>
      </c>
      <c r="H5429" s="70">
        <v>10</v>
      </c>
      <c r="I5429" s="22"/>
    </row>
    <row r="5430" spans="1:9" x14ac:dyDescent="0.25">
      <c r="A5430" s="70" t="s">
        <v>2377</v>
      </c>
      <c r="B5430" s="70" t="s">
        <v>2304</v>
      </c>
      <c r="C5430" s="70" t="s">
        <v>2302</v>
      </c>
      <c r="D5430" s="70" t="s">
        <v>9</v>
      </c>
      <c r="E5430" s="70" t="s">
        <v>10</v>
      </c>
      <c r="F5430" s="70">
        <v>6000</v>
      </c>
      <c r="G5430" s="70">
        <f t="shared" si="105"/>
        <v>276000</v>
      </c>
      <c r="H5430" s="70">
        <v>46</v>
      </c>
      <c r="I5430" s="22"/>
    </row>
    <row r="5431" spans="1:9" x14ac:dyDescent="0.25">
      <c r="A5431" s="70" t="s">
        <v>2377</v>
      </c>
      <c r="B5431" s="70" t="s">
        <v>2305</v>
      </c>
      <c r="C5431" s="70" t="s">
        <v>2306</v>
      </c>
      <c r="D5431" s="70" t="s">
        <v>9</v>
      </c>
      <c r="E5431" s="70" t="s">
        <v>855</v>
      </c>
      <c r="F5431" s="70">
        <v>200</v>
      </c>
      <c r="G5431" s="70">
        <f t="shared" si="105"/>
        <v>60000</v>
      </c>
      <c r="H5431" s="70">
        <v>300</v>
      </c>
      <c r="I5431" s="22"/>
    </row>
    <row r="5432" spans="1:9" x14ac:dyDescent="0.25">
      <c r="A5432" s="70" t="s">
        <v>2377</v>
      </c>
      <c r="B5432" s="70" t="s">
        <v>2307</v>
      </c>
      <c r="C5432" s="70" t="s">
        <v>2208</v>
      </c>
      <c r="D5432" s="70" t="s">
        <v>9</v>
      </c>
      <c r="E5432" s="70" t="s">
        <v>10</v>
      </c>
      <c r="F5432" s="70">
        <v>31000</v>
      </c>
      <c r="G5432" s="70">
        <f t="shared" si="105"/>
        <v>620000</v>
      </c>
      <c r="H5432" s="70">
        <v>20</v>
      </c>
      <c r="I5432" s="22"/>
    </row>
    <row r="5433" spans="1:9" x14ac:dyDescent="0.25">
      <c r="A5433" s="70" t="s">
        <v>2377</v>
      </c>
      <c r="B5433" s="70" t="s">
        <v>2308</v>
      </c>
      <c r="C5433" s="70" t="s">
        <v>2309</v>
      </c>
      <c r="D5433" s="70" t="s">
        <v>9</v>
      </c>
      <c r="E5433" s="70" t="s">
        <v>10</v>
      </c>
      <c r="F5433" s="70">
        <v>700</v>
      </c>
      <c r="G5433" s="70">
        <f t="shared" si="105"/>
        <v>140000</v>
      </c>
      <c r="H5433" s="70">
        <v>200</v>
      </c>
      <c r="I5433" s="22"/>
    </row>
    <row r="5434" spans="1:9" x14ac:dyDescent="0.25">
      <c r="A5434" s="70" t="s">
        <v>2377</v>
      </c>
      <c r="B5434" s="70" t="s">
        <v>2310</v>
      </c>
      <c r="C5434" s="70" t="s">
        <v>1506</v>
      </c>
      <c r="D5434" s="70" t="s">
        <v>9</v>
      </c>
      <c r="E5434" s="70" t="s">
        <v>10</v>
      </c>
      <c r="F5434" s="70">
        <v>120</v>
      </c>
      <c r="G5434" s="70">
        <f t="shared" si="105"/>
        <v>432000</v>
      </c>
      <c r="H5434" s="70">
        <v>3600</v>
      </c>
      <c r="I5434" s="22"/>
    </row>
    <row r="5435" spans="1:9" x14ac:dyDescent="0.25">
      <c r="A5435" s="70" t="s">
        <v>2377</v>
      </c>
      <c r="B5435" s="70" t="s">
        <v>2311</v>
      </c>
      <c r="C5435" s="70" t="s">
        <v>1823</v>
      </c>
      <c r="D5435" s="70" t="s">
        <v>9</v>
      </c>
      <c r="E5435" s="70" t="s">
        <v>10</v>
      </c>
      <c r="F5435" s="70">
        <v>700</v>
      </c>
      <c r="G5435" s="70">
        <f t="shared" si="105"/>
        <v>560000</v>
      </c>
      <c r="H5435" s="70">
        <v>800</v>
      </c>
      <c r="I5435" s="22"/>
    </row>
    <row r="5436" spans="1:9" ht="24" x14ac:dyDescent="0.25">
      <c r="A5436" s="70" t="s">
        <v>2377</v>
      </c>
      <c r="B5436" s="70" t="s">
        <v>2312</v>
      </c>
      <c r="C5436" s="70" t="s">
        <v>1629</v>
      </c>
      <c r="D5436" s="70" t="s">
        <v>9</v>
      </c>
      <c r="E5436" s="70" t="s">
        <v>10</v>
      </c>
      <c r="F5436" s="70">
        <v>5000</v>
      </c>
      <c r="G5436" s="70">
        <f t="shared" si="105"/>
        <v>75000</v>
      </c>
      <c r="H5436" s="70">
        <v>15</v>
      </c>
      <c r="I5436" s="22"/>
    </row>
    <row r="5437" spans="1:9" ht="24" x14ac:dyDescent="0.25">
      <c r="A5437" s="70" t="s">
        <v>2377</v>
      </c>
      <c r="B5437" s="70" t="s">
        <v>2313</v>
      </c>
      <c r="C5437" s="70" t="s">
        <v>2314</v>
      </c>
      <c r="D5437" s="70" t="s">
        <v>9</v>
      </c>
      <c r="E5437" s="70" t="s">
        <v>10</v>
      </c>
      <c r="F5437" s="70">
        <v>12000</v>
      </c>
      <c r="G5437" s="70">
        <f t="shared" si="105"/>
        <v>48000</v>
      </c>
      <c r="H5437" s="70">
        <v>4</v>
      </c>
      <c r="I5437" s="22"/>
    </row>
    <row r="5438" spans="1:9" ht="24" x14ac:dyDescent="0.25">
      <c r="A5438" s="70" t="s">
        <v>2377</v>
      </c>
      <c r="B5438" s="70" t="s">
        <v>2315</v>
      </c>
      <c r="C5438" s="70" t="s">
        <v>2314</v>
      </c>
      <c r="D5438" s="70" t="s">
        <v>9</v>
      </c>
      <c r="E5438" s="70" t="s">
        <v>10</v>
      </c>
      <c r="F5438" s="70">
        <v>6000</v>
      </c>
      <c r="G5438" s="70">
        <f t="shared" si="105"/>
        <v>36000</v>
      </c>
      <c r="H5438" s="70">
        <v>6</v>
      </c>
      <c r="I5438" s="22"/>
    </row>
    <row r="5439" spans="1:9" x14ac:dyDescent="0.25">
      <c r="A5439" s="70" t="s">
        <v>2377</v>
      </c>
      <c r="B5439" s="70" t="s">
        <v>2316</v>
      </c>
      <c r="C5439" s="70" t="s">
        <v>2317</v>
      </c>
      <c r="D5439" s="70" t="s">
        <v>9</v>
      </c>
      <c r="E5439" s="70" t="s">
        <v>854</v>
      </c>
      <c r="F5439" s="70">
        <v>33300</v>
      </c>
      <c r="G5439" s="70">
        <f t="shared" si="105"/>
        <v>34965</v>
      </c>
      <c r="H5439" s="70">
        <v>1.05</v>
      </c>
      <c r="I5439" s="22"/>
    </row>
    <row r="5440" spans="1:9" x14ac:dyDescent="0.25">
      <c r="A5440" s="70" t="s">
        <v>2377</v>
      </c>
      <c r="B5440" s="70" t="s">
        <v>2318</v>
      </c>
      <c r="C5440" s="70" t="s">
        <v>2319</v>
      </c>
      <c r="D5440" s="70" t="s">
        <v>9</v>
      </c>
      <c r="E5440" s="70" t="s">
        <v>10</v>
      </c>
      <c r="F5440" s="70">
        <v>15000</v>
      </c>
      <c r="G5440" s="70">
        <f t="shared" si="105"/>
        <v>150000</v>
      </c>
      <c r="H5440" s="70">
        <v>10</v>
      </c>
      <c r="I5440" s="22"/>
    </row>
    <row r="5441" spans="1:9" x14ac:dyDescent="0.25">
      <c r="A5441" s="70" t="s">
        <v>2377</v>
      </c>
      <c r="B5441" s="70" t="s">
        <v>2320</v>
      </c>
      <c r="C5441" s="70" t="s">
        <v>2321</v>
      </c>
      <c r="D5441" s="70" t="s">
        <v>9</v>
      </c>
      <c r="E5441" s="70" t="s">
        <v>10</v>
      </c>
      <c r="F5441" s="70">
        <v>125000</v>
      </c>
      <c r="G5441" s="70">
        <f t="shared" si="105"/>
        <v>250000</v>
      </c>
      <c r="H5441" s="70">
        <v>2</v>
      </c>
      <c r="I5441" s="22"/>
    </row>
    <row r="5442" spans="1:9" x14ac:dyDescent="0.25">
      <c r="A5442" s="70" t="s">
        <v>2377</v>
      </c>
      <c r="B5442" s="70" t="s">
        <v>2322</v>
      </c>
      <c r="C5442" s="70" t="s">
        <v>2323</v>
      </c>
      <c r="D5442" s="70" t="s">
        <v>9</v>
      </c>
      <c r="E5442" s="70" t="s">
        <v>10</v>
      </c>
      <c r="F5442" s="70">
        <v>62000</v>
      </c>
      <c r="G5442" s="70">
        <f t="shared" si="105"/>
        <v>62000</v>
      </c>
      <c r="H5442" s="70">
        <v>1</v>
      </c>
      <c r="I5442" s="22"/>
    </row>
    <row r="5443" spans="1:9" x14ac:dyDescent="0.25">
      <c r="A5443" s="70" t="s">
        <v>2377</v>
      </c>
      <c r="B5443" s="70" t="s">
        <v>2324</v>
      </c>
      <c r="C5443" s="70" t="s">
        <v>2325</v>
      </c>
      <c r="D5443" s="70" t="s">
        <v>9</v>
      </c>
      <c r="E5443" s="70" t="s">
        <v>14</v>
      </c>
      <c r="F5443" s="70">
        <v>550000</v>
      </c>
      <c r="G5443" s="70">
        <f t="shared" si="105"/>
        <v>550000</v>
      </c>
      <c r="H5443" s="70" t="s">
        <v>698</v>
      </c>
      <c r="I5443" s="22"/>
    </row>
    <row r="5444" spans="1:9" x14ac:dyDescent="0.25">
      <c r="A5444" s="70" t="s">
        <v>2377</v>
      </c>
      <c r="B5444" s="70" t="s">
        <v>2326</v>
      </c>
      <c r="C5444" s="70" t="s">
        <v>1507</v>
      </c>
      <c r="D5444" s="70" t="s">
        <v>9</v>
      </c>
      <c r="E5444" s="70" t="s">
        <v>10</v>
      </c>
      <c r="F5444" s="70">
        <v>1000</v>
      </c>
      <c r="G5444" s="70">
        <f t="shared" si="105"/>
        <v>100000</v>
      </c>
      <c r="H5444" s="70">
        <v>100</v>
      </c>
      <c r="I5444" s="22"/>
    </row>
    <row r="5445" spans="1:9" x14ac:dyDescent="0.25">
      <c r="A5445" s="70" t="s">
        <v>2377</v>
      </c>
      <c r="B5445" s="70" t="s">
        <v>2327</v>
      </c>
      <c r="C5445" s="70" t="s">
        <v>1508</v>
      </c>
      <c r="D5445" s="70" t="s">
        <v>9</v>
      </c>
      <c r="E5445" s="70" t="s">
        <v>10</v>
      </c>
      <c r="F5445" s="70">
        <v>2000</v>
      </c>
      <c r="G5445" s="70">
        <f t="shared" si="105"/>
        <v>24000</v>
      </c>
      <c r="H5445" s="70">
        <v>12</v>
      </c>
      <c r="I5445" s="22"/>
    </row>
    <row r="5446" spans="1:9" x14ac:dyDescent="0.25">
      <c r="A5446" s="70" t="s">
        <v>2377</v>
      </c>
      <c r="B5446" s="70" t="s">
        <v>2328</v>
      </c>
      <c r="C5446" s="70" t="s">
        <v>1511</v>
      </c>
      <c r="D5446" s="70" t="s">
        <v>9</v>
      </c>
      <c r="E5446" s="70" t="s">
        <v>10</v>
      </c>
      <c r="F5446" s="70">
        <v>400</v>
      </c>
      <c r="G5446" s="70">
        <f t="shared" si="105"/>
        <v>2400</v>
      </c>
      <c r="H5446" s="70">
        <v>6</v>
      </c>
      <c r="I5446" s="22"/>
    </row>
    <row r="5447" spans="1:9" x14ac:dyDescent="0.25">
      <c r="A5447" s="70" t="s">
        <v>2377</v>
      </c>
      <c r="B5447" s="70" t="s">
        <v>2329</v>
      </c>
      <c r="C5447" s="70" t="s">
        <v>1511</v>
      </c>
      <c r="D5447" s="70" t="s">
        <v>9</v>
      </c>
      <c r="E5447" s="70" t="s">
        <v>10</v>
      </c>
      <c r="F5447" s="70">
        <v>1000</v>
      </c>
      <c r="G5447" s="70">
        <f t="shared" si="105"/>
        <v>6000</v>
      </c>
      <c r="H5447" s="70">
        <v>6</v>
      </c>
      <c r="I5447" s="22"/>
    </row>
    <row r="5448" spans="1:9" x14ac:dyDescent="0.25">
      <c r="A5448" s="70" t="s">
        <v>2377</v>
      </c>
      <c r="B5448" s="70" t="s">
        <v>2330</v>
      </c>
      <c r="C5448" s="70" t="s">
        <v>641</v>
      </c>
      <c r="D5448" s="70" t="s">
        <v>9</v>
      </c>
      <c r="E5448" s="70" t="s">
        <v>10</v>
      </c>
      <c r="F5448" s="70">
        <v>150</v>
      </c>
      <c r="G5448" s="70">
        <f t="shared" si="105"/>
        <v>4500</v>
      </c>
      <c r="H5448" s="70">
        <v>30</v>
      </c>
      <c r="I5448" s="22"/>
    </row>
    <row r="5449" spans="1:9" x14ac:dyDescent="0.25">
      <c r="A5449" s="70" t="s">
        <v>2377</v>
      </c>
      <c r="B5449" s="70" t="s">
        <v>2331</v>
      </c>
      <c r="C5449" s="70" t="s">
        <v>583</v>
      </c>
      <c r="D5449" s="70" t="s">
        <v>9</v>
      </c>
      <c r="E5449" s="70" t="s">
        <v>10</v>
      </c>
      <c r="F5449" s="70">
        <v>500</v>
      </c>
      <c r="G5449" s="70">
        <f t="shared" si="105"/>
        <v>15000</v>
      </c>
      <c r="H5449" s="70">
        <v>30</v>
      </c>
      <c r="I5449" s="22"/>
    </row>
    <row r="5450" spans="1:9" x14ac:dyDescent="0.25">
      <c r="A5450" s="70" t="s">
        <v>2377</v>
      </c>
      <c r="B5450" s="70" t="s">
        <v>2332</v>
      </c>
      <c r="C5450" s="70" t="s">
        <v>2333</v>
      </c>
      <c r="D5450" s="70" t="s">
        <v>9</v>
      </c>
      <c r="E5450" s="70" t="s">
        <v>10</v>
      </c>
      <c r="F5450" s="70">
        <v>5000</v>
      </c>
      <c r="G5450" s="70">
        <f t="shared" si="105"/>
        <v>10000</v>
      </c>
      <c r="H5450" s="70">
        <v>2</v>
      </c>
      <c r="I5450" s="22"/>
    </row>
    <row r="5451" spans="1:9" x14ac:dyDescent="0.25">
      <c r="A5451" s="70" t="s">
        <v>2377</v>
      </c>
      <c r="B5451" s="70" t="s">
        <v>2334</v>
      </c>
      <c r="C5451" s="70" t="s">
        <v>611</v>
      </c>
      <c r="D5451" s="70" t="s">
        <v>9</v>
      </c>
      <c r="E5451" s="70" t="s">
        <v>10</v>
      </c>
      <c r="F5451" s="70">
        <v>10</v>
      </c>
      <c r="G5451" s="70">
        <f t="shared" si="105"/>
        <v>1500</v>
      </c>
      <c r="H5451" s="70">
        <v>150</v>
      </c>
      <c r="I5451" s="22"/>
    </row>
    <row r="5452" spans="1:9" x14ac:dyDescent="0.25">
      <c r="A5452" s="70" t="s">
        <v>2377</v>
      </c>
      <c r="B5452" s="70" t="s">
        <v>2335</v>
      </c>
      <c r="C5452" s="70" t="s">
        <v>611</v>
      </c>
      <c r="D5452" s="70" t="s">
        <v>9</v>
      </c>
      <c r="E5452" s="70" t="s">
        <v>10</v>
      </c>
      <c r="F5452" s="70">
        <v>15</v>
      </c>
      <c r="G5452" s="70">
        <f t="shared" si="105"/>
        <v>2250</v>
      </c>
      <c r="H5452" s="70">
        <v>150</v>
      </c>
      <c r="I5452" s="22"/>
    </row>
    <row r="5453" spans="1:9" x14ac:dyDescent="0.25">
      <c r="A5453" s="70" t="s">
        <v>2377</v>
      </c>
      <c r="B5453" s="70" t="s">
        <v>2336</v>
      </c>
      <c r="C5453" s="70" t="s">
        <v>605</v>
      </c>
      <c r="D5453" s="70" t="s">
        <v>9</v>
      </c>
      <c r="E5453" s="70" t="s">
        <v>10</v>
      </c>
      <c r="F5453" s="70">
        <v>100</v>
      </c>
      <c r="G5453" s="70">
        <f t="shared" si="105"/>
        <v>15000</v>
      </c>
      <c r="H5453" s="70">
        <v>150</v>
      </c>
      <c r="I5453" s="22"/>
    </row>
    <row r="5454" spans="1:9" x14ac:dyDescent="0.25">
      <c r="A5454" s="70" t="s">
        <v>2377</v>
      </c>
      <c r="B5454" s="70" t="s">
        <v>2337</v>
      </c>
      <c r="C5454" s="70" t="s">
        <v>567</v>
      </c>
      <c r="D5454" s="70" t="s">
        <v>9</v>
      </c>
      <c r="E5454" s="70" t="s">
        <v>10</v>
      </c>
      <c r="F5454" s="70">
        <v>150</v>
      </c>
      <c r="G5454" s="70">
        <f t="shared" si="105"/>
        <v>3000</v>
      </c>
      <c r="H5454" s="70">
        <v>20</v>
      </c>
      <c r="I5454" s="22"/>
    </row>
    <row r="5455" spans="1:9" x14ac:dyDescent="0.25">
      <c r="A5455" s="70" t="s">
        <v>2377</v>
      </c>
      <c r="B5455" s="70" t="s">
        <v>2338</v>
      </c>
      <c r="C5455" s="70" t="s">
        <v>2339</v>
      </c>
      <c r="D5455" s="70" t="s">
        <v>9</v>
      </c>
      <c r="E5455" s="70" t="s">
        <v>10</v>
      </c>
      <c r="F5455" s="70">
        <v>25000</v>
      </c>
      <c r="G5455" s="70">
        <f t="shared" si="105"/>
        <v>150000</v>
      </c>
      <c r="H5455" s="70">
        <v>6</v>
      </c>
      <c r="I5455" s="22"/>
    </row>
    <row r="5456" spans="1:9" x14ac:dyDescent="0.25">
      <c r="A5456" s="70" t="s">
        <v>2377</v>
      </c>
      <c r="B5456" s="70" t="s">
        <v>2340</v>
      </c>
      <c r="C5456" s="70" t="s">
        <v>419</v>
      </c>
      <c r="D5456" s="70" t="s">
        <v>9</v>
      </c>
      <c r="E5456" s="70" t="s">
        <v>10</v>
      </c>
      <c r="F5456" s="70">
        <v>400000</v>
      </c>
      <c r="G5456" s="70">
        <f t="shared" si="105"/>
        <v>1200000</v>
      </c>
      <c r="H5456" s="70">
        <v>3</v>
      </c>
      <c r="I5456" s="22"/>
    </row>
    <row r="5457" spans="1:9" x14ac:dyDescent="0.25">
      <c r="A5457" s="70" t="s">
        <v>2377</v>
      </c>
      <c r="B5457" s="70" t="s">
        <v>2341</v>
      </c>
      <c r="C5457" s="70" t="s">
        <v>1515</v>
      </c>
      <c r="D5457" s="70" t="s">
        <v>9</v>
      </c>
      <c r="E5457" s="70" t="s">
        <v>10</v>
      </c>
      <c r="F5457" s="70">
        <v>500</v>
      </c>
      <c r="G5457" s="70">
        <f t="shared" si="105"/>
        <v>75000</v>
      </c>
      <c r="H5457" s="70">
        <v>150</v>
      </c>
      <c r="I5457" s="22"/>
    </row>
    <row r="5458" spans="1:9" x14ac:dyDescent="0.25">
      <c r="A5458" s="70" t="s">
        <v>2377</v>
      </c>
      <c r="B5458" s="70" t="s">
        <v>2342</v>
      </c>
      <c r="C5458" s="70" t="s">
        <v>1517</v>
      </c>
      <c r="D5458" s="70" t="s">
        <v>9</v>
      </c>
      <c r="E5458" s="70" t="s">
        <v>10</v>
      </c>
      <c r="F5458" s="70">
        <v>900</v>
      </c>
      <c r="G5458" s="70">
        <f t="shared" si="105"/>
        <v>135000</v>
      </c>
      <c r="H5458" s="70">
        <v>150</v>
      </c>
      <c r="I5458" s="22"/>
    </row>
    <row r="5459" spans="1:9" x14ac:dyDescent="0.25">
      <c r="A5459" s="70" t="s">
        <v>2377</v>
      </c>
      <c r="B5459" s="70" t="s">
        <v>2343</v>
      </c>
      <c r="C5459" s="70" t="s">
        <v>1518</v>
      </c>
      <c r="D5459" s="70" t="s">
        <v>9</v>
      </c>
      <c r="E5459" s="70" t="s">
        <v>10</v>
      </c>
      <c r="F5459" s="70">
        <v>1500</v>
      </c>
      <c r="G5459" s="70">
        <f t="shared" si="105"/>
        <v>150000</v>
      </c>
      <c r="H5459" s="70">
        <v>100</v>
      </c>
      <c r="I5459" s="22"/>
    </row>
    <row r="5460" spans="1:9" ht="24" x14ac:dyDescent="0.25">
      <c r="A5460" s="70" t="s">
        <v>2377</v>
      </c>
      <c r="B5460" s="70" t="s">
        <v>2344</v>
      </c>
      <c r="C5460" s="70" t="s">
        <v>1521</v>
      </c>
      <c r="D5460" s="70" t="s">
        <v>9</v>
      </c>
      <c r="E5460" s="70" t="s">
        <v>543</v>
      </c>
      <c r="F5460" s="70">
        <v>400</v>
      </c>
      <c r="G5460" s="70">
        <f t="shared" si="105"/>
        <v>32000</v>
      </c>
      <c r="H5460" s="70">
        <v>80</v>
      </c>
      <c r="I5460" s="22"/>
    </row>
    <row r="5461" spans="1:9" x14ac:dyDescent="0.25">
      <c r="A5461" s="70" t="s">
        <v>2377</v>
      </c>
      <c r="B5461" s="70" t="s">
        <v>2345</v>
      </c>
      <c r="C5461" s="70" t="s">
        <v>1522</v>
      </c>
      <c r="D5461" s="70" t="s">
        <v>9</v>
      </c>
      <c r="E5461" s="70" t="s">
        <v>11</v>
      </c>
      <c r="F5461" s="70">
        <v>300</v>
      </c>
      <c r="G5461" s="70">
        <f t="shared" si="105"/>
        <v>120000</v>
      </c>
      <c r="H5461" s="70">
        <v>400</v>
      </c>
      <c r="I5461" s="22"/>
    </row>
    <row r="5462" spans="1:9" ht="24" x14ac:dyDescent="0.25">
      <c r="A5462" s="70" t="s">
        <v>2377</v>
      </c>
      <c r="B5462" s="70" t="s">
        <v>2346</v>
      </c>
      <c r="C5462" s="70" t="s">
        <v>1523</v>
      </c>
      <c r="D5462" s="70" t="s">
        <v>9</v>
      </c>
      <c r="E5462" s="70" t="s">
        <v>11</v>
      </c>
      <c r="F5462" s="70">
        <v>600</v>
      </c>
      <c r="G5462" s="70">
        <f t="shared" si="105"/>
        <v>86400</v>
      </c>
      <c r="H5462" s="70">
        <v>144</v>
      </c>
      <c r="I5462" s="22"/>
    </row>
    <row r="5463" spans="1:9" x14ac:dyDescent="0.25">
      <c r="A5463" s="70" t="s">
        <v>2377</v>
      </c>
      <c r="B5463" s="70" t="s">
        <v>2347</v>
      </c>
      <c r="C5463" s="70" t="s">
        <v>1525</v>
      </c>
      <c r="D5463" s="70" t="s">
        <v>9</v>
      </c>
      <c r="E5463" s="70" t="s">
        <v>10</v>
      </c>
      <c r="F5463" s="70">
        <v>500</v>
      </c>
      <c r="G5463" s="70">
        <f t="shared" si="105"/>
        <v>200000</v>
      </c>
      <c r="H5463" s="70">
        <v>400</v>
      </c>
      <c r="I5463" s="22"/>
    </row>
    <row r="5464" spans="1:9" x14ac:dyDescent="0.25">
      <c r="A5464" s="70" t="s">
        <v>2377</v>
      </c>
      <c r="B5464" s="70" t="s">
        <v>2348</v>
      </c>
      <c r="C5464" s="70" t="s">
        <v>840</v>
      </c>
      <c r="D5464" s="70" t="s">
        <v>9</v>
      </c>
      <c r="E5464" s="70" t="s">
        <v>10</v>
      </c>
      <c r="F5464" s="70">
        <v>800</v>
      </c>
      <c r="G5464" s="70">
        <f t="shared" si="105"/>
        <v>160000</v>
      </c>
      <c r="H5464" s="70">
        <v>200</v>
      </c>
      <c r="I5464" s="22"/>
    </row>
    <row r="5465" spans="1:9" ht="24" x14ac:dyDescent="0.25">
      <c r="A5465" s="70" t="s">
        <v>2377</v>
      </c>
      <c r="B5465" s="70" t="s">
        <v>2349</v>
      </c>
      <c r="C5465" s="70" t="s">
        <v>1526</v>
      </c>
      <c r="D5465" s="70" t="s">
        <v>9</v>
      </c>
      <c r="E5465" s="70" t="s">
        <v>10</v>
      </c>
      <c r="F5465" s="70">
        <v>1000</v>
      </c>
      <c r="G5465" s="70">
        <f t="shared" si="105"/>
        <v>6000</v>
      </c>
      <c r="H5465" s="70">
        <v>6</v>
      </c>
      <c r="I5465" s="22"/>
    </row>
    <row r="5466" spans="1:9" ht="24" x14ac:dyDescent="0.25">
      <c r="A5466" s="70" t="s">
        <v>2377</v>
      </c>
      <c r="B5466" s="70" t="s">
        <v>2350</v>
      </c>
      <c r="C5466" s="70" t="s">
        <v>842</v>
      </c>
      <c r="D5466" s="70" t="s">
        <v>9</v>
      </c>
      <c r="E5466" s="70" t="s">
        <v>10</v>
      </c>
      <c r="F5466" s="70">
        <v>1500</v>
      </c>
      <c r="G5466" s="70">
        <f t="shared" si="105"/>
        <v>18000</v>
      </c>
      <c r="H5466" s="70">
        <v>12</v>
      </c>
      <c r="I5466" s="22"/>
    </row>
    <row r="5467" spans="1:9" x14ac:dyDescent="0.25">
      <c r="A5467" s="70" t="s">
        <v>2377</v>
      </c>
      <c r="B5467" s="70" t="s">
        <v>2351</v>
      </c>
      <c r="C5467" s="70" t="s">
        <v>1527</v>
      </c>
      <c r="D5467" s="70" t="s">
        <v>9</v>
      </c>
      <c r="E5467" s="70" t="s">
        <v>10</v>
      </c>
      <c r="F5467" s="70">
        <v>8000</v>
      </c>
      <c r="G5467" s="70">
        <f t="shared" si="105"/>
        <v>16000</v>
      </c>
      <c r="H5467" s="70">
        <v>2</v>
      </c>
      <c r="I5467" s="22"/>
    </row>
    <row r="5468" spans="1:9" x14ac:dyDescent="0.25">
      <c r="A5468" s="70" t="s">
        <v>2377</v>
      </c>
      <c r="B5468" s="70" t="s">
        <v>2352</v>
      </c>
      <c r="C5468" s="70" t="s">
        <v>2353</v>
      </c>
      <c r="D5468" s="70" t="s">
        <v>9</v>
      </c>
      <c r="E5468" s="70" t="s">
        <v>10</v>
      </c>
      <c r="F5468" s="70">
        <v>2000</v>
      </c>
      <c r="G5468" s="70">
        <f t="shared" si="105"/>
        <v>6000</v>
      </c>
      <c r="H5468" s="70">
        <v>3</v>
      </c>
      <c r="I5468" s="22"/>
    </row>
    <row r="5469" spans="1:9" x14ac:dyDescent="0.25">
      <c r="A5469" s="70" t="s">
        <v>2377</v>
      </c>
      <c r="B5469" s="70" t="s">
        <v>2354</v>
      </c>
      <c r="C5469" s="70" t="s">
        <v>2355</v>
      </c>
      <c r="D5469" s="70" t="s">
        <v>9</v>
      </c>
      <c r="E5469" s="70" t="s">
        <v>855</v>
      </c>
      <c r="F5469" s="70">
        <v>1300</v>
      </c>
      <c r="G5469" s="70">
        <f t="shared" si="105"/>
        <v>6500</v>
      </c>
      <c r="H5469" s="70">
        <v>5</v>
      </c>
      <c r="I5469" s="22"/>
    </row>
    <row r="5470" spans="1:9" x14ac:dyDescent="0.25">
      <c r="A5470" s="70" t="s">
        <v>2377</v>
      </c>
      <c r="B5470" s="70" t="s">
        <v>2356</v>
      </c>
      <c r="C5470" s="70" t="s">
        <v>847</v>
      </c>
      <c r="D5470" s="70" t="s">
        <v>9</v>
      </c>
      <c r="E5470" s="70" t="s">
        <v>10</v>
      </c>
      <c r="F5470" s="70">
        <v>3000</v>
      </c>
      <c r="G5470" s="70">
        <f t="shared" si="105"/>
        <v>60000</v>
      </c>
      <c r="H5470" s="70">
        <v>20</v>
      </c>
      <c r="I5470" s="22"/>
    </row>
    <row r="5471" spans="1:9" x14ac:dyDescent="0.25">
      <c r="A5471" s="70" t="s">
        <v>2377</v>
      </c>
      <c r="B5471" s="70" t="s">
        <v>2357</v>
      </c>
      <c r="C5471" s="70" t="s">
        <v>847</v>
      </c>
      <c r="D5471" s="70" t="s">
        <v>9</v>
      </c>
      <c r="E5471" s="70" t="s">
        <v>10</v>
      </c>
      <c r="F5471" s="70">
        <v>2000</v>
      </c>
      <c r="G5471" s="70">
        <f t="shared" si="105"/>
        <v>30000</v>
      </c>
      <c r="H5471" s="70">
        <v>15</v>
      </c>
      <c r="I5471" s="22"/>
    </row>
    <row r="5472" spans="1:9" ht="24" x14ac:dyDescent="0.25">
      <c r="A5472" s="70" t="s">
        <v>2377</v>
      </c>
      <c r="B5472" s="70" t="s">
        <v>2358</v>
      </c>
      <c r="C5472" s="70" t="s">
        <v>1681</v>
      </c>
      <c r="D5472" s="70" t="s">
        <v>9</v>
      </c>
      <c r="E5472" s="70" t="s">
        <v>855</v>
      </c>
      <c r="F5472" s="70">
        <v>300</v>
      </c>
      <c r="G5472" s="70">
        <f t="shared" ref="G5472:G5489" si="106">F5472*H5472</f>
        <v>30000</v>
      </c>
      <c r="H5472" s="70">
        <v>100</v>
      </c>
      <c r="I5472" s="22"/>
    </row>
    <row r="5473" spans="1:9" x14ac:dyDescent="0.25">
      <c r="A5473" s="70" t="s">
        <v>2377</v>
      </c>
      <c r="B5473" s="70" t="s">
        <v>2359</v>
      </c>
      <c r="C5473" s="70" t="s">
        <v>849</v>
      </c>
      <c r="D5473" s="70" t="s">
        <v>9</v>
      </c>
      <c r="E5473" s="70" t="s">
        <v>10</v>
      </c>
      <c r="F5473" s="70">
        <v>5000</v>
      </c>
      <c r="G5473" s="70">
        <f t="shared" si="106"/>
        <v>25000</v>
      </c>
      <c r="H5473" s="70">
        <v>5</v>
      </c>
      <c r="I5473" s="22"/>
    </row>
    <row r="5474" spans="1:9" x14ac:dyDescent="0.25">
      <c r="A5474" s="70" t="s">
        <v>2377</v>
      </c>
      <c r="B5474" s="70" t="s">
        <v>2360</v>
      </c>
      <c r="C5474" s="70" t="s">
        <v>1532</v>
      </c>
      <c r="D5474" s="70" t="s">
        <v>9</v>
      </c>
      <c r="E5474" s="70" t="s">
        <v>10</v>
      </c>
      <c r="F5474" s="70">
        <v>40000</v>
      </c>
      <c r="G5474" s="70">
        <f t="shared" si="106"/>
        <v>40000</v>
      </c>
      <c r="H5474" s="70">
        <v>1</v>
      </c>
      <c r="I5474" s="22"/>
    </row>
    <row r="5475" spans="1:9" x14ac:dyDescent="0.25">
      <c r="A5475" s="70" t="s">
        <v>2377</v>
      </c>
      <c r="B5475" s="70" t="s">
        <v>2361</v>
      </c>
      <c r="C5475" s="70" t="s">
        <v>1534</v>
      </c>
      <c r="D5475" s="70" t="s">
        <v>9</v>
      </c>
      <c r="E5475" s="70" t="s">
        <v>10</v>
      </c>
      <c r="F5475" s="70">
        <v>20000</v>
      </c>
      <c r="G5475" s="70">
        <f t="shared" si="106"/>
        <v>20000</v>
      </c>
      <c r="H5475" s="70">
        <v>1</v>
      </c>
      <c r="I5475" s="22"/>
    </row>
    <row r="5476" spans="1:9" x14ac:dyDescent="0.25">
      <c r="A5476" s="70" t="s">
        <v>2377</v>
      </c>
      <c r="B5476" s="70" t="s">
        <v>2362</v>
      </c>
      <c r="C5476" s="70" t="s">
        <v>1536</v>
      </c>
      <c r="D5476" s="70" t="s">
        <v>9</v>
      </c>
      <c r="E5476" s="70" t="s">
        <v>10</v>
      </c>
      <c r="F5476" s="70">
        <v>4010</v>
      </c>
      <c r="G5476" s="70">
        <f t="shared" si="106"/>
        <v>40100</v>
      </c>
      <c r="H5476" s="70">
        <v>10</v>
      </c>
      <c r="I5476" s="22"/>
    </row>
    <row r="5477" spans="1:9" x14ac:dyDescent="0.25">
      <c r="A5477" s="70" t="s">
        <v>2377</v>
      </c>
      <c r="B5477" s="70" t="s">
        <v>2363</v>
      </c>
      <c r="C5477" s="70" t="s">
        <v>852</v>
      </c>
      <c r="D5477" s="70" t="s">
        <v>9</v>
      </c>
      <c r="E5477" s="70" t="s">
        <v>10</v>
      </c>
      <c r="F5477" s="70">
        <v>3000</v>
      </c>
      <c r="G5477" s="70">
        <f t="shared" si="106"/>
        <v>60000</v>
      </c>
      <c r="H5477" s="70">
        <v>20</v>
      </c>
      <c r="I5477" s="22"/>
    </row>
    <row r="5478" spans="1:9" x14ac:dyDescent="0.25">
      <c r="A5478" s="70" t="s">
        <v>2377</v>
      </c>
      <c r="B5478" s="70" t="s">
        <v>2364</v>
      </c>
      <c r="C5478" s="70" t="s">
        <v>1694</v>
      </c>
      <c r="D5478" s="70" t="s">
        <v>9</v>
      </c>
      <c r="E5478" s="70" t="s">
        <v>853</v>
      </c>
      <c r="F5478" s="70">
        <v>500</v>
      </c>
      <c r="G5478" s="70">
        <f t="shared" si="106"/>
        <v>200000</v>
      </c>
      <c r="H5478" s="70">
        <v>400</v>
      </c>
      <c r="I5478" s="22"/>
    </row>
    <row r="5479" spans="1:9" x14ac:dyDescent="0.25">
      <c r="A5479" s="70" t="s">
        <v>2377</v>
      </c>
      <c r="B5479" s="70" t="s">
        <v>2365</v>
      </c>
      <c r="C5479" s="70" t="s">
        <v>549</v>
      </c>
      <c r="D5479" s="70" t="s">
        <v>9</v>
      </c>
      <c r="E5479" s="70" t="s">
        <v>10</v>
      </c>
      <c r="F5479" s="70">
        <v>200</v>
      </c>
      <c r="G5479" s="70">
        <f t="shared" si="106"/>
        <v>6000</v>
      </c>
      <c r="H5479" s="70">
        <v>30</v>
      </c>
      <c r="I5479" s="22"/>
    </row>
    <row r="5480" spans="1:9" x14ac:dyDescent="0.25">
      <c r="A5480" s="70" t="s">
        <v>2377</v>
      </c>
      <c r="B5480" s="70" t="s">
        <v>2366</v>
      </c>
      <c r="C5480" s="70" t="s">
        <v>2367</v>
      </c>
      <c r="D5480" s="70" t="s">
        <v>9</v>
      </c>
      <c r="E5480" s="70" t="s">
        <v>543</v>
      </c>
      <c r="F5480" s="70">
        <v>100</v>
      </c>
      <c r="G5480" s="70">
        <f t="shared" si="106"/>
        <v>30000</v>
      </c>
      <c r="H5480" s="70">
        <v>300</v>
      </c>
      <c r="I5480" s="22"/>
    </row>
    <row r="5481" spans="1:9" x14ac:dyDescent="0.25">
      <c r="A5481" s="70" t="s">
        <v>2377</v>
      </c>
      <c r="B5481" s="70" t="s">
        <v>2368</v>
      </c>
      <c r="C5481" s="70" t="s">
        <v>555</v>
      </c>
      <c r="D5481" s="70" t="s">
        <v>9</v>
      </c>
      <c r="E5481" s="70" t="s">
        <v>10</v>
      </c>
      <c r="F5481" s="70">
        <v>120</v>
      </c>
      <c r="G5481" s="70">
        <f t="shared" si="106"/>
        <v>12000</v>
      </c>
      <c r="H5481" s="70">
        <v>100</v>
      </c>
      <c r="I5481" s="22"/>
    </row>
    <row r="5482" spans="1:9" x14ac:dyDescent="0.25">
      <c r="A5482" s="70" t="s">
        <v>2377</v>
      </c>
      <c r="B5482" s="70" t="s">
        <v>2369</v>
      </c>
      <c r="C5482" s="70" t="s">
        <v>592</v>
      </c>
      <c r="D5482" s="70" t="s">
        <v>9</v>
      </c>
      <c r="E5482" s="70" t="s">
        <v>10</v>
      </c>
      <c r="F5482" s="70">
        <v>10000</v>
      </c>
      <c r="G5482" s="70">
        <f t="shared" si="106"/>
        <v>200000</v>
      </c>
      <c r="H5482" s="70">
        <v>20</v>
      </c>
      <c r="I5482" s="22"/>
    </row>
    <row r="5483" spans="1:9" x14ac:dyDescent="0.25">
      <c r="A5483" s="70" t="s">
        <v>2377</v>
      </c>
      <c r="B5483" s="70" t="s">
        <v>2370</v>
      </c>
      <c r="C5483" s="70" t="s">
        <v>607</v>
      </c>
      <c r="D5483" s="70" t="s">
        <v>9</v>
      </c>
      <c r="E5483" s="70" t="s">
        <v>10</v>
      </c>
      <c r="F5483" s="70">
        <v>80</v>
      </c>
      <c r="G5483" s="70">
        <f t="shared" si="106"/>
        <v>8000</v>
      </c>
      <c r="H5483" s="70">
        <v>100</v>
      </c>
      <c r="I5483" s="22"/>
    </row>
    <row r="5484" spans="1:9" x14ac:dyDescent="0.25">
      <c r="A5484" s="70" t="s">
        <v>2377</v>
      </c>
      <c r="B5484" s="70" t="s">
        <v>2371</v>
      </c>
      <c r="C5484" s="70" t="s">
        <v>633</v>
      </c>
      <c r="D5484" s="70" t="s">
        <v>9</v>
      </c>
      <c r="E5484" s="70" t="s">
        <v>10</v>
      </c>
      <c r="F5484" s="70">
        <v>80</v>
      </c>
      <c r="G5484" s="70">
        <f t="shared" si="106"/>
        <v>64000</v>
      </c>
      <c r="H5484" s="70">
        <v>800</v>
      </c>
      <c r="I5484" s="22"/>
    </row>
    <row r="5485" spans="1:9" x14ac:dyDescent="0.25">
      <c r="A5485" s="70" t="s">
        <v>2377</v>
      </c>
      <c r="B5485" s="70" t="s">
        <v>2372</v>
      </c>
      <c r="C5485" s="70" t="s">
        <v>636</v>
      </c>
      <c r="D5485" s="70" t="s">
        <v>9</v>
      </c>
      <c r="E5485" s="70" t="s">
        <v>10</v>
      </c>
      <c r="F5485" s="70">
        <v>40</v>
      </c>
      <c r="G5485" s="70">
        <f t="shared" si="106"/>
        <v>6000</v>
      </c>
      <c r="H5485" s="70">
        <v>150</v>
      </c>
      <c r="I5485" s="22"/>
    </row>
    <row r="5486" spans="1:9" x14ac:dyDescent="0.25">
      <c r="A5486" s="70" t="s">
        <v>2377</v>
      </c>
      <c r="B5486" s="70" t="s">
        <v>2373</v>
      </c>
      <c r="C5486" s="70" t="s">
        <v>645</v>
      </c>
      <c r="D5486" s="70" t="s">
        <v>9</v>
      </c>
      <c r="E5486" s="70" t="s">
        <v>10</v>
      </c>
      <c r="F5486" s="70">
        <v>120</v>
      </c>
      <c r="G5486" s="70">
        <f t="shared" si="106"/>
        <v>12000</v>
      </c>
      <c r="H5486" s="70">
        <v>100</v>
      </c>
      <c r="I5486" s="22"/>
    </row>
    <row r="5487" spans="1:9" x14ac:dyDescent="0.25">
      <c r="A5487" s="70" t="s">
        <v>2377</v>
      </c>
      <c r="B5487" s="70" t="s">
        <v>2374</v>
      </c>
      <c r="C5487" s="70" t="s">
        <v>643</v>
      </c>
      <c r="D5487" s="70" t="s">
        <v>9</v>
      </c>
      <c r="E5487" s="70" t="s">
        <v>10</v>
      </c>
      <c r="F5487" s="70">
        <v>200</v>
      </c>
      <c r="G5487" s="70">
        <f t="shared" si="106"/>
        <v>30000</v>
      </c>
      <c r="H5487" s="70">
        <v>150</v>
      </c>
      <c r="I5487" s="22"/>
    </row>
    <row r="5488" spans="1:9" ht="24" x14ac:dyDescent="0.25">
      <c r="A5488" s="70" t="s">
        <v>2377</v>
      </c>
      <c r="B5488" s="70" t="s">
        <v>2375</v>
      </c>
      <c r="C5488" s="70" t="s">
        <v>547</v>
      </c>
      <c r="D5488" s="70" t="s">
        <v>9</v>
      </c>
      <c r="E5488" s="70" t="s">
        <v>542</v>
      </c>
      <c r="F5488" s="70">
        <v>200</v>
      </c>
      <c r="G5488" s="70">
        <f t="shared" si="106"/>
        <v>10000</v>
      </c>
      <c r="H5488" s="70">
        <v>50</v>
      </c>
      <c r="I5488" s="22"/>
    </row>
    <row r="5489" spans="1:9" ht="24" x14ac:dyDescent="0.25">
      <c r="A5489" s="70" t="s">
        <v>2377</v>
      </c>
      <c r="B5489" s="70" t="s">
        <v>2376</v>
      </c>
      <c r="C5489" s="70" t="s">
        <v>589</v>
      </c>
      <c r="D5489" s="70" t="s">
        <v>9</v>
      </c>
      <c r="E5489" s="70" t="s">
        <v>10</v>
      </c>
      <c r="F5489" s="70">
        <v>9</v>
      </c>
      <c r="G5489" s="70">
        <f t="shared" si="106"/>
        <v>72000</v>
      </c>
      <c r="H5489" s="70">
        <v>8000</v>
      </c>
      <c r="I5489" s="22"/>
    </row>
    <row r="5490" spans="1:9" x14ac:dyDescent="0.25">
      <c r="A5490" s="70">
        <v>5129</v>
      </c>
      <c r="B5490" s="70" t="s">
        <v>5332</v>
      </c>
      <c r="C5490" s="70" t="s">
        <v>3237</v>
      </c>
      <c r="D5490" s="70" t="s">
        <v>9</v>
      </c>
      <c r="E5490" s="70" t="s">
        <v>10</v>
      </c>
      <c r="F5490" s="70">
        <v>250</v>
      </c>
      <c r="G5490" s="70">
        <f>F5490*H5490</f>
        <v>3600000</v>
      </c>
      <c r="H5490" s="70">
        <v>14400</v>
      </c>
      <c r="I5490" s="22"/>
    </row>
    <row r="5491" spans="1:9" x14ac:dyDescent="0.25">
      <c r="A5491" s="70">
        <v>5122</v>
      </c>
      <c r="B5491" s="70" t="s">
        <v>5333</v>
      </c>
      <c r="C5491" s="70" t="s">
        <v>5334</v>
      </c>
      <c r="D5491" s="70" t="s">
        <v>9</v>
      </c>
      <c r="E5491" s="70" t="s">
        <v>855</v>
      </c>
      <c r="F5491" s="70">
        <v>1008</v>
      </c>
      <c r="G5491" s="70">
        <f>F5491*H5491</f>
        <v>8749440</v>
      </c>
      <c r="H5491" s="70">
        <v>8680</v>
      </c>
      <c r="I5491" s="22"/>
    </row>
    <row r="5492" spans="1:9" x14ac:dyDescent="0.25">
      <c r="A5492" s="70">
        <v>5122</v>
      </c>
      <c r="B5492" s="70" t="s">
        <v>6073</v>
      </c>
      <c r="C5492" s="70" t="s">
        <v>5334</v>
      </c>
      <c r="D5492" s="70" t="s">
        <v>9</v>
      </c>
      <c r="E5492" s="70" t="s">
        <v>855</v>
      </c>
      <c r="F5492" s="70">
        <v>19443</v>
      </c>
      <c r="G5492" s="70">
        <f>F5492*H5492</f>
        <v>8749350</v>
      </c>
      <c r="H5492" s="70">
        <v>450</v>
      </c>
      <c r="I5492" s="22"/>
    </row>
    <row r="5493" spans="1:9" ht="15" customHeight="1" x14ac:dyDescent="0.25">
      <c r="A5493" s="153" t="s">
        <v>12</v>
      </c>
      <c r="B5493" s="154"/>
      <c r="C5493" s="154"/>
      <c r="D5493" s="154"/>
      <c r="E5493" s="154"/>
      <c r="F5493" s="154"/>
      <c r="G5493" s="154"/>
      <c r="H5493" s="155"/>
      <c r="I5493" s="22"/>
    </row>
    <row r="5494" spans="1:9" x14ac:dyDescent="0.25">
      <c r="A5494" s="11">
        <v>4241</v>
      </c>
      <c r="B5494" s="11" t="s">
        <v>4675</v>
      </c>
      <c r="C5494" s="11" t="s">
        <v>1671</v>
      </c>
      <c r="D5494" s="11" t="s">
        <v>9</v>
      </c>
      <c r="E5494" s="11" t="s">
        <v>14</v>
      </c>
      <c r="F5494" s="11">
        <v>2000000</v>
      </c>
      <c r="G5494" s="11">
        <v>2000000</v>
      </c>
      <c r="H5494" s="11">
        <v>1</v>
      </c>
      <c r="I5494" s="22"/>
    </row>
    <row r="5495" spans="1:9" x14ac:dyDescent="0.25">
      <c r="A5495" s="11">
        <v>4264</v>
      </c>
      <c r="B5495" s="11" t="s">
        <v>3748</v>
      </c>
      <c r="C5495" s="11" t="s">
        <v>3749</v>
      </c>
      <c r="D5495" s="11" t="s">
        <v>9</v>
      </c>
      <c r="E5495" s="11" t="s">
        <v>14</v>
      </c>
      <c r="F5495" s="11">
        <v>0</v>
      </c>
      <c r="G5495" s="11">
        <v>0</v>
      </c>
      <c r="H5495" s="11">
        <v>1</v>
      </c>
      <c r="I5495" s="22"/>
    </row>
    <row r="5496" spans="1:9" x14ac:dyDescent="0.25">
      <c r="A5496" s="11">
        <v>4264</v>
      </c>
      <c r="B5496" s="11" t="s">
        <v>3750</v>
      </c>
      <c r="C5496" s="11" t="s">
        <v>3749</v>
      </c>
      <c r="D5496" s="11" t="s">
        <v>9</v>
      </c>
      <c r="E5496" s="11" t="s">
        <v>14</v>
      </c>
      <c r="F5496" s="11">
        <v>0</v>
      </c>
      <c r="G5496" s="11">
        <v>0</v>
      </c>
      <c r="H5496" s="11">
        <v>1</v>
      </c>
      <c r="I5496" s="22"/>
    </row>
    <row r="5497" spans="1:9" ht="27" x14ac:dyDescent="0.25">
      <c r="A5497" s="11">
        <v>4264</v>
      </c>
      <c r="B5497" s="11" t="s">
        <v>3751</v>
      </c>
      <c r="C5497" s="11" t="s">
        <v>532</v>
      </c>
      <c r="D5497" s="11" t="s">
        <v>9</v>
      </c>
      <c r="E5497" s="11" t="s">
        <v>14</v>
      </c>
      <c r="F5497" s="11">
        <v>0</v>
      </c>
      <c r="G5497" s="11">
        <v>0</v>
      </c>
      <c r="H5497" s="11">
        <v>1</v>
      </c>
      <c r="I5497" s="22"/>
    </row>
    <row r="5498" spans="1:9" ht="27" x14ac:dyDescent="0.25">
      <c r="A5498" s="11">
        <v>4241</v>
      </c>
      <c r="B5498" s="11" t="s">
        <v>3747</v>
      </c>
      <c r="C5498" s="11" t="s">
        <v>392</v>
      </c>
      <c r="D5498" s="11" t="s">
        <v>381</v>
      </c>
      <c r="E5498" s="11" t="s">
        <v>14</v>
      </c>
      <c r="F5498" s="11">
        <v>84900</v>
      </c>
      <c r="G5498" s="11">
        <v>84900</v>
      </c>
      <c r="H5498" s="11">
        <v>1</v>
      </c>
      <c r="I5498" s="22"/>
    </row>
    <row r="5499" spans="1:9" ht="27" x14ac:dyDescent="0.25">
      <c r="A5499" s="11">
        <v>4239</v>
      </c>
      <c r="B5499" s="11" t="s">
        <v>2443</v>
      </c>
      <c r="C5499" s="11" t="s">
        <v>696</v>
      </c>
      <c r="D5499" s="11" t="s">
        <v>9</v>
      </c>
      <c r="E5499" s="11" t="s">
        <v>14</v>
      </c>
      <c r="F5499" s="11">
        <v>2000000</v>
      </c>
      <c r="G5499" s="11">
        <v>2000000</v>
      </c>
      <c r="H5499" s="11">
        <v>1</v>
      </c>
      <c r="I5499" s="22"/>
    </row>
    <row r="5500" spans="1:9" ht="27" x14ac:dyDescent="0.25">
      <c r="A5500" s="11">
        <v>4239</v>
      </c>
      <c r="B5500" s="11" t="s">
        <v>2444</v>
      </c>
      <c r="C5500" s="11" t="s">
        <v>532</v>
      </c>
      <c r="D5500" s="11" t="s">
        <v>9</v>
      </c>
      <c r="E5500" s="11" t="s">
        <v>14</v>
      </c>
      <c r="F5500" s="11">
        <v>140000</v>
      </c>
      <c r="G5500" s="11">
        <v>140000</v>
      </c>
      <c r="H5500" s="11">
        <v>1</v>
      </c>
      <c r="I5500" s="22"/>
    </row>
    <row r="5501" spans="1:9" ht="27" x14ac:dyDescent="0.25">
      <c r="A5501" s="11">
        <v>4241</v>
      </c>
      <c r="B5501" s="11" t="s">
        <v>1973</v>
      </c>
      <c r="C5501" s="11" t="s">
        <v>392</v>
      </c>
      <c r="D5501" s="11" t="s">
        <v>381</v>
      </c>
      <c r="E5501" s="11" t="s">
        <v>14</v>
      </c>
      <c r="F5501" s="11">
        <v>96000</v>
      </c>
      <c r="G5501" s="11">
        <v>96000</v>
      </c>
      <c r="H5501" s="11">
        <v>1</v>
      </c>
      <c r="I5501" s="22"/>
    </row>
    <row r="5502" spans="1:9" ht="27" x14ac:dyDescent="0.25">
      <c r="A5502" s="11" t="s">
        <v>888</v>
      </c>
      <c r="B5502" s="11" t="s">
        <v>1309</v>
      </c>
      <c r="C5502" s="11" t="s">
        <v>883</v>
      </c>
      <c r="D5502" s="11" t="s">
        <v>381</v>
      </c>
      <c r="E5502" s="11" t="s">
        <v>14</v>
      </c>
      <c r="F5502" s="11">
        <v>624000</v>
      </c>
      <c r="G5502" s="11">
        <v>624000</v>
      </c>
      <c r="H5502" s="11">
        <v>1</v>
      </c>
      <c r="I5502" s="22"/>
    </row>
    <row r="5503" spans="1:9" ht="40.5" x14ac:dyDescent="0.25">
      <c r="A5503" s="11" t="s">
        <v>701</v>
      </c>
      <c r="B5503" s="11" t="s">
        <v>1310</v>
      </c>
      <c r="C5503" s="11" t="s">
        <v>399</v>
      </c>
      <c r="D5503" s="11" t="s">
        <v>381</v>
      </c>
      <c r="E5503" s="11" t="s">
        <v>14</v>
      </c>
      <c r="F5503" s="11">
        <v>0</v>
      </c>
      <c r="G5503" s="11">
        <v>0</v>
      </c>
      <c r="H5503" s="11">
        <v>1</v>
      </c>
      <c r="I5503" s="22"/>
    </row>
    <row r="5504" spans="1:9" ht="27" x14ac:dyDescent="0.25">
      <c r="A5504" s="11" t="s">
        <v>700</v>
      </c>
      <c r="B5504" s="11" t="s">
        <v>2273</v>
      </c>
      <c r="C5504" s="11" t="s">
        <v>396</v>
      </c>
      <c r="D5504" s="11" t="s">
        <v>381</v>
      </c>
      <c r="E5504" s="11" t="s">
        <v>14</v>
      </c>
      <c r="F5504" s="11">
        <v>650000</v>
      </c>
      <c r="G5504" s="11">
        <v>650000</v>
      </c>
      <c r="H5504" s="11" t="s">
        <v>698</v>
      </c>
      <c r="I5504" s="22"/>
    </row>
    <row r="5505" spans="1:9" ht="27" x14ac:dyDescent="0.25">
      <c r="A5505" s="38" t="s">
        <v>700</v>
      </c>
      <c r="B5505" s="38" t="s">
        <v>684</v>
      </c>
      <c r="C5505" s="38" t="s">
        <v>396</v>
      </c>
      <c r="D5505" s="38" t="s">
        <v>381</v>
      </c>
      <c r="E5505" s="38" t="s">
        <v>14</v>
      </c>
      <c r="F5505" s="38">
        <v>650000</v>
      </c>
      <c r="G5505" s="38">
        <v>650000</v>
      </c>
      <c r="H5505" s="38" t="s">
        <v>698</v>
      </c>
      <c r="I5505" s="22"/>
    </row>
    <row r="5506" spans="1:9" ht="27" x14ac:dyDescent="0.25">
      <c r="A5506" s="38" t="s">
        <v>700</v>
      </c>
      <c r="B5506" s="38" t="s">
        <v>685</v>
      </c>
      <c r="C5506" s="38" t="s">
        <v>396</v>
      </c>
      <c r="D5506" s="38" t="s">
        <v>381</v>
      </c>
      <c r="E5506" s="38" t="s">
        <v>14</v>
      </c>
      <c r="F5506" s="38">
        <v>1000000</v>
      </c>
      <c r="G5506" s="38">
        <v>1000000</v>
      </c>
      <c r="H5506" s="38" t="s">
        <v>698</v>
      </c>
      <c r="I5506" s="22"/>
    </row>
    <row r="5507" spans="1:9" ht="40.5" x14ac:dyDescent="0.25">
      <c r="A5507" s="38" t="s">
        <v>700</v>
      </c>
      <c r="B5507" s="38" t="s">
        <v>686</v>
      </c>
      <c r="C5507" s="38" t="s">
        <v>522</v>
      </c>
      <c r="D5507" s="38" t="s">
        <v>381</v>
      </c>
      <c r="E5507" s="38" t="s">
        <v>14</v>
      </c>
      <c r="F5507" s="38">
        <v>600000</v>
      </c>
      <c r="G5507" s="38">
        <v>600000</v>
      </c>
      <c r="H5507" s="38" t="s">
        <v>698</v>
      </c>
      <c r="I5507" s="22"/>
    </row>
    <row r="5508" spans="1:9" ht="40.5" x14ac:dyDescent="0.25">
      <c r="A5508" s="38" t="s">
        <v>700</v>
      </c>
      <c r="B5508" s="38" t="s">
        <v>687</v>
      </c>
      <c r="C5508" s="38" t="s">
        <v>525</v>
      </c>
      <c r="D5508" s="38" t="s">
        <v>381</v>
      </c>
      <c r="E5508" s="38" t="s">
        <v>14</v>
      </c>
      <c r="F5508" s="38">
        <v>1900000</v>
      </c>
      <c r="G5508" s="38">
        <v>1900000</v>
      </c>
      <c r="H5508" s="38" t="s">
        <v>698</v>
      </c>
      <c r="I5508" s="22"/>
    </row>
    <row r="5509" spans="1:9" ht="54" x14ac:dyDescent="0.25">
      <c r="A5509" s="38" t="s">
        <v>700</v>
      </c>
      <c r="B5509" s="38" t="s">
        <v>688</v>
      </c>
      <c r="C5509" s="38" t="s">
        <v>689</v>
      </c>
      <c r="D5509" s="38" t="s">
        <v>381</v>
      </c>
      <c r="E5509" s="38" t="s">
        <v>14</v>
      </c>
      <c r="F5509" s="38">
        <v>500000</v>
      </c>
      <c r="G5509" s="38">
        <v>500000</v>
      </c>
      <c r="H5509" s="38" t="s">
        <v>698</v>
      </c>
      <c r="I5509" s="22"/>
    </row>
    <row r="5510" spans="1:9" ht="27" x14ac:dyDescent="0.25">
      <c r="A5510" s="38" t="s">
        <v>701</v>
      </c>
      <c r="B5510" s="38" t="s">
        <v>690</v>
      </c>
      <c r="C5510" s="38" t="s">
        <v>691</v>
      </c>
      <c r="D5510" s="38" t="s">
        <v>381</v>
      </c>
      <c r="E5510" s="38" t="s">
        <v>14</v>
      </c>
      <c r="F5510" s="38">
        <v>1740000</v>
      </c>
      <c r="G5510" s="38">
        <v>1740000</v>
      </c>
      <c r="H5510" s="38" t="s">
        <v>698</v>
      </c>
      <c r="I5510" s="22"/>
    </row>
    <row r="5511" spans="1:9" ht="27" x14ac:dyDescent="0.25">
      <c r="A5511" s="38" t="s">
        <v>702</v>
      </c>
      <c r="B5511" s="38" t="s">
        <v>692</v>
      </c>
      <c r="C5511" s="38" t="s">
        <v>510</v>
      </c>
      <c r="D5511" s="38" t="s">
        <v>13</v>
      </c>
      <c r="E5511" s="38" t="s">
        <v>14</v>
      </c>
      <c r="F5511" s="38">
        <v>2500000</v>
      </c>
      <c r="G5511" s="38">
        <v>2500000</v>
      </c>
      <c r="H5511" s="38" t="s">
        <v>698</v>
      </c>
      <c r="I5511" s="22"/>
    </row>
    <row r="5512" spans="1:9" ht="27" x14ac:dyDescent="0.25">
      <c r="A5512" s="38">
        <v>4214</v>
      </c>
      <c r="B5512" s="38" t="s">
        <v>692</v>
      </c>
      <c r="C5512" s="38" t="s">
        <v>510</v>
      </c>
      <c r="D5512" s="38" t="s">
        <v>13</v>
      </c>
      <c r="E5512" s="38" t="s">
        <v>14</v>
      </c>
      <c r="F5512" s="38">
        <v>3000000</v>
      </c>
      <c r="G5512" s="38">
        <v>3000000</v>
      </c>
      <c r="H5512" s="38">
        <v>1</v>
      </c>
      <c r="I5512" s="22"/>
    </row>
    <row r="5513" spans="1:9" ht="27" x14ac:dyDescent="0.25">
      <c r="A5513" s="38" t="s">
        <v>702</v>
      </c>
      <c r="B5513" s="38" t="s">
        <v>693</v>
      </c>
      <c r="C5513" s="38" t="s">
        <v>491</v>
      </c>
      <c r="D5513" s="38" t="s">
        <v>9</v>
      </c>
      <c r="E5513" s="38" t="s">
        <v>14</v>
      </c>
      <c r="F5513" s="38">
        <v>3774360</v>
      </c>
      <c r="G5513" s="38">
        <v>3774360</v>
      </c>
      <c r="H5513" s="38" t="s">
        <v>698</v>
      </c>
      <c r="I5513" s="22"/>
    </row>
    <row r="5514" spans="1:9" ht="40.5" x14ac:dyDescent="0.25">
      <c r="A5514" s="38" t="s">
        <v>702</v>
      </c>
      <c r="B5514" s="38" t="s">
        <v>694</v>
      </c>
      <c r="C5514" s="38" t="s">
        <v>403</v>
      </c>
      <c r="D5514" s="38" t="s">
        <v>9</v>
      </c>
      <c r="E5514" s="38" t="s">
        <v>14</v>
      </c>
      <c r="F5514" s="38">
        <v>130680</v>
      </c>
      <c r="G5514" s="38">
        <v>130680</v>
      </c>
      <c r="H5514" s="38" t="s">
        <v>698</v>
      </c>
      <c r="I5514" s="22"/>
    </row>
    <row r="5515" spans="1:9" ht="40.5" x14ac:dyDescent="0.25">
      <c r="A5515" s="38" t="s">
        <v>701</v>
      </c>
      <c r="B5515" s="38" t="s">
        <v>695</v>
      </c>
      <c r="C5515" s="38" t="s">
        <v>399</v>
      </c>
      <c r="D5515" s="38" t="s">
        <v>13</v>
      </c>
      <c r="E5515" s="38" t="s">
        <v>14</v>
      </c>
      <c r="F5515" s="38">
        <v>0</v>
      </c>
      <c r="G5515" s="38">
        <v>0</v>
      </c>
      <c r="H5515" s="38" t="s">
        <v>698</v>
      </c>
      <c r="I5515" s="22"/>
    </row>
    <row r="5516" spans="1:9" ht="27" x14ac:dyDescent="0.25">
      <c r="A5516" s="38" t="s">
        <v>460</v>
      </c>
      <c r="B5516" s="38" t="s">
        <v>697</v>
      </c>
      <c r="C5516" s="38" t="s">
        <v>516</v>
      </c>
      <c r="D5516" s="38" t="s">
        <v>381</v>
      </c>
      <c r="E5516" s="38" t="s">
        <v>14</v>
      </c>
      <c r="F5516" s="38">
        <v>96000</v>
      </c>
      <c r="G5516" s="38">
        <v>96000</v>
      </c>
      <c r="H5516" s="38" t="s">
        <v>698</v>
      </c>
      <c r="I5516" s="22"/>
    </row>
    <row r="5517" spans="1:9" ht="40.5" x14ac:dyDescent="0.25">
      <c r="A5517" s="38">
        <v>4241</v>
      </c>
      <c r="B5517" s="38" t="s">
        <v>3089</v>
      </c>
      <c r="C5517" s="38" t="s">
        <v>399</v>
      </c>
      <c r="D5517" s="38" t="s">
        <v>13</v>
      </c>
      <c r="E5517" s="38" t="s">
        <v>14</v>
      </c>
      <c r="F5517" s="38">
        <v>89000</v>
      </c>
      <c r="G5517" s="38">
        <v>89000</v>
      </c>
      <c r="H5517" s="38">
        <v>1</v>
      </c>
      <c r="I5517" s="22"/>
    </row>
    <row r="5518" spans="1:9" ht="40.5" x14ac:dyDescent="0.25">
      <c r="A5518" s="38">
        <v>4222</v>
      </c>
      <c r="B5518" s="38" t="s">
        <v>5417</v>
      </c>
      <c r="C5518" s="38" t="s">
        <v>1950</v>
      </c>
      <c r="D5518" s="38" t="s">
        <v>13</v>
      </c>
      <c r="E5518" s="38" t="s">
        <v>14</v>
      </c>
      <c r="F5518" s="38">
        <v>200000</v>
      </c>
      <c r="G5518" s="38">
        <v>200000</v>
      </c>
      <c r="H5518" s="38">
        <v>1</v>
      </c>
      <c r="I5518" s="22"/>
    </row>
    <row r="5519" spans="1:9" ht="27" x14ac:dyDescent="0.25">
      <c r="A5519" s="38">
        <v>4234</v>
      </c>
      <c r="B5519" s="38" t="s">
        <v>3751</v>
      </c>
      <c r="C5519" s="38" t="s">
        <v>532</v>
      </c>
      <c r="D5519" s="38" t="s">
        <v>9</v>
      </c>
      <c r="E5519" s="38" t="s">
        <v>14</v>
      </c>
      <c r="F5519" s="38">
        <v>264000</v>
      </c>
      <c r="G5519" s="38">
        <v>264000</v>
      </c>
      <c r="H5519" s="38">
        <v>1</v>
      </c>
      <c r="I5519" s="22"/>
    </row>
    <row r="5520" spans="1:9" ht="27" x14ac:dyDescent="0.25">
      <c r="A5520" s="38">
        <v>4252</v>
      </c>
      <c r="B5520" s="38" t="s">
        <v>6206</v>
      </c>
      <c r="C5520" s="38" t="s">
        <v>1120</v>
      </c>
      <c r="D5520" s="38" t="s">
        <v>381</v>
      </c>
      <c r="E5520" s="38" t="s">
        <v>14</v>
      </c>
      <c r="F5520" s="38">
        <v>487356</v>
      </c>
      <c r="G5520" s="38">
        <v>487356</v>
      </c>
      <c r="H5520" s="38">
        <v>1</v>
      </c>
      <c r="I5520" s="22"/>
    </row>
    <row r="5521" spans="1:9" ht="40.5" x14ac:dyDescent="0.25">
      <c r="A5521" s="38">
        <v>4215</v>
      </c>
      <c r="B5521" s="38" t="s">
        <v>6357</v>
      </c>
      <c r="C5521" s="38" t="s">
        <v>1320</v>
      </c>
      <c r="D5521" s="38" t="s">
        <v>13</v>
      </c>
      <c r="E5521" s="38" t="s">
        <v>14</v>
      </c>
      <c r="F5521" s="38">
        <v>135000</v>
      </c>
      <c r="G5521" s="38">
        <v>135000</v>
      </c>
      <c r="H5521" s="38">
        <v>1</v>
      </c>
      <c r="I5521" s="22"/>
    </row>
    <row r="5522" spans="1:9" ht="27" x14ac:dyDescent="0.25">
      <c r="A5522" s="38">
        <v>4251</v>
      </c>
      <c r="B5522" s="38" t="s">
        <v>6907</v>
      </c>
      <c r="C5522" s="38" t="s">
        <v>454</v>
      </c>
      <c r="D5522" s="38" t="s">
        <v>1212</v>
      </c>
      <c r="E5522" s="38" t="s">
        <v>14</v>
      </c>
      <c r="F5522" s="38">
        <v>0</v>
      </c>
      <c r="G5522" s="38">
        <v>0</v>
      </c>
      <c r="H5522" s="38">
        <v>1</v>
      </c>
      <c r="I5522" s="22"/>
    </row>
    <row r="5523" spans="1:9" ht="27" x14ac:dyDescent="0.25">
      <c r="A5523" s="38">
        <v>4251</v>
      </c>
      <c r="B5523" s="38" t="s">
        <v>6908</v>
      </c>
      <c r="C5523" s="38" t="s">
        <v>1093</v>
      </c>
      <c r="D5523" s="38" t="s">
        <v>13</v>
      </c>
      <c r="E5523" s="38" t="s">
        <v>14</v>
      </c>
      <c r="F5523" s="38">
        <v>0</v>
      </c>
      <c r="G5523" s="38">
        <v>0</v>
      </c>
      <c r="H5523" s="38">
        <v>1</v>
      </c>
      <c r="I5523" s="22"/>
    </row>
    <row r="5524" spans="1:9" ht="27" x14ac:dyDescent="0.25">
      <c r="A5524" s="38">
        <v>4251</v>
      </c>
      <c r="B5524" s="38" t="s">
        <v>6911</v>
      </c>
      <c r="C5524" s="38" t="s">
        <v>454</v>
      </c>
      <c r="D5524" s="38" t="s">
        <v>1212</v>
      </c>
      <c r="E5524" s="38" t="s">
        <v>14</v>
      </c>
      <c r="F5524" s="38">
        <v>70540</v>
      </c>
      <c r="G5524" s="38">
        <v>70540</v>
      </c>
      <c r="H5524" s="38">
        <v>1</v>
      </c>
      <c r="I5524" s="22"/>
    </row>
    <row r="5525" spans="1:9" ht="40.5" x14ac:dyDescent="0.25">
      <c r="A5525" s="38">
        <v>4239</v>
      </c>
      <c r="B5525" s="38" t="s">
        <v>7153</v>
      </c>
      <c r="C5525" s="38" t="s">
        <v>497</v>
      </c>
      <c r="D5525" s="38" t="s">
        <v>9</v>
      </c>
      <c r="E5525" s="38" t="s">
        <v>14</v>
      </c>
      <c r="F5525" s="38">
        <v>3080000</v>
      </c>
      <c r="G5525" s="38">
        <v>3080000</v>
      </c>
      <c r="H5525" s="38">
        <v>1</v>
      </c>
      <c r="I5525" s="22"/>
    </row>
    <row r="5526" spans="1:9" ht="40.5" x14ac:dyDescent="0.25">
      <c r="A5526" s="38">
        <v>4241</v>
      </c>
      <c r="B5526" s="38" t="s">
        <v>7179</v>
      </c>
      <c r="C5526" s="38" t="s">
        <v>399</v>
      </c>
      <c r="D5526" s="38" t="s">
        <v>13</v>
      </c>
      <c r="E5526" s="38" t="s">
        <v>14</v>
      </c>
      <c r="F5526" s="38">
        <v>17594</v>
      </c>
      <c r="G5526" s="38">
        <v>17594</v>
      </c>
      <c r="H5526" s="38">
        <v>1</v>
      </c>
      <c r="I5526" s="22"/>
    </row>
    <row r="5527" spans="1:9" ht="40.5" x14ac:dyDescent="0.25">
      <c r="A5527" s="38">
        <v>4241</v>
      </c>
      <c r="B5527" s="38" t="s">
        <v>7180</v>
      </c>
      <c r="C5527" s="38" t="s">
        <v>1111</v>
      </c>
      <c r="D5527" s="38" t="s">
        <v>13</v>
      </c>
      <c r="E5527" s="38" t="s">
        <v>14</v>
      </c>
      <c r="F5527" s="38">
        <v>67000</v>
      </c>
      <c r="G5527" s="38">
        <v>67000</v>
      </c>
      <c r="H5527" s="38">
        <v>1</v>
      </c>
      <c r="I5527" s="22"/>
    </row>
    <row r="5528" spans="1:9" ht="15" customHeight="1" x14ac:dyDescent="0.25">
      <c r="A5528" s="129" t="s">
        <v>16</v>
      </c>
      <c r="B5528" s="130"/>
      <c r="C5528" s="130"/>
      <c r="D5528" s="130"/>
      <c r="E5528" s="130"/>
      <c r="F5528" s="130"/>
      <c r="G5528" s="130"/>
      <c r="H5528" s="131"/>
      <c r="I5528" s="22"/>
    </row>
    <row r="5529" spans="1:9" ht="27" x14ac:dyDescent="0.25">
      <c r="A5529" s="38">
        <v>4251</v>
      </c>
      <c r="B5529" s="38" t="s">
        <v>6909</v>
      </c>
      <c r="C5529" s="38" t="s">
        <v>20</v>
      </c>
      <c r="D5529" s="38" t="s">
        <v>381</v>
      </c>
      <c r="E5529" s="38" t="s">
        <v>14</v>
      </c>
      <c r="F5529" s="38">
        <v>0</v>
      </c>
      <c r="G5529" s="38">
        <v>0</v>
      </c>
      <c r="H5529" s="38">
        <v>1</v>
      </c>
      <c r="I5529" s="22"/>
    </row>
    <row r="5530" spans="1:9" ht="27" x14ac:dyDescent="0.25">
      <c r="A5530" s="38">
        <v>4251</v>
      </c>
      <c r="B5530" s="38" t="s">
        <v>6910</v>
      </c>
      <c r="C5530" s="38" t="s">
        <v>20</v>
      </c>
      <c r="D5530" s="38" t="s">
        <v>381</v>
      </c>
      <c r="E5530" s="38" t="s">
        <v>14</v>
      </c>
      <c r="F5530" s="38">
        <v>3527032.46</v>
      </c>
      <c r="G5530" s="38">
        <v>3527032.46</v>
      </c>
      <c r="H5530" s="38">
        <v>1</v>
      </c>
      <c r="I5530" s="22"/>
    </row>
    <row r="5531" spans="1:9" ht="15" customHeight="1" x14ac:dyDescent="0.25">
      <c r="A5531" s="171" t="s">
        <v>288</v>
      </c>
      <c r="B5531" s="172"/>
      <c r="C5531" s="172"/>
      <c r="D5531" s="172"/>
      <c r="E5531" s="172"/>
      <c r="F5531" s="172"/>
      <c r="G5531" s="172"/>
      <c r="H5531" s="173"/>
      <c r="I5531" s="22"/>
    </row>
    <row r="5532" spans="1:9" ht="15" customHeight="1" x14ac:dyDescent="0.25">
      <c r="A5532" s="129" t="s">
        <v>16</v>
      </c>
      <c r="B5532" s="130"/>
      <c r="C5532" s="130"/>
      <c r="D5532" s="130"/>
      <c r="E5532" s="130"/>
      <c r="F5532" s="130"/>
      <c r="G5532" s="130"/>
      <c r="H5532" s="131"/>
      <c r="I5532" s="22"/>
    </row>
    <row r="5533" spans="1:9" ht="24" x14ac:dyDescent="0.25">
      <c r="A5533" s="24">
        <v>4251</v>
      </c>
      <c r="B5533" s="24" t="s">
        <v>1974</v>
      </c>
      <c r="C5533" s="24" t="s">
        <v>464</v>
      </c>
      <c r="D5533" s="24" t="s">
        <v>15</v>
      </c>
      <c r="E5533" s="24" t="s">
        <v>14</v>
      </c>
      <c r="F5533" s="24">
        <v>9801406</v>
      </c>
      <c r="G5533" s="24">
        <v>9801406</v>
      </c>
      <c r="H5533" s="24">
        <v>1</v>
      </c>
      <c r="I5533" s="22"/>
    </row>
    <row r="5534" spans="1:9" ht="15" customHeight="1" x14ac:dyDescent="0.25">
      <c r="A5534" s="174" t="s">
        <v>12</v>
      </c>
      <c r="B5534" s="175"/>
      <c r="C5534" s="175"/>
      <c r="D5534" s="175"/>
      <c r="E5534" s="175"/>
      <c r="F5534" s="175"/>
      <c r="G5534" s="175"/>
      <c r="H5534" s="176"/>
      <c r="I5534" s="22"/>
    </row>
    <row r="5535" spans="1:9" ht="24" x14ac:dyDescent="0.25">
      <c r="A5535" s="24">
        <v>4251</v>
      </c>
      <c r="B5535" s="24" t="s">
        <v>1975</v>
      </c>
      <c r="C5535" s="24" t="s">
        <v>454</v>
      </c>
      <c r="D5535" s="24" t="s">
        <v>15</v>
      </c>
      <c r="E5535" s="24" t="s">
        <v>14</v>
      </c>
      <c r="F5535" s="24">
        <v>196.02799999999999</v>
      </c>
      <c r="G5535" s="24">
        <v>196.02799999999999</v>
      </c>
      <c r="H5535" s="24">
        <v>1</v>
      </c>
      <c r="I5535" s="22"/>
    </row>
    <row r="5536" spans="1:9" ht="15" customHeight="1" x14ac:dyDescent="0.25">
      <c r="A5536" s="159" t="s">
        <v>78</v>
      </c>
      <c r="B5536" s="160"/>
      <c r="C5536" s="160"/>
      <c r="D5536" s="160"/>
      <c r="E5536" s="160"/>
      <c r="F5536" s="160"/>
      <c r="G5536" s="160"/>
      <c r="H5536" s="161"/>
      <c r="I5536" s="22"/>
    </row>
    <row r="5537" spans="1:9" ht="15" customHeight="1" x14ac:dyDescent="0.25">
      <c r="A5537" s="129" t="s">
        <v>16</v>
      </c>
      <c r="B5537" s="130"/>
      <c r="C5537" s="130"/>
      <c r="D5537" s="130"/>
      <c r="E5537" s="130"/>
      <c r="F5537" s="130"/>
      <c r="G5537" s="130"/>
      <c r="H5537" s="131"/>
      <c r="I5537" s="22"/>
    </row>
    <row r="5538" spans="1:9" ht="31.5" customHeight="1" x14ac:dyDescent="0.25">
      <c r="A5538" s="24">
        <v>4251</v>
      </c>
      <c r="B5538" s="24" t="s">
        <v>1980</v>
      </c>
      <c r="C5538" s="24" t="s">
        <v>24</v>
      </c>
      <c r="D5538" s="24" t="s">
        <v>15</v>
      </c>
      <c r="E5538" s="24" t="s">
        <v>14</v>
      </c>
      <c r="F5538" s="24">
        <v>117873058</v>
      </c>
      <c r="G5538" s="24">
        <v>117873058</v>
      </c>
      <c r="H5538" s="24">
        <v>1</v>
      </c>
      <c r="I5538" s="22"/>
    </row>
    <row r="5539" spans="1:9" ht="15" customHeight="1" x14ac:dyDescent="0.25">
      <c r="A5539" s="174" t="s">
        <v>12</v>
      </c>
      <c r="B5539" s="175"/>
      <c r="C5539" s="175"/>
      <c r="D5539" s="175"/>
      <c r="E5539" s="175"/>
      <c r="F5539" s="175"/>
      <c r="G5539" s="175"/>
      <c r="H5539" s="176"/>
      <c r="I5539" s="22"/>
    </row>
    <row r="5540" spans="1:9" ht="24" x14ac:dyDescent="0.25">
      <c r="A5540" s="24">
        <v>4251</v>
      </c>
      <c r="B5540" s="24" t="s">
        <v>1981</v>
      </c>
      <c r="C5540" s="24" t="s">
        <v>454</v>
      </c>
      <c r="D5540" s="24" t="s">
        <v>15</v>
      </c>
      <c r="E5540" s="24" t="s">
        <v>14</v>
      </c>
      <c r="F5540" s="24">
        <v>2121715</v>
      </c>
      <c r="G5540" s="24">
        <v>2121715</v>
      </c>
      <c r="H5540" s="24">
        <v>1</v>
      </c>
      <c r="I5540" s="22"/>
    </row>
    <row r="5541" spans="1:9" ht="15" customHeight="1" x14ac:dyDescent="0.25">
      <c r="A5541" s="159" t="s">
        <v>157</v>
      </c>
      <c r="B5541" s="160"/>
      <c r="C5541" s="160"/>
      <c r="D5541" s="160"/>
      <c r="E5541" s="160"/>
      <c r="F5541" s="160"/>
      <c r="G5541" s="160"/>
      <c r="H5541" s="161"/>
      <c r="I5541" s="22"/>
    </row>
    <row r="5542" spans="1:9" ht="15" customHeight="1" x14ac:dyDescent="0.25">
      <c r="A5542" s="129" t="s">
        <v>12</v>
      </c>
      <c r="B5542" s="130"/>
      <c r="C5542" s="130"/>
      <c r="D5542" s="130"/>
      <c r="E5542" s="130"/>
      <c r="F5542" s="130"/>
      <c r="G5542" s="130"/>
      <c r="H5542" s="131"/>
      <c r="I5542" s="22"/>
    </row>
    <row r="5543" spans="1:9" x14ac:dyDescent="0.25">
      <c r="A5543" s="24"/>
      <c r="B5543" s="24"/>
      <c r="C5543" s="24"/>
      <c r="D5543" s="24"/>
      <c r="E5543" s="24"/>
      <c r="F5543" s="24"/>
      <c r="G5543" s="24"/>
      <c r="H5543" s="24"/>
      <c r="I5543" s="22"/>
    </row>
    <row r="5544" spans="1:9" ht="15" customHeight="1" x14ac:dyDescent="0.25">
      <c r="A5544" s="177" t="s">
        <v>155</v>
      </c>
      <c r="B5544" s="178"/>
      <c r="C5544" s="178"/>
      <c r="D5544" s="178"/>
      <c r="E5544" s="178"/>
      <c r="F5544" s="178"/>
      <c r="G5544" s="178"/>
      <c r="H5544" s="179"/>
      <c r="I5544" s="22"/>
    </row>
    <row r="5545" spans="1:9" ht="15" customHeight="1" x14ac:dyDescent="0.25">
      <c r="A5545" s="129" t="s">
        <v>12</v>
      </c>
      <c r="B5545" s="130"/>
      <c r="C5545" s="130"/>
      <c r="D5545" s="130"/>
      <c r="E5545" s="130"/>
      <c r="F5545" s="130"/>
      <c r="G5545" s="130"/>
      <c r="H5545" s="131"/>
      <c r="I5545" s="22"/>
    </row>
    <row r="5546" spans="1:9" ht="15" customHeight="1" x14ac:dyDescent="0.25">
      <c r="A5546" s="159" t="s">
        <v>4271</v>
      </c>
      <c r="B5546" s="160"/>
      <c r="C5546" s="160"/>
      <c r="D5546" s="160"/>
      <c r="E5546" s="160"/>
      <c r="F5546" s="160"/>
      <c r="G5546" s="160"/>
      <c r="H5546" s="161"/>
      <c r="I5546" s="22"/>
    </row>
    <row r="5547" spans="1:9" ht="15" customHeight="1" x14ac:dyDescent="0.25">
      <c r="A5547" s="129" t="s">
        <v>12</v>
      </c>
      <c r="B5547" s="130"/>
      <c r="C5547" s="130"/>
      <c r="D5547" s="130"/>
      <c r="E5547" s="130"/>
      <c r="F5547" s="130"/>
      <c r="G5547" s="130"/>
      <c r="H5547" s="131"/>
      <c r="I5547" s="22"/>
    </row>
    <row r="5548" spans="1:9" ht="36" x14ac:dyDescent="0.25">
      <c r="A5548" s="106">
        <v>4251</v>
      </c>
      <c r="B5548" s="106" t="s">
        <v>4272</v>
      </c>
      <c r="C5548" s="106" t="s">
        <v>422</v>
      </c>
      <c r="D5548" s="106" t="s">
        <v>381</v>
      </c>
      <c r="E5548" s="106" t="s">
        <v>14</v>
      </c>
      <c r="F5548" s="106">
        <v>2447959.56</v>
      </c>
      <c r="G5548" s="106">
        <v>2447959.56</v>
      </c>
      <c r="H5548" s="106">
        <v>1</v>
      </c>
      <c r="I5548" s="22"/>
    </row>
    <row r="5549" spans="1:9" ht="36" x14ac:dyDescent="0.25">
      <c r="A5549" s="106">
        <v>4251</v>
      </c>
      <c r="B5549" s="106" t="s">
        <v>4273</v>
      </c>
      <c r="C5549" s="106" t="s">
        <v>422</v>
      </c>
      <c r="D5549" s="106" t="s">
        <v>381</v>
      </c>
      <c r="E5549" s="106" t="s">
        <v>14</v>
      </c>
      <c r="F5549" s="106">
        <v>4395300</v>
      </c>
      <c r="G5549" s="106">
        <v>4395300</v>
      </c>
      <c r="H5549" s="106">
        <v>1</v>
      </c>
      <c r="I5549" s="22"/>
    </row>
    <row r="5550" spans="1:9" ht="24" x14ac:dyDescent="0.25">
      <c r="A5550" s="106">
        <v>4251</v>
      </c>
      <c r="B5550" s="106" t="s">
        <v>4274</v>
      </c>
      <c r="C5550" s="106" t="s">
        <v>454</v>
      </c>
      <c r="D5550" s="106" t="s">
        <v>1212</v>
      </c>
      <c r="E5550" s="106" t="s">
        <v>14</v>
      </c>
      <c r="F5550" s="106">
        <v>48960</v>
      </c>
      <c r="G5550" s="106">
        <v>48960</v>
      </c>
      <c r="H5550" s="106">
        <v>1</v>
      </c>
      <c r="I5550" s="22"/>
    </row>
    <row r="5551" spans="1:9" ht="24" x14ac:dyDescent="0.25">
      <c r="A5551" s="106">
        <v>4251</v>
      </c>
      <c r="B5551" s="106" t="s">
        <v>4275</v>
      </c>
      <c r="C5551" s="106" t="s">
        <v>454</v>
      </c>
      <c r="D5551" s="106" t="s">
        <v>1212</v>
      </c>
      <c r="E5551" s="106" t="s">
        <v>14</v>
      </c>
      <c r="F5551" s="106">
        <v>87906</v>
      </c>
      <c r="G5551" s="106">
        <v>87906</v>
      </c>
      <c r="H5551" s="106">
        <v>1</v>
      </c>
      <c r="I5551" s="22"/>
    </row>
    <row r="5552" spans="1:9" ht="15" customHeight="1" x14ac:dyDescent="0.25">
      <c r="A5552" s="159" t="s">
        <v>1976</v>
      </c>
      <c r="B5552" s="160"/>
      <c r="C5552" s="160"/>
      <c r="D5552" s="160"/>
      <c r="E5552" s="160"/>
      <c r="F5552" s="160"/>
      <c r="G5552" s="160"/>
      <c r="H5552" s="161"/>
      <c r="I5552" s="22"/>
    </row>
    <row r="5553" spans="1:9" ht="15" customHeight="1" x14ac:dyDescent="0.25">
      <c r="A5553" s="129" t="s">
        <v>16</v>
      </c>
      <c r="B5553" s="130"/>
      <c r="C5553" s="130"/>
      <c r="D5553" s="130"/>
      <c r="E5553" s="130"/>
      <c r="F5553" s="130"/>
      <c r="G5553" s="130"/>
      <c r="H5553" s="131"/>
      <c r="I5553" s="22"/>
    </row>
    <row r="5554" spans="1:9" ht="24" x14ac:dyDescent="0.25">
      <c r="A5554" s="24" t="s">
        <v>1978</v>
      </c>
      <c r="B5554" s="24" t="s">
        <v>1977</v>
      </c>
      <c r="C5554" s="24" t="s">
        <v>468</v>
      </c>
      <c r="D5554" s="24" t="s">
        <v>15</v>
      </c>
      <c r="E5554" s="24" t="s">
        <v>14</v>
      </c>
      <c r="F5554" s="24">
        <v>58812313</v>
      </c>
      <c r="G5554" s="24">
        <v>58812313</v>
      </c>
      <c r="H5554" s="24">
        <v>1</v>
      </c>
      <c r="I5554" s="22"/>
    </row>
    <row r="5555" spans="1:9" ht="15" customHeight="1" x14ac:dyDescent="0.25">
      <c r="A5555" s="129" t="s">
        <v>12</v>
      </c>
      <c r="B5555" s="130"/>
      <c r="C5555" s="130"/>
      <c r="D5555" s="130"/>
      <c r="E5555" s="130"/>
      <c r="F5555" s="130"/>
      <c r="G5555" s="130"/>
      <c r="H5555" s="131"/>
      <c r="I5555" s="22"/>
    </row>
    <row r="5556" spans="1:9" ht="24" x14ac:dyDescent="0.25">
      <c r="A5556" s="24" t="s">
        <v>1978</v>
      </c>
      <c r="B5556" s="24" t="s">
        <v>1979</v>
      </c>
      <c r="C5556" s="24" t="s">
        <v>454</v>
      </c>
      <c r="D5556" s="24" t="s">
        <v>15</v>
      </c>
      <c r="E5556" s="24" t="s">
        <v>14</v>
      </c>
      <c r="F5556" s="24">
        <v>1176246</v>
      </c>
      <c r="G5556" s="24">
        <v>1176246</v>
      </c>
      <c r="H5556" s="24">
        <v>1</v>
      </c>
      <c r="I5556" s="22"/>
    </row>
    <row r="5557" spans="1:9" ht="15" customHeight="1" x14ac:dyDescent="0.25">
      <c r="A5557" s="159" t="s">
        <v>185</v>
      </c>
      <c r="B5557" s="160"/>
      <c r="C5557" s="160"/>
      <c r="D5557" s="160"/>
      <c r="E5557" s="160"/>
      <c r="F5557" s="160"/>
      <c r="G5557" s="160"/>
      <c r="H5557" s="161"/>
      <c r="I5557" s="22"/>
    </row>
    <row r="5558" spans="1:9" x14ac:dyDescent="0.25">
      <c r="A5558" s="129" t="s">
        <v>8</v>
      </c>
      <c r="B5558" s="130"/>
      <c r="C5558" s="130"/>
      <c r="D5558" s="130"/>
      <c r="E5558" s="130"/>
      <c r="F5558" s="130"/>
      <c r="G5558" s="130"/>
      <c r="H5558" s="131"/>
      <c r="I5558" s="22"/>
    </row>
    <row r="5559" spans="1:9" x14ac:dyDescent="0.25">
      <c r="A5559" s="32">
        <v>4267</v>
      </c>
      <c r="B5559" s="32" t="s">
        <v>3165</v>
      </c>
      <c r="C5559" s="32" t="s">
        <v>957</v>
      </c>
      <c r="D5559" s="32" t="s">
        <v>381</v>
      </c>
      <c r="E5559" s="32" t="s">
        <v>10</v>
      </c>
      <c r="F5559" s="32">
        <v>16000</v>
      </c>
      <c r="G5559" s="32">
        <f>+F5559*H5559</f>
        <v>4000000</v>
      </c>
      <c r="H5559" s="32">
        <v>250</v>
      </c>
      <c r="I5559" s="22"/>
    </row>
    <row r="5560" spans="1:9" ht="28.5" customHeight="1" x14ac:dyDescent="0.25">
      <c r="A5560" s="32">
        <v>4269</v>
      </c>
      <c r="B5560" s="32" t="s">
        <v>3100</v>
      </c>
      <c r="C5560" s="32" t="s">
        <v>1328</v>
      </c>
      <c r="D5560" s="32" t="s">
        <v>248</v>
      </c>
      <c r="E5560" s="32" t="s">
        <v>10</v>
      </c>
      <c r="F5560" s="32">
        <v>333</v>
      </c>
      <c r="G5560" s="32">
        <f>+F5560*H5560</f>
        <v>449550</v>
      </c>
      <c r="H5560" s="32">
        <v>1350</v>
      </c>
      <c r="I5560" s="22"/>
    </row>
    <row r="5561" spans="1:9" x14ac:dyDescent="0.25">
      <c r="A5561" s="32">
        <v>4269</v>
      </c>
      <c r="B5561" s="32" t="s">
        <v>3101</v>
      </c>
      <c r="C5561" s="32" t="s">
        <v>959</v>
      </c>
      <c r="D5561" s="32" t="s">
        <v>381</v>
      </c>
      <c r="E5561" s="32" t="s">
        <v>14</v>
      </c>
      <c r="F5561" s="32">
        <v>1250000</v>
      </c>
      <c r="G5561" s="32">
        <v>1250000</v>
      </c>
      <c r="H5561" s="32" t="s">
        <v>698</v>
      </c>
      <c r="I5561" s="22"/>
    </row>
    <row r="5562" spans="1:9" x14ac:dyDescent="0.25">
      <c r="A5562" s="32">
        <v>5129</v>
      </c>
      <c r="B5562" s="32" t="s">
        <v>6133</v>
      </c>
      <c r="C5562" s="32" t="s">
        <v>3233</v>
      </c>
      <c r="D5562" s="32" t="s">
        <v>248</v>
      </c>
      <c r="E5562" s="32" t="s">
        <v>10</v>
      </c>
      <c r="F5562" s="32">
        <v>150000</v>
      </c>
      <c r="G5562" s="32">
        <f t="shared" ref="G5562:G5572" si="107">+F5562*H5562</f>
        <v>450000</v>
      </c>
      <c r="H5562" s="32">
        <v>3</v>
      </c>
      <c r="I5562" s="22"/>
    </row>
    <row r="5563" spans="1:9" x14ac:dyDescent="0.25">
      <c r="A5563" s="32">
        <v>5129</v>
      </c>
      <c r="B5563" s="32" t="s">
        <v>6134</v>
      </c>
      <c r="C5563" s="32" t="s">
        <v>2208</v>
      </c>
      <c r="D5563" s="32" t="s">
        <v>248</v>
      </c>
      <c r="E5563" s="32" t="s">
        <v>10</v>
      </c>
      <c r="F5563" s="32">
        <v>170000</v>
      </c>
      <c r="G5563" s="32">
        <f t="shared" si="107"/>
        <v>170000</v>
      </c>
      <c r="H5563" s="32">
        <v>1</v>
      </c>
      <c r="I5563" s="22"/>
    </row>
    <row r="5564" spans="1:9" x14ac:dyDescent="0.25">
      <c r="A5564" s="32">
        <v>5129</v>
      </c>
      <c r="B5564" s="32" t="s">
        <v>6135</v>
      </c>
      <c r="C5564" s="32" t="s">
        <v>3425</v>
      </c>
      <c r="D5564" s="32" t="s">
        <v>248</v>
      </c>
      <c r="E5564" s="32" t="s">
        <v>10</v>
      </c>
      <c r="F5564" s="32">
        <v>150000</v>
      </c>
      <c r="G5564" s="32">
        <f t="shared" si="107"/>
        <v>150000</v>
      </c>
      <c r="H5564" s="32">
        <v>1</v>
      </c>
      <c r="I5564" s="22"/>
    </row>
    <row r="5565" spans="1:9" x14ac:dyDescent="0.25">
      <c r="A5565" s="32">
        <v>5129</v>
      </c>
      <c r="B5565" s="32" t="s">
        <v>6136</v>
      </c>
      <c r="C5565" s="32" t="s">
        <v>1342</v>
      </c>
      <c r="D5565" s="32" t="s">
        <v>248</v>
      </c>
      <c r="E5565" s="32" t="s">
        <v>10</v>
      </c>
      <c r="F5565" s="32">
        <v>200000</v>
      </c>
      <c r="G5565" s="32">
        <f t="shared" si="107"/>
        <v>200000</v>
      </c>
      <c r="H5565" s="32">
        <v>1</v>
      </c>
      <c r="I5565" s="22"/>
    </row>
    <row r="5566" spans="1:9" x14ac:dyDescent="0.25">
      <c r="A5566" s="32">
        <v>5129</v>
      </c>
      <c r="B5566" s="32" t="s">
        <v>6137</v>
      </c>
      <c r="C5566" s="32" t="s">
        <v>1344</v>
      </c>
      <c r="D5566" s="32" t="s">
        <v>248</v>
      </c>
      <c r="E5566" s="32" t="s">
        <v>10</v>
      </c>
      <c r="F5566" s="32">
        <v>170000</v>
      </c>
      <c r="G5566" s="32">
        <f t="shared" si="107"/>
        <v>340000</v>
      </c>
      <c r="H5566" s="32">
        <v>2</v>
      </c>
      <c r="I5566" s="22"/>
    </row>
    <row r="5567" spans="1:9" x14ac:dyDescent="0.25">
      <c r="A5567" s="32">
        <v>5129</v>
      </c>
      <c r="B5567" s="32" t="s">
        <v>6138</v>
      </c>
      <c r="C5567" s="32" t="s">
        <v>1349</v>
      </c>
      <c r="D5567" s="32" t="s">
        <v>248</v>
      </c>
      <c r="E5567" s="32" t="s">
        <v>10</v>
      </c>
      <c r="F5567" s="32">
        <v>150000</v>
      </c>
      <c r="G5567" s="32">
        <f t="shared" si="107"/>
        <v>150000</v>
      </c>
      <c r="H5567" s="32">
        <v>1</v>
      </c>
      <c r="I5567" s="22"/>
    </row>
    <row r="5568" spans="1:9" x14ac:dyDescent="0.25">
      <c r="A5568" s="32">
        <v>5129</v>
      </c>
      <c r="B5568" s="32" t="s">
        <v>6139</v>
      </c>
      <c r="C5568" s="32" t="s">
        <v>3786</v>
      </c>
      <c r="D5568" s="32" t="s">
        <v>248</v>
      </c>
      <c r="E5568" s="32" t="s">
        <v>10</v>
      </c>
      <c r="F5568" s="32">
        <v>100000</v>
      </c>
      <c r="G5568" s="32">
        <f t="shared" si="107"/>
        <v>300000</v>
      </c>
      <c r="H5568" s="32">
        <v>3</v>
      </c>
      <c r="I5568" s="22"/>
    </row>
    <row r="5569" spans="1:9" x14ac:dyDescent="0.25">
      <c r="A5569" s="32">
        <v>5129</v>
      </c>
      <c r="B5569" s="32" t="s">
        <v>6140</v>
      </c>
      <c r="C5569" s="32" t="s">
        <v>1353</v>
      </c>
      <c r="D5569" s="32" t="s">
        <v>248</v>
      </c>
      <c r="E5569" s="32" t="s">
        <v>10</v>
      </c>
      <c r="F5569" s="32">
        <v>200000</v>
      </c>
      <c r="G5569" s="32">
        <f t="shared" si="107"/>
        <v>400000</v>
      </c>
      <c r="H5569" s="32">
        <v>2</v>
      </c>
      <c r="I5569" s="22"/>
    </row>
    <row r="5570" spans="1:9" x14ac:dyDescent="0.25">
      <c r="A5570" s="32">
        <v>5129</v>
      </c>
      <c r="B5570" s="32" t="s">
        <v>6141</v>
      </c>
      <c r="C5570" s="32" t="s">
        <v>5956</v>
      </c>
      <c r="D5570" s="32" t="s">
        <v>248</v>
      </c>
      <c r="E5570" s="32" t="s">
        <v>854</v>
      </c>
      <c r="F5570" s="32">
        <v>59000</v>
      </c>
      <c r="G5570" s="32">
        <f t="shared" si="107"/>
        <v>248390</v>
      </c>
      <c r="H5570" s="32">
        <v>4.21</v>
      </c>
      <c r="I5570" s="22"/>
    </row>
    <row r="5571" spans="1:9" x14ac:dyDescent="0.25">
      <c r="A5571" s="32">
        <v>5129</v>
      </c>
      <c r="B5571" s="32" t="s">
        <v>6142</v>
      </c>
      <c r="C5571" s="32" t="s">
        <v>5956</v>
      </c>
      <c r="D5571" s="32" t="s">
        <v>248</v>
      </c>
      <c r="E5571" s="32" t="s">
        <v>854</v>
      </c>
      <c r="F5571" s="32">
        <v>59000</v>
      </c>
      <c r="G5571" s="32">
        <f t="shared" si="107"/>
        <v>103250</v>
      </c>
      <c r="H5571" s="32">
        <v>1.75</v>
      </c>
      <c r="I5571" s="22"/>
    </row>
    <row r="5572" spans="1:9" x14ac:dyDescent="0.25">
      <c r="A5572" s="32">
        <v>5129</v>
      </c>
      <c r="B5572" s="32" t="s">
        <v>6143</v>
      </c>
      <c r="C5572" s="32" t="s">
        <v>5956</v>
      </c>
      <c r="D5572" s="32" t="s">
        <v>248</v>
      </c>
      <c r="E5572" s="32" t="s">
        <v>854</v>
      </c>
      <c r="F5572" s="32">
        <v>59000</v>
      </c>
      <c r="G5572" s="32">
        <f t="shared" si="107"/>
        <v>103250</v>
      </c>
      <c r="H5572" s="32">
        <v>1.75</v>
      </c>
      <c r="I5572" s="22"/>
    </row>
    <row r="5573" spans="1:9" ht="15" customHeight="1" x14ac:dyDescent="0.25">
      <c r="A5573" s="159" t="s">
        <v>180</v>
      </c>
      <c r="B5573" s="160"/>
      <c r="C5573" s="160"/>
      <c r="D5573" s="160"/>
      <c r="E5573" s="160"/>
      <c r="F5573" s="160"/>
      <c r="G5573" s="160"/>
      <c r="H5573" s="161"/>
      <c r="I5573" s="22"/>
    </row>
    <row r="5574" spans="1:9" x14ac:dyDescent="0.25">
      <c r="A5574" s="129" t="s">
        <v>8</v>
      </c>
      <c r="B5574" s="130"/>
      <c r="C5574" s="130"/>
      <c r="D5574" s="130"/>
      <c r="E5574" s="130"/>
      <c r="F5574" s="130"/>
      <c r="G5574" s="130"/>
      <c r="H5574" s="131"/>
      <c r="I5574" s="22"/>
    </row>
    <row r="5575" spans="1:9" x14ac:dyDescent="0.25">
      <c r="A5575" s="32">
        <v>4269</v>
      </c>
      <c r="B5575" s="32" t="s">
        <v>3166</v>
      </c>
      <c r="C5575" s="32" t="s">
        <v>3167</v>
      </c>
      <c r="D5575" s="32" t="s">
        <v>248</v>
      </c>
      <c r="E5575" s="32" t="s">
        <v>10</v>
      </c>
      <c r="F5575" s="32">
        <v>9000</v>
      </c>
      <c r="G5575" s="32">
        <f>+F5575*H5575</f>
        <v>1980000</v>
      </c>
      <c r="H5575" s="32">
        <v>220</v>
      </c>
      <c r="I5575" s="22"/>
    </row>
    <row r="5576" spans="1:9" x14ac:dyDescent="0.25">
      <c r="A5576" s="32">
        <v>4239</v>
      </c>
      <c r="B5576" s="32" t="s">
        <v>3098</v>
      </c>
      <c r="C5576" s="32" t="s">
        <v>3099</v>
      </c>
      <c r="D5576" s="32" t="s">
        <v>248</v>
      </c>
      <c r="E5576" s="32" t="s">
        <v>10</v>
      </c>
      <c r="F5576" s="32">
        <v>30000</v>
      </c>
      <c r="G5576" s="32">
        <f>+F5576*H5576</f>
        <v>990000</v>
      </c>
      <c r="H5576" s="32">
        <v>33</v>
      </c>
      <c r="I5576" s="22"/>
    </row>
    <row r="5577" spans="1:9" ht="15" customHeight="1" x14ac:dyDescent="0.25">
      <c r="A5577" s="129" t="s">
        <v>12</v>
      </c>
      <c r="B5577" s="130"/>
      <c r="C5577" s="130"/>
      <c r="D5577" s="130"/>
      <c r="E5577" s="130"/>
      <c r="F5577" s="130"/>
      <c r="G5577" s="130"/>
      <c r="H5577" s="131"/>
      <c r="I5577" s="22"/>
    </row>
    <row r="5578" spans="1:9" ht="40.5" x14ac:dyDescent="0.25">
      <c r="A5578" s="15">
        <v>4239</v>
      </c>
      <c r="B5578" s="15" t="s">
        <v>3092</v>
      </c>
      <c r="C5578" s="15" t="s">
        <v>497</v>
      </c>
      <c r="D5578" s="15" t="s">
        <v>248</v>
      </c>
      <c r="E5578" s="15" t="s">
        <v>14</v>
      </c>
      <c r="F5578" s="15">
        <v>290000</v>
      </c>
      <c r="G5578" s="15">
        <v>290000</v>
      </c>
      <c r="H5578" s="15">
        <v>1</v>
      </c>
      <c r="I5578" s="22"/>
    </row>
    <row r="5579" spans="1:9" ht="40.5" x14ac:dyDescent="0.25">
      <c r="A5579" s="15">
        <v>4239</v>
      </c>
      <c r="B5579" s="15" t="s">
        <v>3093</v>
      </c>
      <c r="C5579" s="15" t="s">
        <v>497</v>
      </c>
      <c r="D5579" s="15" t="s">
        <v>248</v>
      </c>
      <c r="E5579" s="15" t="s">
        <v>14</v>
      </c>
      <c r="F5579" s="15">
        <v>500000</v>
      </c>
      <c r="G5579" s="15">
        <v>500000</v>
      </c>
      <c r="H5579" s="15">
        <v>1</v>
      </c>
      <c r="I5579" s="22"/>
    </row>
    <row r="5580" spans="1:9" ht="40.5" x14ac:dyDescent="0.25">
      <c r="A5580" s="15">
        <v>4239</v>
      </c>
      <c r="B5580" s="15" t="s">
        <v>3094</v>
      </c>
      <c r="C5580" s="15" t="s">
        <v>497</v>
      </c>
      <c r="D5580" s="15" t="s">
        <v>248</v>
      </c>
      <c r="E5580" s="15" t="s">
        <v>14</v>
      </c>
      <c r="F5580" s="15">
        <v>420000</v>
      </c>
      <c r="G5580" s="15">
        <v>420000</v>
      </c>
      <c r="H5580" s="15">
        <v>1</v>
      </c>
      <c r="I5580" s="22"/>
    </row>
    <row r="5581" spans="1:9" ht="40.5" x14ac:dyDescent="0.25">
      <c r="A5581" s="15">
        <v>4239</v>
      </c>
      <c r="B5581" s="15" t="s">
        <v>3095</v>
      </c>
      <c r="C5581" s="15" t="s">
        <v>497</v>
      </c>
      <c r="D5581" s="15" t="s">
        <v>248</v>
      </c>
      <c r="E5581" s="15" t="s">
        <v>14</v>
      </c>
      <c r="F5581" s="15">
        <v>290000</v>
      </c>
      <c r="G5581" s="15">
        <v>290000</v>
      </c>
      <c r="H5581" s="15">
        <v>1</v>
      </c>
      <c r="I5581" s="22"/>
    </row>
    <row r="5582" spans="1:9" ht="40.5" x14ac:dyDescent="0.25">
      <c r="A5582" s="15">
        <v>4239</v>
      </c>
      <c r="B5582" s="15" t="s">
        <v>3096</v>
      </c>
      <c r="C5582" s="15" t="s">
        <v>497</v>
      </c>
      <c r="D5582" s="15" t="s">
        <v>248</v>
      </c>
      <c r="E5582" s="15" t="s">
        <v>14</v>
      </c>
      <c r="F5582" s="15">
        <v>500000</v>
      </c>
      <c r="G5582" s="15">
        <v>500000</v>
      </c>
      <c r="H5582" s="15">
        <v>1</v>
      </c>
      <c r="I5582" s="22"/>
    </row>
    <row r="5583" spans="1:9" ht="40.5" x14ac:dyDescent="0.25">
      <c r="A5583" s="15">
        <v>4239</v>
      </c>
      <c r="B5583" s="15" t="s">
        <v>3097</v>
      </c>
      <c r="C5583" s="15" t="s">
        <v>497</v>
      </c>
      <c r="D5583" s="15" t="s">
        <v>248</v>
      </c>
      <c r="E5583" s="15" t="s">
        <v>14</v>
      </c>
      <c r="F5583" s="15">
        <v>1800000</v>
      </c>
      <c r="G5583" s="15">
        <v>1800000</v>
      </c>
      <c r="H5583" s="15">
        <v>1</v>
      </c>
      <c r="I5583" s="22"/>
    </row>
    <row r="5584" spans="1:9" ht="15" customHeight="1" x14ac:dyDescent="0.25">
      <c r="A5584" s="135" t="s">
        <v>2794</v>
      </c>
      <c r="B5584" s="136"/>
      <c r="C5584" s="136"/>
      <c r="D5584" s="136"/>
      <c r="E5584" s="136"/>
      <c r="F5584" s="136"/>
      <c r="G5584" s="136"/>
      <c r="H5584" s="137"/>
      <c r="I5584" s="22"/>
    </row>
    <row r="5585" spans="1:9" ht="15" customHeight="1" x14ac:dyDescent="0.25">
      <c r="A5585" s="129" t="s">
        <v>16</v>
      </c>
      <c r="B5585" s="130"/>
      <c r="C5585" s="130"/>
      <c r="D5585" s="130"/>
      <c r="E5585" s="130"/>
      <c r="F5585" s="130"/>
      <c r="G5585" s="130"/>
      <c r="H5585" s="131"/>
      <c r="I5585" s="22"/>
    </row>
    <row r="5586" spans="1:9" ht="27" x14ac:dyDescent="0.25">
      <c r="A5586" s="32">
        <v>5112</v>
      </c>
      <c r="B5586" s="32" t="s">
        <v>4434</v>
      </c>
      <c r="C5586" s="32" t="s">
        <v>974</v>
      </c>
      <c r="D5586" s="32" t="s">
        <v>15</v>
      </c>
      <c r="E5586" s="32" t="s">
        <v>14</v>
      </c>
      <c r="F5586" s="32">
        <v>125682424</v>
      </c>
      <c r="G5586" s="32">
        <v>125682424</v>
      </c>
      <c r="H5586" s="32">
        <v>1</v>
      </c>
      <c r="I5586" s="22"/>
    </row>
    <row r="5587" spans="1:9" ht="27" x14ac:dyDescent="0.25">
      <c r="A5587" s="32">
        <v>5112</v>
      </c>
      <c r="B5587" s="32" t="s">
        <v>2795</v>
      </c>
      <c r="C5587" s="32" t="s">
        <v>2796</v>
      </c>
      <c r="D5587" s="32" t="s">
        <v>15</v>
      </c>
      <c r="E5587" s="32" t="s">
        <v>14</v>
      </c>
      <c r="F5587" s="32">
        <v>49870245</v>
      </c>
      <c r="G5587" s="32">
        <v>49870245</v>
      </c>
      <c r="H5587" s="32">
        <v>1</v>
      </c>
      <c r="I5587" s="22"/>
    </row>
    <row r="5588" spans="1:9" ht="27" x14ac:dyDescent="0.25">
      <c r="A5588" s="32">
        <v>5112</v>
      </c>
      <c r="B5588" s="32" t="s">
        <v>2795</v>
      </c>
      <c r="C5588" s="32" t="s">
        <v>2796</v>
      </c>
      <c r="D5588" s="32" t="s">
        <v>15</v>
      </c>
      <c r="E5588" s="32" t="s">
        <v>14</v>
      </c>
      <c r="F5588" s="32">
        <v>49870245</v>
      </c>
      <c r="G5588" s="32">
        <v>49870245</v>
      </c>
      <c r="H5588" s="32">
        <v>1</v>
      </c>
      <c r="I5588" s="22"/>
    </row>
    <row r="5589" spans="1:9" ht="15" customHeight="1" x14ac:dyDescent="0.25">
      <c r="A5589" s="129" t="s">
        <v>12</v>
      </c>
      <c r="B5589" s="130"/>
      <c r="C5589" s="130"/>
      <c r="D5589" s="130"/>
      <c r="E5589" s="130"/>
      <c r="F5589" s="130"/>
      <c r="G5589" s="130"/>
      <c r="H5589" s="131"/>
      <c r="I5589" s="22"/>
    </row>
    <row r="5590" spans="1:9" ht="27" x14ac:dyDescent="0.25">
      <c r="A5590" s="11">
        <v>5112</v>
      </c>
      <c r="B5590" s="11" t="s">
        <v>4435</v>
      </c>
      <c r="C5590" s="11" t="s">
        <v>454</v>
      </c>
      <c r="D5590" s="11" t="s">
        <v>15</v>
      </c>
      <c r="E5590" s="11" t="s">
        <v>14</v>
      </c>
      <c r="F5590" s="11">
        <v>342740</v>
      </c>
      <c r="G5590" s="11">
        <v>342740</v>
      </c>
      <c r="H5590" s="11">
        <v>1</v>
      </c>
      <c r="I5590" s="22"/>
    </row>
    <row r="5591" spans="1:9" ht="27" x14ac:dyDescent="0.25">
      <c r="A5591" s="11">
        <v>5112</v>
      </c>
      <c r="B5591" s="11" t="s">
        <v>2797</v>
      </c>
      <c r="C5591" s="11" t="s">
        <v>454</v>
      </c>
      <c r="D5591" s="11" t="s">
        <v>15</v>
      </c>
      <c r="E5591" s="11" t="s">
        <v>14</v>
      </c>
      <c r="F5591" s="11">
        <v>981263</v>
      </c>
      <c r="G5591" s="11">
        <v>981263</v>
      </c>
      <c r="H5591" s="11">
        <v>1</v>
      </c>
      <c r="I5591" s="22"/>
    </row>
    <row r="5592" spans="1:9" ht="27" x14ac:dyDescent="0.25">
      <c r="A5592" s="11">
        <v>5112</v>
      </c>
      <c r="B5592" s="11" t="s">
        <v>2798</v>
      </c>
      <c r="C5592" s="11" t="s">
        <v>1093</v>
      </c>
      <c r="D5592" s="11" t="s">
        <v>13</v>
      </c>
      <c r="E5592" s="11" t="s">
        <v>14</v>
      </c>
      <c r="F5592" s="11">
        <v>294379</v>
      </c>
      <c r="G5592" s="11">
        <v>294379</v>
      </c>
      <c r="H5592" s="11">
        <v>1</v>
      </c>
      <c r="I5592" s="22"/>
    </row>
    <row r="5593" spans="1:9" ht="27" x14ac:dyDescent="0.25">
      <c r="A5593" s="11">
        <v>5112</v>
      </c>
      <c r="B5593" s="11" t="s">
        <v>2797</v>
      </c>
      <c r="C5593" s="11" t="s">
        <v>454</v>
      </c>
      <c r="D5593" s="11" t="s">
        <v>15</v>
      </c>
      <c r="E5593" s="11" t="s">
        <v>14</v>
      </c>
      <c r="F5593" s="11">
        <v>981263</v>
      </c>
      <c r="G5593" s="11">
        <v>981263</v>
      </c>
      <c r="H5593" s="11">
        <v>1</v>
      </c>
      <c r="I5593" s="22"/>
    </row>
    <row r="5594" spans="1:9" ht="27" x14ac:dyDescent="0.25">
      <c r="A5594" s="11">
        <v>5112</v>
      </c>
      <c r="B5594" s="11" t="s">
        <v>2798</v>
      </c>
      <c r="C5594" s="11" t="s">
        <v>1093</v>
      </c>
      <c r="D5594" s="11" t="s">
        <v>13</v>
      </c>
      <c r="E5594" s="11" t="s">
        <v>14</v>
      </c>
      <c r="F5594" s="11">
        <v>294379</v>
      </c>
      <c r="G5594" s="11">
        <v>294379</v>
      </c>
      <c r="H5594" s="11">
        <v>1</v>
      </c>
      <c r="I5594" s="22"/>
    </row>
    <row r="5595" spans="1:9" ht="15" customHeight="1" x14ac:dyDescent="0.25">
      <c r="A5595" s="135" t="s">
        <v>116</v>
      </c>
      <c r="B5595" s="136"/>
      <c r="C5595" s="136"/>
      <c r="D5595" s="136"/>
      <c r="E5595" s="136"/>
      <c r="F5595" s="136"/>
      <c r="G5595" s="136"/>
      <c r="H5595" s="137"/>
      <c r="I5595" s="22"/>
    </row>
    <row r="5596" spans="1:9" ht="15" customHeight="1" x14ac:dyDescent="0.25">
      <c r="A5596" s="147" t="s">
        <v>12</v>
      </c>
      <c r="B5596" s="148"/>
      <c r="C5596" s="148"/>
      <c r="D5596" s="148"/>
      <c r="E5596" s="148"/>
      <c r="F5596" s="148"/>
      <c r="G5596" s="148"/>
      <c r="H5596" s="149"/>
      <c r="I5596" s="22"/>
    </row>
    <row r="5597" spans="1:9" ht="40.5" x14ac:dyDescent="0.25">
      <c r="A5597" s="29">
        <v>4239</v>
      </c>
      <c r="B5597" s="29" t="s">
        <v>716</v>
      </c>
      <c r="C5597" s="29" t="s">
        <v>434</v>
      </c>
      <c r="D5597" s="29" t="s">
        <v>9</v>
      </c>
      <c r="E5597" s="29" t="s">
        <v>14</v>
      </c>
      <c r="F5597" s="29">
        <v>1274000</v>
      </c>
      <c r="G5597" s="29">
        <v>1274000</v>
      </c>
      <c r="H5597" s="29">
        <v>1</v>
      </c>
      <c r="I5597" s="22"/>
    </row>
    <row r="5598" spans="1:9" ht="40.5" x14ac:dyDescent="0.25">
      <c r="A5598" s="29">
        <v>4239</v>
      </c>
      <c r="B5598" s="29" t="s">
        <v>707</v>
      </c>
      <c r="C5598" s="29" t="s">
        <v>434</v>
      </c>
      <c r="D5598" s="29" t="s">
        <v>9</v>
      </c>
      <c r="E5598" s="29" t="s">
        <v>14</v>
      </c>
      <c r="F5598" s="29">
        <v>158000</v>
      </c>
      <c r="G5598" s="29">
        <v>158000</v>
      </c>
      <c r="H5598" s="29">
        <v>1</v>
      </c>
      <c r="I5598" s="22"/>
    </row>
    <row r="5599" spans="1:9" ht="40.5" x14ac:dyDescent="0.25">
      <c r="A5599" s="29">
        <v>4239</v>
      </c>
      <c r="B5599" s="29" t="s">
        <v>717</v>
      </c>
      <c r="C5599" s="29" t="s">
        <v>434</v>
      </c>
      <c r="D5599" s="29" t="s">
        <v>9</v>
      </c>
      <c r="E5599" s="29" t="s">
        <v>14</v>
      </c>
      <c r="F5599" s="29">
        <v>443000</v>
      </c>
      <c r="G5599" s="29">
        <v>443000</v>
      </c>
      <c r="H5599" s="29">
        <v>1</v>
      </c>
      <c r="I5599" s="22"/>
    </row>
    <row r="5600" spans="1:9" ht="40.5" x14ac:dyDescent="0.25">
      <c r="A5600" s="29">
        <v>4239</v>
      </c>
      <c r="B5600" s="29" t="s">
        <v>709</v>
      </c>
      <c r="C5600" s="29" t="s">
        <v>434</v>
      </c>
      <c r="D5600" s="29" t="s">
        <v>9</v>
      </c>
      <c r="E5600" s="29" t="s">
        <v>14</v>
      </c>
      <c r="F5600" s="29">
        <v>588000</v>
      </c>
      <c r="G5600" s="29">
        <v>588000</v>
      </c>
      <c r="H5600" s="29">
        <v>1</v>
      </c>
      <c r="I5600" s="22"/>
    </row>
    <row r="5601" spans="1:9" ht="40.5" x14ac:dyDescent="0.25">
      <c r="A5601" s="29">
        <v>4239</v>
      </c>
      <c r="B5601" s="29" t="s">
        <v>711</v>
      </c>
      <c r="C5601" s="29" t="s">
        <v>434</v>
      </c>
      <c r="D5601" s="29" t="s">
        <v>9</v>
      </c>
      <c r="E5601" s="29" t="s">
        <v>14</v>
      </c>
      <c r="F5601" s="29">
        <v>152000</v>
      </c>
      <c r="G5601" s="29">
        <v>152000</v>
      </c>
      <c r="H5601" s="29">
        <v>1</v>
      </c>
      <c r="I5601" s="22"/>
    </row>
    <row r="5602" spans="1:9" ht="40.5" x14ac:dyDescent="0.25">
      <c r="A5602" s="29">
        <v>4239</v>
      </c>
      <c r="B5602" s="29" t="s">
        <v>708</v>
      </c>
      <c r="C5602" s="29" t="s">
        <v>434</v>
      </c>
      <c r="D5602" s="29" t="s">
        <v>9</v>
      </c>
      <c r="E5602" s="29" t="s">
        <v>14</v>
      </c>
      <c r="F5602" s="29">
        <v>550000</v>
      </c>
      <c r="G5602" s="29">
        <v>550000</v>
      </c>
      <c r="H5602" s="29">
        <v>1</v>
      </c>
      <c r="I5602" s="22"/>
    </row>
    <row r="5603" spans="1:9" ht="40.5" x14ac:dyDescent="0.25">
      <c r="A5603" s="29">
        <v>4239</v>
      </c>
      <c r="B5603" s="29" t="s">
        <v>706</v>
      </c>
      <c r="C5603" s="29" t="s">
        <v>434</v>
      </c>
      <c r="D5603" s="29" t="s">
        <v>9</v>
      </c>
      <c r="E5603" s="29" t="s">
        <v>14</v>
      </c>
      <c r="F5603" s="29">
        <v>1360000</v>
      </c>
      <c r="G5603" s="29">
        <v>1360000</v>
      </c>
      <c r="H5603" s="29">
        <v>1</v>
      </c>
      <c r="I5603" s="22"/>
    </row>
    <row r="5604" spans="1:9" ht="40.5" x14ac:dyDescent="0.25">
      <c r="A5604" s="29">
        <v>4239</v>
      </c>
      <c r="B5604" s="29" t="s">
        <v>712</v>
      </c>
      <c r="C5604" s="29" t="s">
        <v>434</v>
      </c>
      <c r="D5604" s="29" t="s">
        <v>9</v>
      </c>
      <c r="E5604" s="29" t="s">
        <v>14</v>
      </c>
      <c r="F5604" s="29">
        <v>171540</v>
      </c>
      <c r="G5604" s="29">
        <v>171540</v>
      </c>
      <c r="H5604" s="29">
        <v>1</v>
      </c>
      <c r="I5604" s="22"/>
    </row>
    <row r="5605" spans="1:9" ht="40.5" x14ac:dyDescent="0.25">
      <c r="A5605" s="29">
        <v>4239</v>
      </c>
      <c r="B5605" s="29" t="s">
        <v>714</v>
      </c>
      <c r="C5605" s="29" t="s">
        <v>434</v>
      </c>
      <c r="D5605" s="29" t="s">
        <v>9</v>
      </c>
      <c r="E5605" s="29" t="s">
        <v>14</v>
      </c>
      <c r="F5605" s="29">
        <v>669000</v>
      </c>
      <c r="G5605" s="29">
        <v>669000</v>
      </c>
      <c r="H5605" s="29">
        <v>1</v>
      </c>
      <c r="I5605" s="22"/>
    </row>
    <row r="5606" spans="1:9" ht="40.5" x14ac:dyDescent="0.25">
      <c r="A5606" s="29">
        <v>4239</v>
      </c>
      <c r="B5606" s="29" t="s">
        <v>718</v>
      </c>
      <c r="C5606" s="29" t="s">
        <v>434</v>
      </c>
      <c r="D5606" s="29" t="s">
        <v>9</v>
      </c>
      <c r="E5606" s="29" t="s">
        <v>14</v>
      </c>
      <c r="F5606" s="29">
        <v>780000</v>
      </c>
      <c r="G5606" s="29">
        <v>780000</v>
      </c>
      <c r="H5606" s="29">
        <v>1</v>
      </c>
      <c r="I5606" s="22"/>
    </row>
    <row r="5607" spans="1:9" ht="40.5" x14ac:dyDescent="0.25">
      <c r="A5607" s="29">
        <v>4239</v>
      </c>
      <c r="B5607" s="29" t="s">
        <v>713</v>
      </c>
      <c r="C5607" s="29" t="s">
        <v>434</v>
      </c>
      <c r="D5607" s="29" t="s">
        <v>9</v>
      </c>
      <c r="E5607" s="29" t="s">
        <v>14</v>
      </c>
      <c r="F5607" s="29">
        <v>542000</v>
      </c>
      <c r="G5607" s="29">
        <v>542000</v>
      </c>
      <c r="H5607" s="29">
        <v>1</v>
      </c>
      <c r="I5607" s="22"/>
    </row>
    <row r="5608" spans="1:9" ht="40.5" x14ac:dyDescent="0.25">
      <c r="A5608" s="29">
        <v>4239</v>
      </c>
      <c r="B5608" s="29" t="s">
        <v>710</v>
      </c>
      <c r="C5608" s="29" t="s">
        <v>434</v>
      </c>
      <c r="D5608" s="29" t="s">
        <v>9</v>
      </c>
      <c r="E5608" s="29" t="s">
        <v>14</v>
      </c>
      <c r="F5608" s="29">
        <v>307000</v>
      </c>
      <c r="G5608" s="29">
        <v>307000</v>
      </c>
      <c r="H5608" s="29">
        <v>1</v>
      </c>
      <c r="I5608" s="22"/>
    </row>
    <row r="5609" spans="1:9" ht="40.5" x14ac:dyDescent="0.25">
      <c r="A5609" s="29">
        <v>4239</v>
      </c>
      <c r="B5609" s="29" t="s">
        <v>715</v>
      </c>
      <c r="C5609" s="29" t="s">
        <v>434</v>
      </c>
      <c r="D5609" s="29" t="s">
        <v>9</v>
      </c>
      <c r="E5609" s="29" t="s">
        <v>14</v>
      </c>
      <c r="F5609" s="29">
        <v>165000</v>
      </c>
      <c r="G5609" s="29">
        <v>165000</v>
      </c>
      <c r="H5609" s="29">
        <v>1</v>
      </c>
      <c r="I5609" s="22"/>
    </row>
    <row r="5610" spans="1:9" ht="15" customHeight="1" x14ac:dyDescent="0.25">
      <c r="A5610" s="135" t="s">
        <v>3090</v>
      </c>
      <c r="B5610" s="136"/>
      <c r="C5610" s="136"/>
      <c r="D5610" s="136"/>
      <c r="E5610" s="136"/>
      <c r="F5610" s="136"/>
      <c r="G5610" s="136"/>
      <c r="H5610" s="137"/>
      <c r="I5610" s="22"/>
    </row>
    <row r="5611" spans="1:9" x14ac:dyDescent="0.25">
      <c r="A5611" s="147" t="s">
        <v>8</v>
      </c>
      <c r="B5611" s="148"/>
      <c r="C5611" s="148"/>
      <c r="D5611" s="148"/>
      <c r="E5611" s="148"/>
      <c r="F5611" s="148"/>
      <c r="G5611" s="148"/>
      <c r="H5611" s="149"/>
      <c r="I5611" s="22"/>
    </row>
    <row r="5612" spans="1:9" ht="27" x14ac:dyDescent="0.25">
      <c r="A5612" s="29">
        <v>4261</v>
      </c>
      <c r="B5612" s="29" t="s">
        <v>3091</v>
      </c>
      <c r="C5612" s="29" t="s">
        <v>1328</v>
      </c>
      <c r="D5612" s="29" t="s">
        <v>9</v>
      </c>
      <c r="E5612" s="29" t="s">
        <v>10</v>
      </c>
      <c r="F5612" s="29">
        <v>170</v>
      </c>
      <c r="G5612" s="29">
        <f>+F5612*H5612</f>
        <v>843200</v>
      </c>
      <c r="H5612" s="29">
        <v>4960</v>
      </c>
      <c r="I5612" s="22"/>
    </row>
    <row r="5613" spans="1:9" x14ac:dyDescent="0.25">
      <c r="A5613" s="29"/>
      <c r="B5613" s="29"/>
      <c r="C5613" s="29"/>
      <c r="D5613" s="29"/>
      <c r="E5613" s="29"/>
      <c r="F5613" s="29"/>
      <c r="G5613" s="29"/>
      <c r="H5613" s="29"/>
      <c r="I5613" s="22"/>
    </row>
    <row r="5614" spans="1:9" x14ac:dyDescent="0.25">
      <c r="A5614" s="29"/>
      <c r="B5614" s="29"/>
      <c r="C5614" s="29"/>
      <c r="D5614" s="29"/>
      <c r="E5614" s="29"/>
      <c r="F5614" s="29"/>
      <c r="G5614" s="29"/>
      <c r="H5614" s="29"/>
      <c r="I5614" s="22"/>
    </row>
    <row r="5615" spans="1:9" x14ac:dyDescent="0.25">
      <c r="A5615" s="29"/>
      <c r="B5615" s="29"/>
      <c r="C5615" s="29"/>
      <c r="D5615" s="29"/>
      <c r="E5615" s="29"/>
      <c r="F5615" s="29"/>
      <c r="G5615" s="29"/>
      <c r="H5615" s="29"/>
      <c r="I5615" s="22"/>
    </row>
    <row r="5616" spans="1:9" ht="15" customHeight="1" x14ac:dyDescent="0.25">
      <c r="A5616" s="135" t="s">
        <v>94</v>
      </c>
      <c r="B5616" s="136"/>
      <c r="C5616" s="136"/>
      <c r="D5616" s="136"/>
      <c r="E5616" s="136"/>
      <c r="F5616" s="136"/>
      <c r="G5616" s="136"/>
      <c r="H5616" s="137"/>
      <c r="I5616" s="22"/>
    </row>
    <row r="5617" spans="1:9" ht="15" customHeight="1" x14ac:dyDescent="0.25">
      <c r="A5617" s="147" t="s">
        <v>12</v>
      </c>
      <c r="B5617" s="148"/>
      <c r="C5617" s="148"/>
      <c r="D5617" s="148"/>
      <c r="E5617" s="148"/>
      <c r="F5617" s="148"/>
      <c r="G5617" s="148"/>
      <c r="H5617" s="149"/>
      <c r="I5617" s="22"/>
    </row>
    <row r="5618" spans="1:9" ht="54" x14ac:dyDescent="0.25">
      <c r="A5618" s="29">
        <v>4216</v>
      </c>
      <c r="B5618" s="29" t="s">
        <v>1984</v>
      </c>
      <c r="C5618" s="29" t="s">
        <v>1312</v>
      </c>
      <c r="D5618" s="29" t="s">
        <v>248</v>
      </c>
      <c r="E5618" s="29" t="s">
        <v>14</v>
      </c>
      <c r="F5618" s="29">
        <v>300000</v>
      </c>
      <c r="G5618" s="29">
        <v>300000</v>
      </c>
      <c r="H5618" s="29">
        <v>1</v>
      </c>
      <c r="I5618" s="22"/>
    </row>
    <row r="5619" spans="1:9" ht="54" x14ac:dyDescent="0.25">
      <c r="A5619" s="29">
        <v>4216</v>
      </c>
      <c r="B5619" s="29" t="s">
        <v>1985</v>
      </c>
      <c r="C5619" s="29" t="s">
        <v>1312</v>
      </c>
      <c r="D5619" s="29" t="s">
        <v>248</v>
      </c>
      <c r="E5619" s="29" t="s">
        <v>14</v>
      </c>
      <c r="F5619" s="29">
        <v>100000</v>
      </c>
      <c r="G5619" s="29">
        <v>100000</v>
      </c>
      <c r="H5619" s="29">
        <v>1</v>
      </c>
      <c r="I5619" s="22"/>
    </row>
    <row r="5620" spans="1:9" ht="27" x14ac:dyDescent="0.25">
      <c r="A5620" s="29">
        <v>4216</v>
      </c>
      <c r="B5620" s="29" t="s">
        <v>2064</v>
      </c>
      <c r="C5620" s="29" t="s">
        <v>1488</v>
      </c>
      <c r="D5620" s="29" t="s">
        <v>381</v>
      </c>
      <c r="E5620" s="29" t="s">
        <v>14</v>
      </c>
      <c r="F5620" s="29">
        <v>600000</v>
      </c>
      <c r="G5620" s="29">
        <v>600000</v>
      </c>
      <c r="H5620" s="29">
        <v>1</v>
      </c>
      <c r="I5620" s="22"/>
    </row>
    <row r="5621" spans="1:9" ht="54" x14ac:dyDescent="0.25">
      <c r="A5621" s="29" t="s">
        <v>2272</v>
      </c>
      <c r="B5621" s="29" t="s">
        <v>1984</v>
      </c>
      <c r="C5621" s="29" t="s">
        <v>1312</v>
      </c>
      <c r="D5621" s="29" t="s">
        <v>248</v>
      </c>
      <c r="E5621" s="29" t="s">
        <v>14</v>
      </c>
      <c r="F5621" s="29">
        <v>300000</v>
      </c>
      <c r="G5621" s="29">
        <v>300000</v>
      </c>
      <c r="H5621" s="29"/>
      <c r="I5621" s="22"/>
    </row>
    <row r="5622" spans="1:9" ht="54" x14ac:dyDescent="0.25">
      <c r="A5622" s="29" t="s">
        <v>2272</v>
      </c>
      <c r="B5622" s="29" t="s">
        <v>1985</v>
      </c>
      <c r="C5622" s="29" t="s">
        <v>1312</v>
      </c>
      <c r="D5622" s="29" t="s">
        <v>248</v>
      </c>
      <c r="E5622" s="29" t="s">
        <v>14</v>
      </c>
      <c r="F5622" s="29">
        <v>100000</v>
      </c>
      <c r="G5622" s="29">
        <v>100000</v>
      </c>
      <c r="H5622" s="29"/>
      <c r="I5622" s="22"/>
    </row>
    <row r="5623" spans="1:9" ht="27" x14ac:dyDescent="0.25">
      <c r="A5623" s="29">
        <v>4216</v>
      </c>
      <c r="B5623" s="29" t="s">
        <v>1487</v>
      </c>
      <c r="C5623" s="29" t="s">
        <v>1488</v>
      </c>
      <c r="D5623" s="29" t="s">
        <v>381</v>
      </c>
      <c r="E5623" s="29" t="s">
        <v>14</v>
      </c>
      <c r="F5623" s="29">
        <v>0</v>
      </c>
      <c r="G5623" s="29">
        <v>0</v>
      </c>
      <c r="H5623" s="29">
        <v>1</v>
      </c>
      <c r="I5623" s="22"/>
    </row>
    <row r="5624" spans="1:9" ht="40.5" x14ac:dyDescent="0.25">
      <c r="A5624" s="29">
        <v>4239</v>
      </c>
      <c r="B5624" s="29" t="s">
        <v>703</v>
      </c>
      <c r="C5624" s="29" t="s">
        <v>497</v>
      </c>
      <c r="D5624" s="29" t="s">
        <v>248</v>
      </c>
      <c r="E5624" s="29" t="s">
        <v>14</v>
      </c>
      <c r="F5624" s="29">
        <v>2372000</v>
      </c>
      <c r="G5624" s="29">
        <v>2372000</v>
      </c>
      <c r="H5624" s="29">
        <v>1</v>
      </c>
      <c r="I5624" s="22"/>
    </row>
    <row r="5625" spans="1:9" ht="40.5" x14ac:dyDescent="0.25">
      <c r="A5625" s="29">
        <v>4239</v>
      </c>
      <c r="B5625" s="29" t="s">
        <v>704</v>
      </c>
      <c r="C5625" s="29" t="s">
        <v>497</v>
      </c>
      <c r="D5625" s="29" t="s">
        <v>248</v>
      </c>
      <c r="E5625" s="29" t="s">
        <v>14</v>
      </c>
      <c r="F5625" s="29">
        <v>3461040</v>
      </c>
      <c r="G5625" s="29">
        <v>3461040</v>
      </c>
      <c r="H5625" s="29">
        <v>1</v>
      </c>
      <c r="I5625" s="22"/>
    </row>
    <row r="5626" spans="1:9" ht="40.5" x14ac:dyDescent="0.25">
      <c r="A5626" s="29">
        <v>4239</v>
      </c>
      <c r="B5626" s="29" t="s">
        <v>705</v>
      </c>
      <c r="C5626" s="29" t="s">
        <v>497</v>
      </c>
      <c r="D5626" s="29" t="s">
        <v>248</v>
      </c>
      <c r="E5626" s="29" t="s">
        <v>14</v>
      </c>
      <c r="F5626" s="29">
        <v>1481000</v>
      </c>
      <c r="G5626" s="29">
        <v>1481000</v>
      </c>
      <c r="H5626" s="29">
        <v>1</v>
      </c>
      <c r="I5626" s="22"/>
    </row>
    <row r="5627" spans="1:9" ht="40.5" x14ac:dyDescent="0.25">
      <c r="A5627" s="29">
        <v>4239</v>
      </c>
      <c r="B5627" s="29" t="s">
        <v>2269</v>
      </c>
      <c r="C5627" s="29" t="s">
        <v>497</v>
      </c>
      <c r="D5627" s="29" t="s">
        <v>248</v>
      </c>
      <c r="E5627" s="29" t="s">
        <v>14</v>
      </c>
      <c r="F5627" s="29">
        <v>2000000</v>
      </c>
      <c r="G5627" s="29">
        <v>2000000</v>
      </c>
      <c r="H5627" s="29">
        <v>1</v>
      </c>
      <c r="I5627" s="22"/>
    </row>
    <row r="5628" spans="1:9" ht="40.5" x14ac:dyDescent="0.25">
      <c r="A5628" s="29">
        <v>4239</v>
      </c>
      <c r="B5628" s="29" t="s">
        <v>2270</v>
      </c>
      <c r="C5628" s="29" t="s">
        <v>497</v>
      </c>
      <c r="D5628" s="29" t="s">
        <v>248</v>
      </c>
      <c r="E5628" s="29" t="s">
        <v>14</v>
      </c>
      <c r="F5628" s="29">
        <v>500000</v>
      </c>
      <c r="G5628" s="29">
        <v>500000</v>
      </c>
      <c r="H5628" s="29">
        <v>1</v>
      </c>
      <c r="I5628" s="22"/>
    </row>
    <row r="5629" spans="1:9" ht="40.5" x14ac:dyDescent="0.25">
      <c r="A5629" s="29">
        <v>4239</v>
      </c>
      <c r="B5629" s="29" t="s">
        <v>2271</v>
      </c>
      <c r="C5629" s="29" t="s">
        <v>497</v>
      </c>
      <c r="D5629" s="29" t="s">
        <v>248</v>
      </c>
      <c r="E5629" s="29" t="s">
        <v>14</v>
      </c>
      <c r="F5629" s="29">
        <v>2000000</v>
      </c>
      <c r="G5629" s="29">
        <v>2000000</v>
      </c>
      <c r="H5629" s="29">
        <v>1</v>
      </c>
      <c r="I5629" s="22"/>
    </row>
    <row r="5630" spans="1:9" ht="40.5" x14ac:dyDescent="0.25">
      <c r="A5630" s="29">
        <v>4239</v>
      </c>
      <c r="B5630" s="29" t="s">
        <v>6043</v>
      </c>
      <c r="C5630" s="29" t="s">
        <v>497</v>
      </c>
      <c r="D5630" s="29" t="s">
        <v>248</v>
      </c>
      <c r="E5630" s="29" t="s">
        <v>14</v>
      </c>
      <c r="F5630" s="29">
        <v>700000</v>
      </c>
      <c r="G5630" s="29">
        <v>700000</v>
      </c>
      <c r="H5630" s="29">
        <v>1</v>
      </c>
      <c r="I5630" s="22"/>
    </row>
    <row r="5631" spans="1:9" ht="40.5" x14ac:dyDescent="0.25">
      <c r="A5631" s="29">
        <v>4239</v>
      </c>
      <c r="B5631" s="29" t="s">
        <v>6044</v>
      </c>
      <c r="C5631" s="29" t="s">
        <v>497</v>
      </c>
      <c r="D5631" s="29" t="s">
        <v>248</v>
      </c>
      <c r="E5631" s="29" t="s">
        <v>14</v>
      </c>
      <c r="F5631" s="29">
        <v>2000000</v>
      </c>
      <c r="G5631" s="29">
        <v>2000000</v>
      </c>
      <c r="H5631" s="29">
        <v>1</v>
      </c>
      <c r="I5631" s="22"/>
    </row>
    <row r="5632" spans="1:9" ht="40.5" x14ac:dyDescent="0.25">
      <c r="A5632" s="29">
        <v>4239</v>
      </c>
      <c r="B5632" s="29" t="s">
        <v>6045</v>
      </c>
      <c r="C5632" s="29" t="s">
        <v>497</v>
      </c>
      <c r="D5632" s="29" t="s">
        <v>248</v>
      </c>
      <c r="E5632" s="29" t="s">
        <v>14</v>
      </c>
      <c r="F5632" s="29">
        <v>5000000</v>
      </c>
      <c r="G5632" s="29">
        <v>5000000</v>
      </c>
      <c r="H5632" s="29">
        <v>1</v>
      </c>
      <c r="I5632" s="22"/>
    </row>
    <row r="5633" spans="1:9" ht="40.5" x14ac:dyDescent="0.25">
      <c r="A5633" s="29">
        <v>4239</v>
      </c>
      <c r="B5633" s="29" t="s">
        <v>6046</v>
      </c>
      <c r="C5633" s="29" t="s">
        <v>497</v>
      </c>
      <c r="D5633" s="29" t="s">
        <v>248</v>
      </c>
      <c r="E5633" s="29" t="s">
        <v>14</v>
      </c>
      <c r="F5633" s="29">
        <v>3000000</v>
      </c>
      <c r="G5633" s="29">
        <v>3000000</v>
      </c>
      <c r="H5633" s="29">
        <v>1</v>
      </c>
      <c r="I5633" s="22"/>
    </row>
    <row r="5634" spans="1:9" x14ac:dyDescent="0.25">
      <c r="A5634" s="147" t="s">
        <v>8</v>
      </c>
      <c r="B5634" s="148"/>
      <c r="C5634" s="148"/>
      <c r="D5634" s="148"/>
      <c r="E5634" s="148"/>
      <c r="F5634" s="148"/>
      <c r="G5634" s="148"/>
      <c r="H5634" s="149"/>
      <c r="I5634" s="22"/>
    </row>
    <row r="5635" spans="1:9" x14ac:dyDescent="0.25">
      <c r="A5635" s="29">
        <v>4267</v>
      </c>
      <c r="B5635" s="29" t="s">
        <v>7096</v>
      </c>
      <c r="C5635" s="29" t="s">
        <v>957</v>
      </c>
      <c r="D5635" s="29" t="s">
        <v>381</v>
      </c>
      <c r="E5635" s="29" t="s">
        <v>10</v>
      </c>
      <c r="F5635" s="29">
        <v>1500</v>
      </c>
      <c r="G5635" s="29">
        <f>+F5635*H5635</f>
        <v>9600000</v>
      </c>
      <c r="H5635" s="29">
        <v>6400</v>
      </c>
      <c r="I5635" s="22"/>
    </row>
    <row r="5636" spans="1:9" ht="15" customHeight="1" x14ac:dyDescent="0.25">
      <c r="A5636" s="135" t="s">
        <v>3090</v>
      </c>
      <c r="B5636" s="136"/>
      <c r="C5636" s="136"/>
      <c r="D5636" s="136"/>
      <c r="E5636" s="136"/>
      <c r="F5636" s="136"/>
      <c r="G5636" s="136"/>
      <c r="H5636" s="137"/>
      <c r="I5636" s="22"/>
    </row>
    <row r="5637" spans="1:9" x14ac:dyDescent="0.25">
      <c r="A5637" s="147" t="s">
        <v>8</v>
      </c>
      <c r="B5637" s="148"/>
      <c r="C5637" s="148"/>
      <c r="D5637" s="148"/>
      <c r="E5637" s="148"/>
      <c r="F5637" s="148"/>
      <c r="G5637" s="148"/>
      <c r="H5637" s="149"/>
      <c r="I5637" s="22"/>
    </row>
    <row r="5638" spans="1:9" x14ac:dyDescent="0.25">
      <c r="A5638" s="29">
        <v>4261</v>
      </c>
      <c r="B5638" s="29" t="s">
        <v>3160</v>
      </c>
      <c r="C5638" s="29" t="s">
        <v>1326</v>
      </c>
      <c r="D5638" s="29" t="s">
        <v>248</v>
      </c>
      <c r="E5638" s="29" t="s">
        <v>10</v>
      </c>
      <c r="F5638" s="29">
        <v>15000</v>
      </c>
      <c r="G5638" s="29">
        <f>+F5638*H5638</f>
        <v>1500000</v>
      </c>
      <c r="H5638" s="29">
        <v>100</v>
      </c>
      <c r="I5638" s="22"/>
    </row>
    <row r="5639" spans="1:9" x14ac:dyDescent="0.25">
      <c r="A5639" s="29">
        <v>4261</v>
      </c>
      <c r="B5639" s="29" t="s">
        <v>3161</v>
      </c>
      <c r="C5639" s="29" t="s">
        <v>3067</v>
      </c>
      <c r="D5639" s="29" t="s">
        <v>248</v>
      </c>
      <c r="E5639" s="29" t="s">
        <v>10</v>
      </c>
      <c r="F5639" s="29">
        <v>12057</v>
      </c>
      <c r="G5639" s="29">
        <f>+F5639*H5639</f>
        <v>6329925</v>
      </c>
      <c r="H5639" s="29">
        <v>525</v>
      </c>
      <c r="I5639" s="22"/>
    </row>
    <row r="5640" spans="1:9" ht="15" customHeight="1" x14ac:dyDescent="0.25">
      <c r="A5640" s="135" t="s">
        <v>85</v>
      </c>
      <c r="B5640" s="136"/>
      <c r="C5640" s="136"/>
      <c r="D5640" s="136"/>
      <c r="E5640" s="136"/>
      <c r="F5640" s="136"/>
      <c r="G5640" s="136"/>
      <c r="H5640" s="137"/>
      <c r="I5640" s="22"/>
    </row>
    <row r="5641" spans="1:9" ht="15" customHeight="1" x14ac:dyDescent="0.25">
      <c r="A5641" s="147" t="s">
        <v>16</v>
      </c>
      <c r="B5641" s="148"/>
      <c r="C5641" s="148"/>
      <c r="D5641" s="148"/>
      <c r="E5641" s="148"/>
      <c r="F5641" s="148"/>
      <c r="G5641" s="148"/>
      <c r="H5641" s="149"/>
      <c r="I5641" s="22"/>
    </row>
    <row r="5642" spans="1:9" ht="27" x14ac:dyDescent="0.25">
      <c r="A5642" s="29">
        <v>5134</v>
      </c>
      <c r="B5642" s="29" t="s">
        <v>3870</v>
      </c>
      <c r="C5642" s="29" t="s">
        <v>17</v>
      </c>
      <c r="D5642" s="29" t="s">
        <v>15</v>
      </c>
      <c r="E5642" s="29" t="s">
        <v>14</v>
      </c>
      <c r="F5642" s="29">
        <v>250000</v>
      </c>
      <c r="G5642" s="29">
        <v>250000</v>
      </c>
      <c r="H5642" s="29">
        <v>1</v>
      </c>
      <c r="I5642" s="22"/>
    </row>
    <row r="5643" spans="1:9" ht="27" x14ac:dyDescent="0.25">
      <c r="A5643" s="29">
        <v>5134</v>
      </c>
      <c r="B5643" s="29" t="s">
        <v>3871</v>
      </c>
      <c r="C5643" s="29" t="s">
        <v>17</v>
      </c>
      <c r="D5643" s="29" t="s">
        <v>15</v>
      </c>
      <c r="E5643" s="29" t="s">
        <v>14</v>
      </c>
      <c r="F5643" s="29">
        <v>250000</v>
      </c>
      <c r="G5643" s="29">
        <v>250000</v>
      </c>
      <c r="H5643" s="29">
        <v>1</v>
      </c>
      <c r="I5643" s="22"/>
    </row>
    <row r="5644" spans="1:9" ht="27" x14ac:dyDescent="0.25">
      <c r="A5644" s="29">
        <v>5134</v>
      </c>
      <c r="B5644" s="29" t="s">
        <v>3872</v>
      </c>
      <c r="C5644" s="29" t="s">
        <v>17</v>
      </c>
      <c r="D5644" s="29" t="s">
        <v>15</v>
      </c>
      <c r="E5644" s="29" t="s">
        <v>14</v>
      </c>
      <c r="F5644" s="29">
        <v>250000</v>
      </c>
      <c r="G5644" s="29">
        <v>250000</v>
      </c>
      <c r="H5644" s="29">
        <v>1</v>
      </c>
      <c r="I5644" s="22"/>
    </row>
    <row r="5645" spans="1:9" ht="27" x14ac:dyDescent="0.25">
      <c r="A5645" s="29">
        <v>5134</v>
      </c>
      <c r="B5645" s="29" t="s">
        <v>3873</v>
      </c>
      <c r="C5645" s="29" t="s">
        <v>17</v>
      </c>
      <c r="D5645" s="29" t="s">
        <v>15</v>
      </c>
      <c r="E5645" s="29" t="s">
        <v>14</v>
      </c>
      <c r="F5645" s="29">
        <v>250000</v>
      </c>
      <c r="G5645" s="29">
        <v>250000</v>
      </c>
      <c r="H5645" s="29">
        <v>1</v>
      </c>
      <c r="I5645" s="22"/>
    </row>
    <row r="5646" spans="1:9" ht="27" x14ac:dyDescent="0.25">
      <c r="A5646" s="29">
        <v>5134</v>
      </c>
      <c r="B5646" s="29" t="s">
        <v>3874</v>
      </c>
      <c r="C5646" s="29" t="s">
        <v>17</v>
      </c>
      <c r="D5646" s="29" t="s">
        <v>15</v>
      </c>
      <c r="E5646" s="29" t="s">
        <v>14</v>
      </c>
      <c r="F5646" s="29">
        <v>250000</v>
      </c>
      <c r="G5646" s="29">
        <v>250000</v>
      </c>
      <c r="H5646" s="29">
        <v>1</v>
      </c>
      <c r="I5646" s="22"/>
    </row>
    <row r="5647" spans="1:9" ht="27" x14ac:dyDescent="0.25">
      <c r="A5647" s="29">
        <v>5134</v>
      </c>
      <c r="B5647" s="29" t="s">
        <v>3875</v>
      </c>
      <c r="C5647" s="29" t="s">
        <v>17</v>
      </c>
      <c r="D5647" s="29" t="s">
        <v>15</v>
      </c>
      <c r="E5647" s="29" t="s">
        <v>14</v>
      </c>
      <c r="F5647" s="29">
        <v>200000</v>
      </c>
      <c r="G5647" s="29">
        <v>200000</v>
      </c>
      <c r="H5647" s="29">
        <v>1</v>
      </c>
      <c r="I5647" s="22"/>
    </row>
    <row r="5648" spans="1:9" ht="27" x14ac:dyDescent="0.25">
      <c r="A5648" s="29">
        <v>5134</v>
      </c>
      <c r="B5648" s="29" t="s">
        <v>3876</v>
      </c>
      <c r="C5648" s="29" t="s">
        <v>17</v>
      </c>
      <c r="D5648" s="29" t="s">
        <v>15</v>
      </c>
      <c r="E5648" s="29" t="s">
        <v>14</v>
      </c>
      <c r="F5648" s="29">
        <v>250000</v>
      </c>
      <c r="G5648" s="29">
        <v>250000</v>
      </c>
      <c r="H5648" s="29">
        <v>1</v>
      </c>
      <c r="I5648" s="22"/>
    </row>
    <row r="5649" spans="1:9" ht="27" x14ac:dyDescent="0.25">
      <c r="A5649" s="29">
        <v>5134</v>
      </c>
      <c r="B5649" s="29" t="s">
        <v>3877</v>
      </c>
      <c r="C5649" s="29" t="s">
        <v>17</v>
      </c>
      <c r="D5649" s="29" t="s">
        <v>15</v>
      </c>
      <c r="E5649" s="29" t="s">
        <v>14</v>
      </c>
      <c r="F5649" s="29">
        <v>250000</v>
      </c>
      <c r="G5649" s="29">
        <v>250000</v>
      </c>
      <c r="H5649" s="29">
        <v>1</v>
      </c>
      <c r="I5649" s="22"/>
    </row>
    <row r="5650" spans="1:9" ht="27" x14ac:dyDescent="0.25">
      <c r="A5650" s="29">
        <v>5134</v>
      </c>
      <c r="B5650" s="29" t="s">
        <v>3878</v>
      </c>
      <c r="C5650" s="29" t="s">
        <v>17</v>
      </c>
      <c r="D5650" s="29" t="s">
        <v>15</v>
      </c>
      <c r="E5650" s="29" t="s">
        <v>14</v>
      </c>
      <c r="F5650" s="29">
        <v>200000</v>
      </c>
      <c r="G5650" s="29">
        <v>200000</v>
      </c>
      <c r="H5650" s="29">
        <v>1</v>
      </c>
      <c r="I5650" s="22"/>
    </row>
    <row r="5651" spans="1:9" ht="27" x14ac:dyDescent="0.25">
      <c r="A5651" s="29">
        <v>5134</v>
      </c>
      <c r="B5651" s="29" t="s">
        <v>3879</v>
      </c>
      <c r="C5651" s="29" t="s">
        <v>17</v>
      </c>
      <c r="D5651" s="29" t="s">
        <v>15</v>
      </c>
      <c r="E5651" s="29" t="s">
        <v>14</v>
      </c>
      <c r="F5651" s="29">
        <v>150000</v>
      </c>
      <c r="G5651" s="29">
        <v>150000</v>
      </c>
      <c r="H5651" s="29">
        <v>1</v>
      </c>
      <c r="I5651" s="22"/>
    </row>
    <row r="5652" spans="1:9" ht="27" x14ac:dyDescent="0.25">
      <c r="A5652" s="29">
        <v>5134</v>
      </c>
      <c r="B5652" s="29" t="s">
        <v>3880</v>
      </c>
      <c r="C5652" s="29" t="s">
        <v>17</v>
      </c>
      <c r="D5652" s="29" t="s">
        <v>15</v>
      </c>
      <c r="E5652" s="29" t="s">
        <v>14</v>
      </c>
      <c r="F5652" s="29">
        <v>150000</v>
      </c>
      <c r="G5652" s="29">
        <v>150000</v>
      </c>
      <c r="H5652" s="29">
        <v>1</v>
      </c>
      <c r="I5652" s="22"/>
    </row>
    <row r="5653" spans="1:9" ht="27" x14ac:dyDescent="0.25">
      <c r="A5653" s="29">
        <v>5134</v>
      </c>
      <c r="B5653" s="29" t="s">
        <v>3881</v>
      </c>
      <c r="C5653" s="29" t="s">
        <v>17</v>
      </c>
      <c r="D5653" s="29" t="s">
        <v>15</v>
      </c>
      <c r="E5653" s="29" t="s">
        <v>14</v>
      </c>
      <c r="F5653" s="29">
        <v>150000</v>
      </c>
      <c r="G5653" s="29">
        <v>150000</v>
      </c>
      <c r="H5653" s="29">
        <v>1</v>
      </c>
      <c r="I5653" s="22"/>
    </row>
    <row r="5654" spans="1:9" ht="27" x14ac:dyDescent="0.25">
      <c r="A5654" s="29">
        <v>5134</v>
      </c>
      <c r="B5654" s="29" t="s">
        <v>3882</v>
      </c>
      <c r="C5654" s="29" t="s">
        <v>17</v>
      </c>
      <c r="D5654" s="29" t="s">
        <v>15</v>
      </c>
      <c r="E5654" s="29" t="s">
        <v>14</v>
      </c>
      <c r="F5654" s="29">
        <v>250000</v>
      </c>
      <c r="G5654" s="29">
        <v>250000</v>
      </c>
      <c r="H5654" s="29">
        <v>1</v>
      </c>
      <c r="I5654" s="22"/>
    </row>
    <row r="5655" spans="1:9" ht="27" x14ac:dyDescent="0.25">
      <c r="A5655" s="29">
        <v>5134</v>
      </c>
      <c r="B5655" s="29" t="s">
        <v>2799</v>
      </c>
      <c r="C5655" s="29" t="s">
        <v>392</v>
      </c>
      <c r="D5655" s="29" t="s">
        <v>15</v>
      </c>
      <c r="E5655" s="29" t="s">
        <v>14</v>
      </c>
      <c r="F5655" s="29">
        <v>1200000</v>
      </c>
      <c r="G5655" s="29">
        <v>1200000</v>
      </c>
      <c r="H5655" s="29">
        <v>1</v>
      </c>
      <c r="I5655" s="22"/>
    </row>
    <row r="5656" spans="1:9" ht="27" x14ac:dyDescent="0.25">
      <c r="A5656" s="29">
        <v>5134</v>
      </c>
      <c r="B5656" s="29" t="s">
        <v>2799</v>
      </c>
      <c r="C5656" s="29" t="s">
        <v>392</v>
      </c>
      <c r="D5656" s="29" t="s">
        <v>15</v>
      </c>
      <c r="E5656" s="29" t="s">
        <v>14</v>
      </c>
      <c r="F5656" s="29">
        <v>1200000</v>
      </c>
      <c r="G5656" s="29">
        <v>1200000</v>
      </c>
      <c r="H5656" s="29">
        <v>1</v>
      </c>
      <c r="I5656" s="22"/>
    </row>
    <row r="5657" spans="1:9" ht="27" x14ac:dyDescent="0.25">
      <c r="A5657" s="29">
        <v>5134</v>
      </c>
      <c r="B5657" s="29" t="s">
        <v>4785</v>
      </c>
      <c r="C5657" s="29" t="s">
        <v>17</v>
      </c>
      <c r="D5657" s="29" t="s">
        <v>15</v>
      </c>
      <c r="E5657" s="29" t="s">
        <v>14</v>
      </c>
      <c r="F5657" s="29">
        <v>350000</v>
      </c>
      <c r="G5657" s="29">
        <v>350000</v>
      </c>
      <c r="H5657" s="29">
        <v>1</v>
      </c>
      <c r="I5657" s="22"/>
    </row>
    <row r="5658" spans="1:9" ht="27" x14ac:dyDescent="0.25">
      <c r="A5658" s="29">
        <v>5134</v>
      </c>
      <c r="B5658" s="29" t="s">
        <v>4786</v>
      </c>
      <c r="C5658" s="29" t="s">
        <v>17</v>
      </c>
      <c r="D5658" s="29" t="s">
        <v>15</v>
      </c>
      <c r="E5658" s="29" t="s">
        <v>14</v>
      </c>
      <c r="F5658" s="29">
        <v>350000</v>
      </c>
      <c r="G5658" s="29">
        <v>350000</v>
      </c>
      <c r="H5658" s="29">
        <v>1</v>
      </c>
      <c r="I5658" s="22"/>
    </row>
    <row r="5659" spans="1:9" ht="27" x14ac:dyDescent="0.25">
      <c r="A5659" s="29">
        <v>5134</v>
      </c>
      <c r="B5659" s="29" t="s">
        <v>4787</v>
      </c>
      <c r="C5659" s="29" t="s">
        <v>17</v>
      </c>
      <c r="D5659" s="29" t="s">
        <v>15</v>
      </c>
      <c r="E5659" s="29" t="s">
        <v>14</v>
      </c>
      <c r="F5659" s="29">
        <v>250000</v>
      </c>
      <c r="G5659" s="29">
        <v>250000</v>
      </c>
      <c r="H5659" s="29">
        <v>1</v>
      </c>
      <c r="I5659" s="22"/>
    </row>
    <row r="5660" spans="1:9" ht="27" x14ac:dyDescent="0.25">
      <c r="A5660" s="29">
        <v>5134</v>
      </c>
      <c r="B5660" s="29" t="s">
        <v>4788</v>
      </c>
      <c r="C5660" s="29" t="s">
        <v>17</v>
      </c>
      <c r="D5660" s="29" t="s">
        <v>15</v>
      </c>
      <c r="E5660" s="29" t="s">
        <v>14</v>
      </c>
      <c r="F5660" s="29">
        <v>350000</v>
      </c>
      <c r="G5660" s="29">
        <v>350000</v>
      </c>
      <c r="H5660" s="29">
        <v>1</v>
      </c>
      <c r="I5660" s="22"/>
    </row>
    <row r="5661" spans="1:9" ht="27" x14ac:dyDescent="0.25">
      <c r="A5661" s="29">
        <v>5134</v>
      </c>
      <c r="B5661" s="29" t="s">
        <v>4789</v>
      </c>
      <c r="C5661" s="29" t="s">
        <v>17</v>
      </c>
      <c r="D5661" s="29" t="s">
        <v>15</v>
      </c>
      <c r="E5661" s="29" t="s">
        <v>14</v>
      </c>
      <c r="F5661" s="29">
        <v>250000</v>
      </c>
      <c r="G5661" s="29">
        <v>250000</v>
      </c>
      <c r="H5661" s="29">
        <v>1</v>
      </c>
      <c r="I5661" s="22"/>
    </row>
    <row r="5662" spans="1:9" ht="27" x14ac:dyDescent="0.25">
      <c r="A5662" s="29">
        <v>5134</v>
      </c>
      <c r="B5662" s="29" t="s">
        <v>4790</v>
      </c>
      <c r="C5662" s="29" t="s">
        <v>17</v>
      </c>
      <c r="D5662" s="29" t="s">
        <v>15</v>
      </c>
      <c r="E5662" s="29" t="s">
        <v>14</v>
      </c>
      <c r="F5662" s="29">
        <v>200000</v>
      </c>
      <c r="G5662" s="29">
        <v>200000</v>
      </c>
      <c r="H5662" s="29">
        <v>1</v>
      </c>
      <c r="I5662" s="22"/>
    </row>
    <row r="5663" spans="1:9" ht="27" x14ac:dyDescent="0.25">
      <c r="A5663" s="29">
        <v>5134</v>
      </c>
      <c r="B5663" s="29" t="s">
        <v>4791</v>
      </c>
      <c r="C5663" s="29" t="s">
        <v>17</v>
      </c>
      <c r="D5663" s="29" t="s">
        <v>15</v>
      </c>
      <c r="E5663" s="29" t="s">
        <v>14</v>
      </c>
      <c r="F5663" s="29">
        <v>350000</v>
      </c>
      <c r="G5663" s="29">
        <v>350000</v>
      </c>
      <c r="H5663" s="29">
        <v>1</v>
      </c>
      <c r="I5663" s="22"/>
    </row>
    <row r="5664" spans="1:9" ht="27" x14ac:dyDescent="0.25">
      <c r="A5664" s="29">
        <v>5134</v>
      </c>
      <c r="B5664" s="29" t="s">
        <v>4792</v>
      </c>
      <c r="C5664" s="29" t="s">
        <v>17</v>
      </c>
      <c r="D5664" s="29" t="s">
        <v>15</v>
      </c>
      <c r="E5664" s="29" t="s">
        <v>14</v>
      </c>
      <c r="F5664" s="29">
        <v>350000</v>
      </c>
      <c r="G5664" s="29">
        <v>350000</v>
      </c>
      <c r="H5664" s="29">
        <v>1</v>
      </c>
      <c r="I5664" s="22"/>
    </row>
    <row r="5665" spans="1:9" ht="27" x14ac:dyDescent="0.25">
      <c r="A5665" s="29">
        <v>5134</v>
      </c>
      <c r="B5665" s="29" t="s">
        <v>4793</v>
      </c>
      <c r="C5665" s="29" t="s">
        <v>17</v>
      </c>
      <c r="D5665" s="29" t="s">
        <v>15</v>
      </c>
      <c r="E5665" s="29" t="s">
        <v>14</v>
      </c>
      <c r="F5665" s="29">
        <v>300000</v>
      </c>
      <c r="G5665" s="29">
        <v>300000</v>
      </c>
      <c r="H5665" s="29">
        <v>1</v>
      </c>
      <c r="I5665" s="22"/>
    </row>
    <row r="5666" spans="1:9" ht="27" x14ac:dyDescent="0.25">
      <c r="A5666" s="29">
        <v>5134</v>
      </c>
      <c r="B5666" s="29" t="s">
        <v>4794</v>
      </c>
      <c r="C5666" s="29" t="s">
        <v>17</v>
      </c>
      <c r="D5666" s="29" t="s">
        <v>15</v>
      </c>
      <c r="E5666" s="29" t="s">
        <v>14</v>
      </c>
      <c r="F5666" s="29">
        <v>150000</v>
      </c>
      <c r="G5666" s="29">
        <v>150000</v>
      </c>
      <c r="H5666" s="29">
        <v>1</v>
      </c>
      <c r="I5666" s="22"/>
    </row>
    <row r="5667" spans="1:9" ht="27" x14ac:dyDescent="0.25">
      <c r="A5667" s="29">
        <v>5134</v>
      </c>
      <c r="B5667" s="29" t="s">
        <v>4795</v>
      </c>
      <c r="C5667" s="29" t="s">
        <v>17</v>
      </c>
      <c r="D5667" s="29" t="s">
        <v>15</v>
      </c>
      <c r="E5667" s="29" t="s">
        <v>14</v>
      </c>
      <c r="F5667" s="29">
        <v>150000</v>
      </c>
      <c r="G5667" s="29">
        <v>150000</v>
      </c>
      <c r="H5667" s="29">
        <v>1</v>
      </c>
      <c r="I5667" s="22"/>
    </row>
    <row r="5668" spans="1:9" ht="27" x14ac:dyDescent="0.25">
      <c r="A5668" s="29">
        <v>5134</v>
      </c>
      <c r="B5668" s="29" t="s">
        <v>4796</v>
      </c>
      <c r="C5668" s="29" t="s">
        <v>17</v>
      </c>
      <c r="D5668" s="29" t="s">
        <v>15</v>
      </c>
      <c r="E5668" s="29" t="s">
        <v>14</v>
      </c>
      <c r="F5668" s="29">
        <v>150000</v>
      </c>
      <c r="G5668" s="29">
        <v>150000</v>
      </c>
      <c r="H5668" s="29">
        <v>1</v>
      </c>
      <c r="I5668" s="22"/>
    </row>
    <row r="5669" spans="1:9" ht="27" x14ac:dyDescent="0.25">
      <c r="A5669" s="29">
        <v>5134</v>
      </c>
      <c r="B5669" s="29" t="s">
        <v>4797</v>
      </c>
      <c r="C5669" s="29" t="s">
        <v>17</v>
      </c>
      <c r="D5669" s="29" t="s">
        <v>15</v>
      </c>
      <c r="E5669" s="29" t="s">
        <v>14</v>
      </c>
      <c r="F5669" s="29">
        <v>350000</v>
      </c>
      <c r="G5669" s="29">
        <v>350000</v>
      </c>
      <c r="H5669" s="29">
        <v>1</v>
      </c>
      <c r="I5669" s="22"/>
    </row>
    <row r="5670" spans="1:9" ht="27" x14ac:dyDescent="0.25">
      <c r="A5670" s="29">
        <v>5134</v>
      </c>
      <c r="B5670" s="29" t="s">
        <v>4798</v>
      </c>
      <c r="C5670" s="29" t="s">
        <v>17</v>
      </c>
      <c r="D5670" s="29" t="s">
        <v>15</v>
      </c>
      <c r="E5670" s="29" t="s">
        <v>14</v>
      </c>
      <c r="F5670" s="29">
        <v>300000</v>
      </c>
      <c r="G5670" s="29">
        <v>300000</v>
      </c>
      <c r="H5670" s="29">
        <v>1</v>
      </c>
      <c r="I5670" s="22"/>
    </row>
    <row r="5671" spans="1:9" ht="27" x14ac:dyDescent="0.25">
      <c r="A5671" s="29">
        <v>5134</v>
      </c>
      <c r="B5671" s="29" t="s">
        <v>4799</v>
      </c>
      <c r="C5671" s="29" t="s">
        <v>17</v>
      </c>
      <c r="D5671" s="29" t="s">
        <v>15</v>
      </c>
      <c r="E5671" s="29" t="s">
        <v>14</v>
      </c>
      <c r="F5671" s="29">
        <v>300000</v>
      </c>
      <c r="G5671" s="29">
        <v>300000</v>
      </c>
      <c r="H5671" s="29">
        <v>1</v>
      </c>
      <c r="I5671" s="22"/>
    </row>
    <row r="5672" spans="1:9" ht="27" x14ac:dyDescent="0.25">
      <c r="A5672" s="29">
        <v>5134</v>
      </c>
      <c r="B5672" s="29" t="s">
        <v>4800</v>
      </c>
      <c r="C5672" s="29" t="s">
        <v>17</v>
      </c>
      <c r="D5672" s="29" t="s">
        <v>15</v>
      </c>
      <c r="E5672" s="29" t="s">
        <v>14</v>
      </c>
      <c r="F5672" s="29">
        <v>300000</v>
      </c>
      <c r="G5672" s="29">
        <v>300000</v>
      </c>
      <c r="H5672" s="29">
        <v>1</v>
      </c>
      <c r="I5672" s="22"/>
    </row>
    <row r="5673" spans="1:9" ht="27" x14ac:dyDescent="0.25">
      <c r="A5673" s="29">
        <v>5134</v>
      </c>
      <c r="B5673" s="29" t="s">
        <v>4801</v>
      </c>
      <c r="C5673" s="29" t="s">
        <v>17</v>
      </c>
      <c r="D5673" s="29" t="s">
        <v>15</v>
      </c>
      <c r="E5673" s="29" t="s">
        <v>14</v>
      </c>
      <c r="F5673" s="29">
        <v>250000</v>
      </c>
      <c r="G5673" s="29">
        <v>250000</v>
      </c>
      <c r="H5673" s="29">
        <v>1</v>
      </c>
      <c r="I5673" s="22"/>
    </row>
    <row r="5674" spans="1:9" ht="27" x14ac:dyDescent="0.25">
      <c r="A5674" s="29">
        <v>5134</v>
      </c>
      <c r="B5674" s="29" t="s">
        <v>4802</v>
      </c>
      <c r="C5674" s="29" t="s">
        <v>17</v>
      </c>
      <c r="D5674" s="29" t="s">
        <v>15</v>
      </c>
      <c r="E5674" s="29" t="s">
        <v>14</v>
      </c>
      <c r="F5674" s="29">
        <v>200000</v>
      </c>
      <c r="G5674" s="29">
        <v>200000</v>
      </c>
      <c r="H5674" s="29">
        <v>1</v>
      </c>
      <c r="I5674" s="22"/>
    </row>
    <row r="5675" spans="1:9" ht="27" x14ac:dyDescent="0.25">
      <c r="A5675" s="29">
        <v>5134</v>
      </c>
      <c r="B5675" s="29" t="s">
        <v>5418</v>
      </c>
      <c r="C5675" s="29" t="s">
        <v>17</v>
      </c>
      <c r="D5675" s="29" t="s">
        <v>15</v>
      </c>
      <c r="E5675" s="29" t="s">
        <v>14</v>
      </c>
      <c r="F5675" s="29">
        <v>150000</v>
      </c>
      <c r="G5675" s="29">
        <v>150000</v>
      </c>
      <c r="H5675" s="29">
        <v>1</v>
      </c>
      <c r="I5675" s="22"/>
    </row>
    <row r="5676" spans="1:9" ht="27" x14ac:dyDescent="0.25">
      <c r="A5676" s="29">
        <v>5134</v>
      </c>
      <c r="B5676" s="29" t="s">
        <v>5419</v>
      </c>
      <c r="C5676" s="29" t="s">
        <v>17</v>
      </c>
      <c r="D5676" s="29" t="s">
        <v>15</v>
      </c>
      <c r="E5676" s="29" t="s">
        <v>14</v>
      </c>
      <c r="F5676" s="29">
        <v>150000</v>
      </c>
      <c r="G5676" s="29">
        <v>150000</v>
      </c>
      <c r="H5676" s="29">
        <v>1</v>
      </c>
      <c r="I5676" s="22"/>
    </row>
    <row r="5677" spans="1:9" ht="27" x14ac:dyDescent="0.25">
      <c r="A5677" s="29">
        <v>5134</v>
      </c>
      <c r="B5677" s="29" t="s">
        <v>5420</v>
      </c>
      <c r="C5677" s="29" t="s">
        <v>17</v>
      </c>
      <c r="D5677" s="29" t="s">
        <v>15</v>
      </c>
      <c r="E5677" s="29" t="s">
        <v>14</v>
      </c>
      <c r="F5677" s="29">
        <v>250000</v>
      </c>
      <c r="G5677" s="29">
        <v>250000</v>
      </c>
      <c r="H5677" s="29">
        <v>1</v>
      </c>
      <c r="I5677" s="22"/>
    </row>
    <row r="5678" spans="1:9" ht="27" x14ac:dyDescent="0.25">
      <c r="A5678" s="29">
        <v>5134</v>
      </c>
      <c r="B5678" s="29" t="s">
        <v>5421</v>
      </c>
      <c r="C5678" s="29" t="s">
        <v>17</v>
      </c>
      <c r="D5678" s="29" t="s">
        <v>15</v>
      </c>
      <c r="E5678" s="29" t="s">
        <v>14</v>
      </c>
      <c r="F5678" s="29">
        <v>350000</v>
      </c>
      <c r="G5678" s="29">
        <v>350000</v>
      </c>
      <c r="H5678" s="29">
        <v>1</v>
      </c>
      <c r="I5678" s="22"/>
    </row>
    <row r="5679" spans="1:9" ht="27" x14ac:dyDescent="0.25">
      <c r="A5679" s="29">
        <v>5134</v>
      </c>
      <c r="B5679" s="29" t="s">
        <v>5422</v>
      </c>
      <c r="C5679" s="29" t="s">
        <v>17</v>
      </c>
      <c r="D5679" s="29" t="s">
        <v>15</v>
      </c>
      <c r="E5679" s="29" t="s">
        <v>14</v>
      </c>
      <c r="F5679" s="29">
        <v>350000</v>
      </c>
      <c r="G5679" s="29">
        <v>350000</v>
      </c>
      <c r="H5679" s="29">
        <v>1</v>
      </c>
      <c r="I5679" s="22"/>
    </row>
    <row r="5680" spans="1:9" ht="27" x14ac:dyDescent="0.25">
      <c r="A5680" s="29">
        <v>5134</v>
      </c>
      <c r="B5680" s="29" t="s">
        <v>5423</v>
      </c>
      <c r="C5680" s="29" t="s">
        <v>17</v>
      </c>
      <c r="D5680" s="29" t="s">
        <v>15</v>
      </c>
      <c r="E5680" s="29" t="s">
        <v>14</v>
      </c>
      <c r="F5680" s="29">
        <v>380000</v>
      </c>
      <c r="G5680" s="29">
        <v>380000</v>
      </c>
      <c r="H5680" s="29">
        <v>1</v>
      </c>
      <c r="I5680" s="22"/>
    </row>
    <row r="5681" spans="1:9" ht="27" x14ac:dyDescent="0.25">
      <c r="A5681" s="29">
        <v>5134</v>
      </c>
      <c r="B5681" s="29" t="s">
        <v>6257</v>
      </c>
      <c r="C5681" s="29" t="s">
        <v>17</v>
      </c>
      <c r="D5681" s="29" t="s">
        <v>381</v>
      </c>
      <c r="E5681" s="29" t="s">
        <v>14</v>
      </c>
      <c r="F5681" s="29">
        <v>150000</v>
      </c>
      <c r="G5681" s="29">
        <v>150000</v>
      </c>
      <c r="H5681" s="29">
        <v>1</v>
      </c>
      <c r="I5681" s="22"/>
    </row>
    <row r="5682" spans="1:9" ht="27" x14ac:dyDescent="0.25">
      <c r="A5682" s="29">
        <v>5134</v>
      </c>
      <c r="B5682" s="29" t="s">
        <v>6258</v>
      </c>
      <c r="C5682" s="29" t="s">
        <v>17</v>
      </c>
      <c r="D5682" s="29" t="s">
        <v>381</v>
      </c>
      <c r="E5682" s="29" t="s">
        <v>14</v>
      </c>
      <c r="F5682" s="29">
        <v>150000</v>
      </c>
      <c r="G5682" s="29">
        <v>150000</v>
      </c>
      <c r="H5682" s="29">
        <v>1</v>
      </c>
      <c r="I5682" s="22"/>
    </row>
    <row r="5683" spans="1:9" ht="27" x14ac:dyDescent="0.25">
      <c r="A5683" s="29">
        <v>5134</v>
      </c>
      <c r="B5683" s="29" t="s">
        <v>6259</v>
      </c>
      <c r="C5683" s="29" t="s">
        <v>17</v>
      </c>
      <c r="D5683" s="29" t="s">
        <v>381</v>
      </c>
      <c r="E5683" s="29" t="s">
        <v>14</v>
      </c>
      <c r="F5683" s="29">
        <v>250000</v>
      </c>
      <c r="G5683" s="29">
        <v>250000</v>
      </c>
      <c r="H5683" s="29">
        <v>1</v>
      </c>
      <c r="I5683" s="22"/>
    </row>
    <row r="5684" spans="1:9" ht="27" x14ac:dyDescent="0.25">
      <c r="A5684" s="29">
        <v>5134</v>
      </c>
      <c r="B5684" s="29" t="s">
        <v>6260</v>
      </c>
      <c r="C5684" s="29" t="s">
        <v>17</v>
      </c>
      <c r="D5684" s="29" t="s">
        <v>381</v>
      </c>
      <c r="E5684" s="29" t="s">
        <v>14</v>
      </c>
      <c r="F5684" s="29">
        <v>350000</v>
      </c>
      <c r="G5684" s="29">
        <v>350000</v>
      </c>
      <c r="H5684" s="29">
        <v>1</v>
      </c>
      <c r="I5684" s="22"/>
    </row>
    <row r="5685" spans="1:9" ht="27" x14ac:dyDescent="0.25">
      <c r="A5685" s="29">
        <v>5134</v>
      </c>
      <c r="B5685" s="29" t="s">
        <v>6261</v>
      </c>
      <c r="C5685" s="29" t="s">
        <v>17</v>
      </c>
      <c r="D5685" s="29" t="s">
        <v>381</v>
      </c>
      <c r="E5685" s="29" t="s">
        <v>14</v>
      </c>
      <c r="F5685" s="29">
        <v>350000</v>
      </c>
      <c r="G5685" s="29">
        <v>350000</v>
      </c>
      <c r="H5685" s="29">
        <v>1</v>
      </c>
      <c r="I5685" s="22"/>
    </row>
    <row r="5686" spans="1:9" ht="27" x14ac:dyDescent="0.25">
      <c r="A5686" s="29">
        <v>5134</v>
      </c>
      <c r="B5686" s="29" t="s">
        <v>6262</v>
      </c>
      <c r="C5686" s="29" t="s">
        <v>17</v>
      </c>
      <c r="D5686" s="29" t="s">
        <v>381</v>
      </c>
      <c r="E5686" s="29" t="s">
        <v>14</v>
      </c>
      <c r="F5686" s="29">
        <v>380000</v>
      </c>
      <c r="G5686" s="29">
        <v>380000</v>
      </c>
      <c r="H5686" s="29">
        <v>1</v>
      </c>
      <c r="I5686" s="22"/>
    </row>
    <row r="5687" spans="1:9" ht="15" customHeight="1" x14ac:dyDescent="0.25">
      <c r="A5687" s="135" t="s">
        <v>268</v>
      </c>
      <c r="B5687" s="136"/>
      <c r="C5687" s="136"/>
      <c r="D5687" s="136"/>
      <c r="E5687" s="136"/>
      <c r="F5687" s="136"/>
      <c r="G5687" s="136"/>
      <c r="H5687" s="137"/>
      <c r="I5687" s="22"/>
    </row>
    <row r="5688" spans="1:9" ht="15" customHeight="1" x14ac:dyDescent="0.25">
      <c r="A5688" s="129" t="s">
        <v>12</v>
      </c>
      <c r="B5688" s="130"/>
      <c r="C5688" s="130"/>
      <c r="D5688" s="130"/>
      <c r="E5688" s="130"/>
      <c r="F5688" s="130"/>
      <c r="G5688" s="130"/>
      <c r="H5688" s="131"/>
      <c r="I5688" s="22"/>
    </row>
    <row r="5689" spans="1:9" x14ac:dyDescent="0.25">
      <c r="A5689" s="29">
        <v>4861</v>
      </c>
      <c r="B5689" s="29" t="s">
        <v>1986</v>
      </c>
      <c r="C5689" s="29" t="s">
        <v>731</v>
      </c>
      <c r="D5689" s="29" t="s">
        <v>381</v>
      </c>
      <c r="E5689" s="29" t="s">
        <v>14</v>
      </c>
      <c r="F5689" s="29">
        <v>9990700</v>
      </c>
      <c r="G5689" s="29">
        <v>9990700</v>
      </c>
      <c r="H5689" s="29">
        <v>1</v>
      </c>
      <c r="I5689" s="22"/>
    </row>
    <row r="5690" spans="1:9" ht="15" customHeight="1" x14ac:dyDescent="0.25">
      <c r="A5690" s="135" t="s">
        <v>87</v>
      </c>
      <c r="B5690" s="136"/>
      <c r="C5690" s="136"/>
      <c r="D5690" s="136"/>
      <c r="E5690" s="136"/>
      <c r="F5690" s="136"/>
      <c r="G5690" s="136"/>
      <c r="H5690" s="137"/>
      <c r="I5690" s="22"/>
    </row>
    <row r="5691" spans="1:9" ht="15" customHeight="1" x14ac:dyDescent="0.25">
      <c r="A5691" s="129" t="s">
        <v>16</v>
      </c>
      <c r="B5691" s="130"/>
      <c r="C5691" s="130"/>
      <c r="D5691" s="130"/>
      <c r="E5691" s="130"/>
      <c r="F5691" s="130"/>
      <c r="G5691" s="130"/>
      <c r="H5691" s="131"/>
      <c r="I5691" s="22"/>
    </row>
    <row r="5692" spans="1:9" ht="27" x14ac:dyDescent="0.25">
      <c r="A5692" s="32">
        <v>4251</v>
      </c>
      <c r="B5692" s="32" t="s">
        <v>1832</v>
      </c>
      <c r="C5692" s="32" t="s">
        <v>464</v>
      </c>
      <c r="D5692" s="32" t="s">
        <v>15</v>
      </c>
      <c r="E5692" s="32" t="s">
        <v>14</v>
      </c>
      <c r="F5692" s="32">
        <v>0</v>
      </c>
      <c r="G5692" s="32">
        <v>0</v>
      </c>
      <c r="H5692" s="32">
        <v>1</v>
      </c>
      <c r="I5692" s="22"/>
    </row>
    <row r="5693" spans="1:9" ht="27" x14ac:dyDescent="0.25">
      <c r="A5693" s="32">
        <v>4251</v>
      </c>
      <c r="B5693" s="32" t="s">
        <v>725</v>
      </c>
      <c r="C5693" s="32" t="s">
        <v>464</v>
      </c>
      <c r="D5693" s="32" t="s">
        <v>15</v>
      </c>
      <c r="E5693" s="32" t="s">
        <v>14</v>
      </c>
      <c r="F5693" s="32">
        <v>0</v>
      </c>
      <c r="G5693" s="32">
        <v>0</v>
      </c>
      <c r="H5693" s="32">
        <v>1</v>
      </c>
      <c r="I5693" s="22"/>
    </row>
    <row r="5694" spans="1:9" ht="15" customHeight="1" x14ac:dyDescent="0.25">
      <c r="A5694" s="129" t="s">
        <v>12</v>
      </c>
      <c r="B5694" s="130"/>
      <c r="C5694" s="130"/>
      <c r="D5694" s="130"/>
      <c r="E5694" s="130"/>
      <c r="F5694" s="130"/>
      <c r="G5694" s="130"/>
      <c r="H5694" s="131"/>
      <c r="I5694" s="22"/>
    </row>
    <row r="5695" spans="1:9" ht="15" customHeight="1" x14ac:dyDescent="0.25">
      <c r="A5695" s="135" t="s">
        <v>198</v>
      </c>
      <c r="B5695" s="136"/>
      <c r="C5695" s="136"/>
      <c r="D5695" s="136"/>
      <c r="E5695" s="136"/>
      <c r="F5695" s="136"/>
      <c r="G5695" s="136"/>
      <c r="H5695" s="137"/>
      <c r="I5695" s="22"/>
    </row>
    <row r="5696" spans="1:9" ht="15" customHeight="1" x14ac:dyDescent="0.25">
      <c r="A5696" s="147" t="s">
        <v>16</v>
      </c>
      <c r="B5696" s="148"/>
      <c r="C5696" s="148"/>
      <c r="D5696" s="148"/>
      <c r="E5696" s="148"/>
      <c r="F5696" s="148"/>
      <c r="G5696" s="148"/>
      <c r="H5696" s="149"/>
      <c r="I5696" s="22"/>
    </row>
    <row r="5697" spans="1:9" x14ac:dyDescent="0.25">
      <c r="A5697" s="29"/>
      <c r="B5697" s="29"/>
      <c r="C5697" s="29"/>
      <c r="D5697" s="29"/>
      <c r="E5697" s="29"/>
      <c r="F5697" s="29"/>
      <c r="G5697" s="29"/>
      <c r="H5697" s="29"/>
      <c r="I5697" s="22"/>
    </row>
    <row r="5698" spans="1:9" ht="15" customHeight="1" x14ac:dyDescent="0.25">
      <c r="A5698" s="129" t="s">
        <v>12</v>
      </c>
      <c r="B5698" s="130"/>
      <c r="C5698" s="130"/>
      <c r="D5698" s="130"/>
      <c r="E5698" s="130"/>
      <c r="F5698" s="130"/>
      <c r="G5698" s="130"/>
      <c r="H5698" s="131"/>
      <c r="I5698" s="22"/>
    </row>
    <row r="5699" spans="1:9" ht="15" customHeight="1" x14ac:dyDescent="0.25">
      <c r="A5699" s="135" t="s">
        <v>210</v>
      </c>
      <c r="B5699" s="136"/>
      <c r="C5699" s="136"/>
      <c r="D5699" s="136"/>
      <c r="E5699" s="136"/>
      <c r="F5699" s="136"/>
      <c r="G5699" s="136"/>
      <c r="H5699" s="137"/>
      <c r="I5699" s="22"/>
    </row>
    <row r="5700" spans="1:9" ht="15" customHeight="1" x14ac:dyDescent="0.25">
      <c r="A5700" s="129" t="s">
        <v>12</v>
      </c>
      <c r="B5700" s="130"/>
      <c r="C5700" s="130"/>
      <c r="D5700" s="130"/>
      <c r="E5700" s="130"/>
      <c r="F5700" s="130"/>
      <c r="G5700" s="130"/>
      <c r="H5700" s="131"/>
      <c r="I5700" s="22"/>
    </row>
    <row r="5701" spans="1:9" x14ac:dyDescent="0.25">
      <c r="A5701" s="20"/>
      <c r="B5701" s="20"/>
      <c r="C5701" s="20"/>
      <c r="D5701" s="20"/>
      <c r="E5701" s="20"/>
      <c r="F5701" s="20"/>
      <c r="G5701" s="20"/>
      <c r="H5701" s="20"/>
      <c r="I5701" s="22"/>
    </row>
    <row r="5702" spans="1:9" ht="15" customHeight="1" x14ac:dyDescent="0.25">
      <c r="A5702" s="135" t="s">
        <v>88</v>
      </c>
      <c r="B5702" s="136"/>
      <c r="C5702" s="136"/>
      <c r="D5702" s="136"/>
      <c r="E5702" s="136"/>
      <c r="F5702" s="136"/>
      <c r="G5702" s="136"/>
      <c r="H5702" s="137"/>
      <c r="I5702" s="22"/>
    </row>
    <row r="5703" spans="1:9" x14ac:dyDescent="0.25">
      <c r="A5703" s="129" t="s">
        <v>8</v>
      </c>
      <c r="B5703" s="130"/>
      <c r="C5703" s="130"/>
      <c r="D5703" s="130"/>
      <c r="E5703" s="130"/>
      <c r="F5703" s="130"/>
      <c r="G5703" s="130"/>
      <c r="H5703" s="131"/>
      <c r="I5703" s="22"/>
    </row>
    <row r="5704" spans="1:9" x14ac:dyDescent="0.25">
      <c r="A5704" s="4"/>
      <c r="B5704" s="4"/>
      <c r="C5704" s="4"/>
      <c r="D5704" s="4"/>
      <c r="E5704" s="4"/>
      <c r="F5704" s="4"/>
      <c r="G5704" s="26"/>
      <c r="H5704" s="4"/>
      <c r="I5704" s="22"/>
    </row>
    <row r="5705" spans="1:9" ht="15" customHeight="1" x14ac:dyDescent="0.25">
      <c r="A5705" s="147" t="s">
        <v>16</v>
      </c>
      <c r="B5705" s="148"/>
      <c r="C5705" s="148"/>
      <c r="D5705" s="148"/>
      <c r="E5705" s="148"/>
      <c r="F5705" s="148"/>
      <c r="G5705" s="148"/>
      <c r="H5705" s="149"/>
      <c r="I5705" s="22"/>
    </row>
    <row r="5706" spans="1:9" x14ac:dyDescent="0.25">
      <c r="A5706" s="29"/>
      <c r="B5706" s="29"/>
      <c r="C5706" s="29"/>
      <c r="D5706" s="29"/>
      <c r="E5706" s="29"/>
      <c r="F5706" s="29"/>
      <c r="G5706" s="29"/>
      <c r="H5706" s="29"/>
      <c r="I5706" s="22"/>
    </row>
    <row r="5707" spans="1:9" ht="15" customHeight="1" x14ac:dyDescent="0.25">
      <c r="A5707" s="135" t="s">
        <v>2426</v>
      </c>
      <c r="B5707" s="136"/>
      <c r="C5707" s="136"/>
      <c r="D5707" s="136"/>
      <c r="E5707" s="136"/>
      <c r="F5707" s="136"/>
      <c r="G5707" s="136"/>
      <c r="H5707" s="137"/>
      <c r="I5707" s="22"/>
    </row>
    <row r="5708" spans="1:9" ht="15" customHeight="1" x14ac:dyDescent="0.25">
      <c r="A5708" s="147" t="s">
        <v>12</v>
      </c>
      <c r="B5708" s="148"/>
      <c r="C5708" s="148"/>
      <c r="D5708" s="148"/>
      <c r="E5708" s="148"/>
      <c r="F5708" s="148"/>
      <c r="G5708" s="148"/>
      <c r="H5708" s="149"/>
      <c r="I5708" s="22"/>
    </row>
    <row r="5709" spans="1:9" ht="27" x14ac:dyDescent="0.25">
      <c r="A5709" s="4">
        <v>5129</v>
      </c>
      <c r="B5709" s="4" t="s">
        <v>2427</v>
      </c>
      <c r="C5709" s="4" t="s">
        <v>445</v>
      </c>
      <c r="D5709" s="4" t="s">
        <v>15</v>
      </c>
      <c r="E5709" s="4" t="s">
        <v>14</v>
      </c>
      <c r="F5709" s="4">
        <v>14705.883</v>
      </c>
      <c r="G5709" s="4">
        <v>14705.883</v>
      </c>
      <c r="H5709" s="4">
        <v>1</v>
      </c>
      <c r="I5709" s="22"/>
    </row>
    <row r="5710" spans="1:9" ht="27" x14ac:dyDescent="0.25">
      <c r="A5710" s="4">
        <v>5129</v>
      </c>
      <c r="B5710" s="4" t="s">
        <v>2428</v>
      </c>
      <c r="C5710" s="4" t="s">
        <v>454</v>
      </c>
      <c r="D5710" s="4" t="s">
        <v>15</v>
      </c>
      <c r="E5710" s="4" t="s">
        <v>14</v>
      </c>
      <c r="F5710" s="4">
        <v>294117</v>
      </c>
      <c r="G5710" s="4">
        <v>294117</v>
      </c>
      <c r="H5710" s="4">
        <v>1</v>
      </c>
      <c r="I5710" s="22"/>
    </row>
    <row r="5711" spans="1:9" ht="27" x14ac:dyDescent="0.25">
      <c r="A5711" s="4">
        <v>5129</v>
      </c>
      <c r="B5711" s="4" t="s">
        <v>1835</v>
      </c>
      <c r="C5711" s="4" t="s">
        <v>454</v>
      </c>
      <c r="D5711" s="4" t="s">
        <v>1212</v>
      </c>
      <c r="E5711" s="4" t="s">
        <v>14</v>
      </c>
      <c r="F5711" s="4">
        <v>293916</v>
      </c>
      <c r="G5711" s="4">
        <v>293916</v>
      </c>
      <c r="H5711" s="4">
        <v>1</v>
      </c>
      <c r="I5711" s="22"/>
    </row>
    <row r="5712" spans="1:9" ht="15" customHeight="1" x14ac:dyDescent="0.25">
      <c r="A5712" s="135" t="s">
        <v>89</v>
      </c>
      <c r="B5712" s="136"/>
      <c r="C5712" s="136"/>
      <c r="D5712" s="136"/>
      <c r="E5712" s="136"/>
      <c r="F5712" s="136"/>
      <c r="G5712" s="136"/>
      <c r="H5712" s="137"/>
      <c r="I5712" s="22"/>
    </row>
    <row r="5713" spans="1:9" x14ac:dyDescent="0.25">
      <c r="A5713" s="4"/>
      <c r="B5713" s="129" t="s">
        <v>16</v>
      </c>
      <c r="C5713" s="130" t="s">
        <v>16</v>
      </c>
      <c r="D5713" s="130"/>
      <c r="E5713" s="130"/>
      <c r="F5713" s="130"/>
      <c r="G5713" s="131">
        <v>4320000</v>
      </c>
      <c r="H5713" s="19"/>
      <c r="I5713" s="22"/>
    </row>
    <row r="5714" spans="1:9" ht="27" x14ac:dyDescent="0.25">
      <c r="A5714" s="4">
        <v>4861</v>
      </c>
      <c r="B5714" s="4" t="s">
        <v>729</v>
      </c>
      <c r="C5714" s="4" t="s">
        <v>20</v>
      </c>
      <c r="D5714" s="4" t="s">
        <v>15</v>
      </c>
      <c r="E5714" s="4" t="s">
        <v>14</v>
      </c>
      <c r="F5714" s="4">
        <v>0</v>
      </c>
      <c r="G5714" s="4">
        <v>0</v>
      </c>
      <c r="H5714" s="4">
        <v>1</v>
      </c>
      <c r="I5714" s="22"/>
    </row>
    <row r="5715" spans="1:9" ht="27" x14ac:dyDescent="0.25">
      <c r="A5715" s="4">
        <v>4861</v>
      </c>
      <c r="B5715" s="4" t="s">
        <v>1584</v>
      </c>
      <c r="C5715" s="4" t="s">
        <v>20</v>
      </c>
      <c r="D5715" s="4" t="s">
        <v>381</v>
      </c>
      <c r="E5715" s="4" t="s">
        <v>14</v>
      </c>
      <c r="F5715" s="4">
        <v>0</v>
      </c>
      <c r="G5715" s="4">
        <v>0</v>
      </c>
      <c r="H5715" s="4">
        <v>1</v>
      </c>
      <c r="I5715" s="22"/>
    </row>
    <row r="5716" spans="1:9" x14ac:dyDescent="0.25">
      <c r="A5716" s="4">
        <v>4861</v>
      </c>
      <c r="B5716" s="4" t="s">
        <v>730</v>
      </c>
      <c r="C5716" s="4" t="s">
        <v>731</v>
      </c>
      <c r="D5716" s="4" t="s">
        <v>15</v>
      </c>
      <c r="E5716" s="4" t="s">
        <v>14</v>
      </c>
      <c r="F5716" s="4">
        <v>0</v>
      </c>
      <c r="G5716" s="4">
        <v>0</v>
      </c>
      <c r="H5716" s="4">
        <v>1</v>
      </c>
      <c r="I5716" s="22"/>
    </row>
    <row r="5717" spans="1:9" x14ac:dyDescent="0.25">
      <c r="A5717" s="4">
        <v>4861</v>
      </c>
      <c r="B5717" s="4" t="s">
        <v>1585</v>
      </c>
      <c r="C5717" s="4" t="s">
        <v>731</v>
      </c>
      <c r="D5717" s="4" t="s">
        <v>381</v>
      </c>
      <c r="E5717" s="4" t="s">
        <v>14</v>
      </c>
      <c r="F5717" s="4">
        <v>0</v>
      </c>
      <c r="G5717" s="4">
        <v>0</v>
      </c>
      <c r="H5717" s="4">
        <v>1</v>
      </c>
      <c r="I5717" s="22"/>
    </row>
    <row r="5718" spans="1:9" ht="54" x14ac:dyDescent="0.25">
      <c r="A5718" s="4">
        <v>4239</v>
      </c>
      <c r="B5718" s="4" t="s">
        <v>1311</v>
      </c>
      <c r="C5718" s="4" t="s">
        <v>1312</v>
      </c>
      <c r="D5718" s="4" t="s">
        <v>9</v>
      </c>
      <c r="E5718" s="4" t="s">
        <v>14</v>
      </c>
      <c r="F5718" s="4">
        <v>0</v>
      </c>
      <c r="G5718" s="4">
        <v>0</v>
      </c>
      <c r="H5718" s="4">
        <v>1</v>
      </c>
      <c r="I5718" s="22"/>
    </row>
    <row r="5719" spans="1:9" ht="54" x14ac:dyDescent="0.25">
      <c r="A5719" s="4">
        <v>4239</v>
      </c>
      <c r="B5719" s="4" t="s">
        <v>1313</v>
      </c>
      <c r="C5719" s="4" t="s">
        <v>1312</v>
      </c>
      <c r="D5719" s="4" t="s">
        <v>9</v>
      </c>
      <c r="E5719" s="4" t="s">
        <v>14</v>
      </c>
      <c r="F5719" s="4">
        <v>0</v>
      </c>
      <c r="G5719" s="4">
        <v>0</v>
      </c>
      <c r="H5719" s="4">
        <v>1</v>
      </c>
      <c r="I5719" s="22"/>
    </row>
    <row r="5720" spans="1:9" ht="27" x14ac:dyDescent="0.25">
      <c r="A5720" s="4">
        <v>4861</v>
      </c>
      <c r="B5720" s="4" t="s">
        <v>1826</v>
      </c>
      <c r="C5720" s="4" t="s">
        <v>20</v>
      </c>
      <c r="D5720" s="4" t="s">
        <v>381</v>
      </c>
      <c r="E5720" s="4" t="s">
        <v>14</v>
      </c>
      <c r="F5720" s="4">
        <v>19607843</v>
      </c>
      <c r="G5720" s="4">
        <v>19607843</v>
      </c>
      <c r="H5720" s="4">
        <v>1</v>
      </c>
      <c r="I5720" s="22"/>
    </row>
    <row r="5721" spans="1:9" ht="27" x14ac:dyDescent="0.25">
      <c r="A5721" s="4">
        <v>4861</v>
      </c>
      <c r="B5721" s="4" t="s">
        <v>1826</v>
      </c>
      <c r="C5721" s="4" t="s">
        <v>20</v>
      </c>
      <c r="D5721" s="4" t="s">
        <v>381</v>
      </c>
      <c r="E5721" s="4" t="s">
        <v>14</v>
      </c>
      <c r="F5721" s="4">
        <v>0</v>
      </c>
      <c r="G5721" s="4">
        <v>0</v>
      </c>
      <c r="H5721" s="4">
        <v>1</v>
      </c>
      <c r="I5721" s="22"/>
    </row>
    <row r="5722" spans="1:9" ht="27" x14ac:dyDescent="0.25">
      <c r="A5722" s="4">
        <v>4861</v>
      </c>
      <c r="B5722" s="4" t="s">
        <v>729</v>
      </c>
      <c r="C5722" s="4" t="s">
        <v>20</v>
      </c>
      <c r="D5722" s="4" t="s">
        <v>15</v>
      </c>
      <c r="E5722" s="4" t="s">
        <v>14</v>
      </c>
      <c r="F5722" s="4">
        <v>0</v>
      </c>
      <c r="G5722" s="4">
        <v>0</v>
      </c>
      <c r="H5722" s="4">
        <v>1</v>
      </c>
      <c r="I5722" s="22"/>
    </row>
    <row r="5723" spans="1:9" x14ac:dyDescent="0.25">
      <c r="A5723" s="4">
        <v>4861</v>
      </c>
      <c r="B5723" s="4" t="s">
        <v>730</v>
      </c>
      <c r="C5723" s="4" t="s">
        <v>731</v>
      </c>
      <c r="D5723" s="4" t="s">
        <v>15</v>
      </c>
      <c r="E5723" s="4" t="s">
        <v>14</v>
      </c>
      <c r="F5723" s="4">
        <v>0</v>
      </c>
      <c r="G5723" s="4">
        <v>0</v>
      </c>
      <c r="H5723" s="4">
        <v>1</v>
      </c>
      <c r="I5723" s="22"/>
    </row>
    <row r="5724" spans="1:9" x14ac:dyDescent="0.25">
      <c r="A5724" s="4">
        <v>4861</v>
      </c>
      <c r="B5724" s="4" t="s">
        <v>1983</v>
      </c>
      <c r="C5724" s="4" t="s">
        <v>731</v>
      </c>
      <c r="D5724" s="4" t="s">
        <v>381</v>
      </c>
      <c r="E5724" s="4" t="s">
        <v>14</v>
      </c>
      <c r="F5724" s="4">
        <v>18500000</v>
      </c>
      <c r="G5724" s="4">
        <v>18500000</v>
      </c>
      <c r="H5724" s="4">
        <v>1</v>
      </c>
      <c r="I5724" s="22"/>
    </row>
    <row r="5725" spans="1:9" ht="15" customHeight="1" x14ac:dyDescent="0.25">
      <c r="A5725" s="168" t="s">
        <v>12</v>
      </c>
      <c r="B5725" s="169"/>
      <c r="C5725" s="169"/>
      <c r="D5725" s="169"/>
      <c r="E5725" s="169"/>
      <c r="F5725" s="169"/>
      <c r="G5725" s="169"/>
      <c r="H5725" s="170"/>
      <c r="I5725" s="22"/>
    </row>
    <row r="5726" spans="1:9" ht="27" x14ac:dyDescent="0.25">
      <c r="A5726" s="29">
        <v>4861</v>
      </c>
      <c r="B5726" s="29" t="s">
        <v>1827</v>
      </c>
      <c r="C5726" s="29" t="s">
        <v>454</v>
      </c>
      <c r="D5726" s="29" t="s">
        <v>1212</v>
      </c>
      <c r="E5726" s="29" t="s">
        <v>14</v>
      </c>
      <c r="F5726" s="29">
        <v>0</v>
      </c>
      <c r="G5726" s="29">
        <v>0</v>
      </c>
      <c r="H5726" s="29">
        <v>1</v>
      </c>
      <c r="I5726" s="22"/>
    </row>
    <row r="5727" spans="1:9" ht="27" x14ac:dyDescent="0.25">
      <c r="A5727" s="29">
        <v>4861</v>
      </c>
      <c r="B5727" s="29" t="s">
        <v>1982</v>
      </c>
      <c r="C5727" s="29" t="s">
        <v>454</v>
      </c>
      <c r="D5727" s="29" t="s">
        <v>1212</v>
      </c>
      <c r="E5727" s="29" t="s">
        <v>14</v>
      </c>
      <c r="F5727" s="29">
        <v>392197</v>
      </c>
      <c r="G5727" s="29">
        <v>392197</v>
      </c>
      <c r="H5727" s="29">
        <v>1</v>
      </c>
      <c r="I5727" s="22"/>
    </row>
    <row r="5728" spans="1:9" x14ac:dyDescent="0.25">
      <c r="A5728" s="29">
        <v>4861</v>
      </c>
      <c r="B5728" s="29" t="s">
        <v>1873</v>
      </c>
      <c r="C5728" s="29" t="s">
        <v>731</v>
      </c>
      <c r="D5728" s="29" t="s">
        <v>381</v>
      </c>
      <c r="E5728" s="29" t="s">
        <v>14</v>
      </c>
      <c r="F5728" s="98">
        <v>18500000</v>
      </c>
      <c r="G5728" s="98">
        <v>18500000</v>
      </c>
      <c r="H5728" s="29">
        <v>1</v>
      </c>
      <c r="I5728" s="22"/>
    </row>
    <row r="5729" spans="1:9" ht="27" x14ac:dyDescent="0.25">
      <c r="A5729" s="29">
        <v>4861</v>
      </c>
      <c r="B5729" s="29" t="s">
        <v>1827</v>
      </c>
      <c r="C5729" s="29" t="s">
        <v>454</v>
      </c>
      <c r="D5729" s="29" t="s">
        <v>1212</v>
      </c>
      <c r="E5729" s="29" t="s">
        <v>14</v>
      </c>
      <c r="F5729" s="29">
        <v>0</v>
      </c>
      <c r="G5729" s="29">
        <v>0</v>
      </c>
      <c r="H5729" s="29">
        <v>1</v>
      </c>
      <c r="I5729" s="22"/>
    </row>
    <row r="5730" spans="1:9" x14ac:dyDescent="0.25">
      <c r="A5730" s="29">
        <v>4861</v>
      </c>
      <c r="B5730" s="29" t="s">
        <v>1828</v>
      </c>
      <c r="C5730" s="29" t="s">
        <v>731</v>
      </c>
      <c r="D5730" s="29" t="s">
        <v>381</v>
      </c>
      <c r="E5730" s="29" t="s">
        <v>14</v>
      </c>
      <c r="F5730" s="29">
        <v>0</v>
      </c>
      <c r="G5730" s="29">
        <v>0</v>
      </c>
      <c r="H5730" s="29">
        <v>1</v>
      </c>
      <c r="I5730" s="22"/>
    </row>
    <row r="5731" spans="1:9" ht="15" customHeight="1" x14ac:dyDescent="0.25">
      <c r="A5731" s="135" t="s">
        <v>6202</v>
      </c>
      <c r="B5731" s="136"/>
      <c r="C5731" s="136"/>
      <c r="D5731" s="136"/>
      <c r="E5731" s="136"/>
      <c r="F5731" s="136"/>
      <c r="G5731" s="136"/>
      <c r="H5731" s="137"/>
      <c r="I5731" s="22"/>
    </row>
    <row r="5732" spans="1:9" ht="15" customHeight="1" x14ac:dyDescent="0.25">
      <c r="A5732" s="168" t="s">
        <v>16</v>
      </c>
      <c r="B5732" s="169"/>
      <c r="C5732" s="169"/>
      <c r="D5732" s="169"/>
      <c r="E5732" s="169"/>
      <c r="F5732" s="169"/>
      <c r="G5732" s="169"/>
      <c r="H5732" s="170"/>
      <c r="I5732" s="22"/>
    </row>
    <row r="5733" spans="1:9" ht="27" x14ac:dyDescent="0.25">
      <c r="A5733" s="4">
        <v>4251</v>
      </c>
      <c r="B5733" s="4" t="s">
        <v>2429</v>
      </c>
      <c r="C5733" s="4" t="s">
        <v>974</v>
      </c>
      <c r="D5733" s="4" t="s">
        <v>15</v>
      </c>
      <c r="E5733" s="4" t="s">
        <v>14</v>
      </c>
      <c r="F5733" s="4">
        <v>9798702</v>
      </c>
      <c r="G5733" s="4">
        <v>9798702</v>
      </c>
      <c r="H5733" s="4">
        <v>1</v>
      </c>
      <c r="I5733" s="22"/>
    </row>
    <row r="5734" spans="1:9" ht="15" customHeight="1" x14ac:dyDescent="0.25">
      <c r="A5734" s="168" t="s">
        <v>12</v>
      </c>
      <c r="B5734" s="169"/>
      <c r="C5734" s="169"/>
      <c r="D5734" s="169"/>
      <c r="E5734" s="169"/>
      <c r="F5734" s="169"/>
      <c r="G5734" s="169"/>
      <c r="H5734" s="170"/>
      <c r="I5734" s="22"/>
    </row>
    <row r="5735" spans="1:9" ht="27" x14ac:dyDescent="0.25">
      <c r="A5735" s="4">
        <v>4251</v>
      </c>
      <c r="B5735" s="4" t="s">
        <v>2430</v>
      </c>
      <c r="C5735" s="4" t="s">
        <v>454</v>
      </c>
      <c r="D5735" s="4" t="s">
        <v>15</v>
      </c>
      <c r="E5735" s="4" t="s">
        <v>14</v>
      </c>
      <c r="F5735" s="4">
        <v>195974</v>
      </c>
      <c r="G5735" s="4">
        <v>195974</v>
      </c>
      <c r="H5735" s="4">
        <v>1</v>
      </c>
      <c r="I5735" s="22"/>
    </row>
    <row r="5736" spans="1:9" ht="27" x14ac:dyDescent="0.25">
      <c r="A5736" s="4">
        <v>5112</v>
      </c>
      <c r="B5736" s="4" t="s">
        <v>6203</v>
      </c>
      <c r="C5736" s="4" t="s">
        <v>1093</v>
      </c>
      <c r="D5736" s="4" t="s">
        <v>13</v>
      </c>
      <c r="E5736" s="4" t="s">
        <v>14</v>
      </c>
      <c r="F5736" s="4">
        <v>841600</v>
      </c>
      <c r="G5736" s="4">
        <v>841600</v>
      </c>
      <c r="H5736" s="4">
        <v>1</v>
      </c>
      <c r="I5736" s="22"/>
    </row>
    <row r="5737" spans="1:9" ht="15" customHeight="1" x14ac:dyDescent="0.25">
      <c r="A5737" s="135" t="s">
        <v>146</v>
      </c>
      <c r="B5737" s="136"/>
      <c r="C5737" s="136"/>
      <c r="D5737" s="136"/>
      <c r="E5737" s="136"/>
      <c r="F5737" s="136"/>
      <c r="G5737" s="136"/>
      <c r="H5737" s="137"/>
      <c r="I5737" s="22"/>
    </row>
    <row r="5738" spans="1:9" ht="15" customHeight="1" x14ac:dyDescent="0.25">
      <c r="A5738" s="129" t="s">
        <v>16</v>
      </c>
      <c r="B5738" s="130"/>
      <c r="C5738" s="130"/>
      <c r="D5738" s="130"/>
      <c r="E5738" s="130"/>
      <c r="F5738" s="130"/>
      <c r="G5738" s="130"/>
      <c r="H5738" s="131"/>
      <c r="I5738" s="22"/>
    </row>
    <row r="5739" spans="1:9" x14ac:dyDescent="0.25">
      <c r="A5739" s="68"/>
      <c r="B5739" s="36"/>
      <c r="C5739" s="36"/>
      <c r="D5739" s="36"/>
      <c r="E5739" s="36"/>
      <c r="F5739" s="36"/>
      <c r="G5739" s="36"/>
      <c r="H5739" s="36"/>
      <c r="I5739" s="22"/>
    </row>
    <row r="5740" spans="1:9" ht="27" x14ac:dyDescent="0.25">
      <c r="A5740" s="32">
        <v>5113</v>
      </c>
      <c r="B5740" s="32" t="s">
        <v>3164</v>
      </c>
      <c r="C5740" s="32" t="s">
        <v>974</v>
      </c>
      <c r="D5740" s="32" t="s">
        <v>15</v>
      </c>
      <c r="E5740" s="32" t="s">
        <v>14</v>
      </c>
      <c r="F5740" s="32">
        <v>0</v>
      </c>
      <c r="G5740" s="32">
        <v>0</v>
      </c>
      <c r="H5740" s="32">
        <v>1</v>
      </c>
      <c r="I5740" s="22"/>
    </row>
    <row r="5741" spans="1:9" ht="27" x14ac:dyDescent="0.25">
      <c r="A5741" s="32">
        <v>4251</v>
      </c>
      <c r="B5741" s="32" t="s">
        <v>1836</v>
      </c>
      <c r="C5741" s="32" t="s">
        <v>728</v>
      </c>
      <c r="D5741" s="32" t="s">
        <v>15</v>
      </c>
      <c r="E5741" s="32" t="s">
        <v>14</v>
      </c>
      <c r="F5741" s="32">
        <v>0</v>
      </c>
      <c r="G5741" s="32">
        <v>0</v>
      </c>
      <c r="H5741" s="32">
        <v>1</v>
      </c>
      <c r="I5741" s="22"/>
    </row>
    <row r="5742" spans="1:9" ht="27" x14ac:dyDescent="0.25">
      <c r="A5742" s="32">
        <v>4251</v>
      </c>
      <c r="B5742" s="32" t="s">
        <v>727</v>
      </c>
      <c r="C5742" s="32" t="s">
        <v>728</v>
      </c>
      <c r="D5742" s="32" t="s">
        <v>15</v>
      </c>
      <c r="E5742" s="32" t="s">
        <v>14</v>
      </c>
      <c r="F5742" s="32">
        <v>0</v>
      </c>
      <c r="G5742" s="32">
        <v>0</v>
      </c>
      <c r="H5742" s="32">
        <v>1</v>
      </c>
      <c r="I5742" s="22"/>
    </row>
    <row r="5743" spans="1:9" ht="27" x14ac:dyDescent="0.25">
      <c r="A5743" s="32">
        <v>4251</v>
      </c>
      <c r="B5743" s="32" t="s">
        <v>5081</v>
      </c>
      <c r="C5743" s="32" t="s">
        <v>728</v>
      </c>
      <c r="D5743" s="32" t="s">
        <v>381</v>
      </c>
      <c r="E5743" s="32" t="s">
        <v>14</v>
      </c>
      <c r="F5743" s="32">
        <v>4896834</v>
      </c>
      <c r="G5743" s="32">
        <v>4896834</v>
      </c>
      <c r="H5743" s="32">
        <v>1</v>
      </c>
      <c r="I5743" s="22"/>
    </row>
    <row r="5744" spans="1:9" ht="15" customHeight="1" x14ac:dyDescent="0.25">
      <c r="A5744" s="129" t="s">
        <v>12</v>
      </c>
      <c r="B5744" s="130"/>
      <c r="C5744" s="130"/>
      <c r="D5744" s="130"/>
      <c r="E5744" s="130"/>
      <c r="F5744" s="130"/>
      <c r="G5744" s="130"/>
      <c r="H5744" s="131"/>
      <c r="I5744" s="22"/>
    </row>
    <row r="5745" spans="1:9" ht="27" x14ac:dyDescent="0.25">
      <c r="A5745" s="32">
        <v>5113</v>
      </c>
      <c r="B5745" s="32" t="s">
        <v>3162</v>
      </c>
      <c r="C5745" s="32" t="s">
        <v>454</v>
      </c>
      <c r="D5745" s="32" t="s">
        <v>15</v>
      </c>
      <c r="E5745" s="32" t="s">
        <v>14</v>
      </c>
      <c r="F5745" s="32">
        <v>0</v>
      </c>
      <c r="G5745" s="32">
        <v>0</v>
      </c>
      <c r="H5745" s="32">
        <v>1</v>
      </c>
      <c r="I5745" s="22"/>
    </row>
    <row r="5746" spans="1:9" ht="27" x14ac:dyDescent="0.25">
      <c r="A5746" s="32">
        <v>5113</v>
      </c>
      <c r="B5746" s="32" t="s">
        <v>3163</v>
      </c>
      <c r="C5746" s="32" t="s">
        <v>1093</v>
      </c>
      <c r="D5746" s="32" t="s">
        <v>13</v>
      </c>
      <c r="E5746" s="32" t="s">
        <v>14</v>
      </c>
      <c r="F5746" s="32">
        <v>0</v>
      </c>
      <c r="G5746" s="32">
        <v>0</v>
      </c>
      <c r="H5746" s="32">
        <v>1</v>
      </c>
      <c r="I5746" s="22"/>
    </row>
    <row r="5747" spans="1:9" ht="27" x14ac:dyDescent="0.25">
      <c r="A5747" s="32">
        <v>4251</v>
      </c>
      <c r="B5747" s="32" t="s">
        <v>1837</v>
      </c>
      <c r="C5747" s="32" t="s">
        <v>454</v>
      </c>
      <c r="D5747" s="32" t="s">
        <v>15</v>
      </c>
      <c r="E5747" s="32" t="s">
        <v>14</v>
      </c>
      <c r="F5747" s="32">
        <v>0</v>
      </c>
      <c r="G5747" s="32">
        <v>0</v>
      </c>
      <c r="H5747" s="32">
        <v>1</v>
      </c>
      <c r="I5747" s="22"/>
    </row>
    <row r="5748" spans="1:9" ht="27" x14ac:dyDescent="0.25">
      <c r="A5748" s="32">
        <v>4251</v>
      </c>
      <c r="B5748" s="32" t="s">
        <v>5082</v>
      </c>
      <c r="C5748" s="32" t="s">
        <v>454</v>
      </c>
      <c r="D5748" s="32" t="s">
        <v>381</v>
      </c>
      <c r="E5748" s="32" t="s">
        <v>14</v>
      </c>
      <c r="F5748" s="32">
        <v>97936</v>
      </c>
      <c r="G5748" s="32">
        <v>97936</v>
      </c>
      <c r="H5748" s="32">
        <v>1</v>
      </c>
      <c r="I5748" s="22"/>
    </row>
    <row r="5749" spans="1:9" ht="27" x14ac:dyDescent="0.25">
      <c r="A5749" s="32">
        <v>4251</v>
      </c>
      <c r="B5749" s="32" t="s">
        <v>5429</v>
      </c>
      <c r="C5749" s="32" t="s">
        <v>454</v>
      </c>
      <c r="D5749" s="32" t="s">
        <v>1212</v>
      </c>
      <c r="E5749" s="32" t="s">
        <v>14</v>
      </c>
      <c r="F5749" s="32">
        <v>97936</v>
      </c>
      <c r="G5749" s="32">
        <v>97936</v>
      </c>
      <c r="H5749" s="32">
        <v>1</v>
      </c>
      <c r="I5749" s="22"/>
    </row>
    <row r="5750" spans="1:9" ht="15" customHeight="1" x14ac:dyDescent="0.25">
      <c r="A5750" s="162" t="s">
        <v>184</v>
      </c>
      <c r="B5750" s="163"/>
      <c r="C5750" s="163"/>
      <c r="D5750" s="163"/>
      <c r="E5750" s="163"/>
      <c r="F5750" s="163"/>
      <c r="G5750" s="163"/>
      <c r="H5750" s="164"/>
      <c r="I5750" s="22"/>
    </row>
    <row r="5751" spans="1:9" ht="15" customHeight="1" x14ac:dyDescent="0.25">
      <c r="A5751" s="129" t="s">
        <v>16</v>
      </c>
      <c r="B5751" s="130"/>
      <c r="C5751" s="130"/>
      <c r="D5751" s="130"/>
      <c r="E5751" s="130"/>
      <c r="F5751" s="130"/>
      <c r="G5751" s="130"/>
      <c r="H5751" s="131"/>
      <c r="I5751" s="22"/>
    </row>
    <row r="5752" spans="1:9" ht="40.5" x14ac:dyDescent="0.25">
      <c r="A5752" s="4">
        <v>4251</v>
      </c>
      <c r="B5752" s="4" t="s">
        <v>1838</v>
      </c>
      <c r="C5752" s="4" t="s">
        <v>422</v>
      </c>
      <c r="D5752" s="4" t="s">
        <v>15</v>
      </c>
      <c r="E5752" s="4" t="s">
        <v>14</v>
      </c>
      <c r="F5752" s="4">
        <v>0</v>
      </c>
      <c r="G5752" s="4">
        <v>0</v>
      </c>
      <c r="H5752" s="4">
        <v>1</v>
      </c>
      <c r="I5752" s="22"/>
    </row>
    <row r="5753" spans="1:9" ht="15" customHeight="1" x14ac:dyDescent="0.25">
      <c r="A5753" s="129" t="s">
        <v>12</v>
      </c>
      <c r="B5753" s="130"/>
      <c r="C5753" s="130"/>
      <c r="D5753" s="130"/>
      <c r="E5753" s="130"/>
      <c r="F5753" s="130"/>
      <c r="G5753" s="130"/>
      <c r="H5753" s="131"/>
      <c r="I5753" s="22"/>
    </row>
    <row r="5754" spans="1:9" ht="27" x14ac:dyDescent="0.25">
      <c r="A5754" s="29">
        <v>4251</v>
      </c>
      <c r="B5754" s="29" t="s">
        <v>1839</v>
      </c>
      <c r="C5754" s="29" t="s">
        <v>454</v>
      </c>
      <c r="D5754" s="29" t="s">
        <v>15</v>
      </c>
      <c r="E5754" s="29" t="s">
        <v>14</v>
      </c>
      <c r="F5754" s="29">
        <v>0</v>
      </c>
      <c r="G5754" s="29">
        <v>0</v>
      </c>
      <c r="H5754" s="29">
        <v>1</v>
      </c>
      <c r="I5754" s="22"/>
    </row>
    <row r="5755" spans="1:9" ht="15" customHeight="1" x14ac:dyDescent="0.25">
      <c r="A5755" s="162" t="s">
        <v>156</v>
      </c>
      <c r="B5755" s="163"/>
      <c r="C5755" s="163"/>
      <c r="D5755" s="163"/>
      <c r="E5755" s="163"/>
      <c r="F5755" s="163"/>
      <c r="G5755" s="163"/>
      <c r="H5755" s="164"/>
      <c r="I5755" s="22"/>
    </row>
    <row r="5756" spans="1:9" x14ac:dyDescent="0.25">
      <c r="A5756" s="129"/>
      <c r="B5756" s="130"/>
      <c r="C5756" s="130"/>
      <c r="D5756" s="130"/>
      <c r="E5756" s="130"/>
      <c r="F5756" s="130"/>
      <c r="G5756" s="130"/>
      <c r="H5756" s="131"/>
      <c r="I5756" s="22"/>
    </row>
    <row r="5757" spans="1:9" x14ac:dyDescent="0.25">
      <c r="A5757" s="4"/>
      <c r="B5757" s="4"/>
      <c r="C5757" s="4"/>
      <c r="D5757" s="4"/>
      <c r="E5757" s="4"/>
      <c r="F5757" s="4"/>
      <c r="G5757" s="4"/>
      <c r="H5757" s="4"/>
      <c r="I5757" s="22"/>
    </row>
    <row r="5758" spans="1:9" ht="15" customHeight="1" x14ac:dyDescent="0.25">
      <c r="A5758" s="162" t="s">
        <v>134</v>
      </c>
      <c r="B5758" s="163"/>
      <c r="C5758" s="163"/>
      <c r="D5758" s="163"/>
      <c r="E5758" s="163"/>
      <c r="F5758" s="163"/>
      <c r="G5758" s="163"/>
      <c r="H5758" s="164"/>
      <c r="I5758" s="22"/>
    </row>
    <row r="5759" spans="1:9" ht="15" customHeight="1" x14ac:dyDescent="0.25">
      <c r="A5759" s="129" t="s">
        <v>16</v>
      </c>
      <c r="B5759" s="130"/>
      <c r="C5759" s="130"/>
      <c r="D5759" s="130"/>
      <c r="E5759" s="130"/>
      <c r="F5759" s="130"/>
      <c r="G5759" s="130"/>
      <c r="H5759" s="131"/>
      <c r="I5759" s="22"/>
    </row>
    <row r="5760" spans="1:9" ht="23.25" customHeight="1" x14ac:dyDescent="0.25">
      <c r="A5760" s="32">
        <v>4251</v>
      </c>
      <c r="B5760" s="32" t="s">
        <v>2431</v>
      </c>
      <c r="C5760" s="32" t="s">
        <v>470</v>
      </c>
      <c r="D5760" s="32" t="s">
        <v>15</v>
      </c>
      <c r="E5760" s="32" t="s">
        <v>14</v>
      </c>
      <c r="F5760" s="32">
        <v>50979.942000000003</v>
      </c>
      <c r="G5760" s="32">
        <v>50979.942000000003</v>
      </c>
      <c r="H5760" s="32">
        <v>1</v>
      </c>
      <c r="I5760" s="22"/>
    </row>
    <row r="5761" spans="1:9" ht="23.25" customHeight="1" x14ac:dyDescent="0.25">
      <c r="A5761" s="129" t="s">
        <v>12</v>
      </c>
      <c r="B5761" s="130"/>
      <c r="C5761" s="130"/>
      <c r="D5761" s="130"/>
      <c r="E5761" s="130"/>
      <c r="F5761" s="130"/>
      <c r="G5761" s="130"/>
      <c r="H5761" s="131"/>
      <c r="I5761" s="22"/>
    </row>
    <row r="5762" spans="1:9" ht="23.25" customHeight="1" x14ac:dyDescent="0.25">
      <c r="A5762" s="29">
        <v>4251</v>
      </c>
      <c r="B5762" s="32" t="s">
        <v>2432</v>
      </c>
      <c r="C5762" s="32" t="s">
        <v>454</v>
      </c>
      <c r="D5762" s="32" t="s">
        <v>15</v>
      </c>
      <c r="E5762" s="32" t="s">
        <v>14</v>
      </c>
      <c r="F5762" s="32">
        <v>1019.599</v>
      </c>
      <c r="G5762" s="32">
        <v>1019.599</v>
      </c>
      <c r="H5762" s="29">
        <v>1</v>
      </c>
      <c r="I5762" s="22"/>
    </row>
    <row r="5763" spans="1:9" ht="15" customHeight="1" x14ac:dyDescent="0.25">
      <c r="A5763" s="135" t="s">
        <v>90</v>
      </c>
      <c r="B5763" s="136"/>
      <c r="C5763" s="136"/>
      <c r="D5763" s="136"/>
      <c r="E5763" s="136"/>
      <c r="F5763" s="136"/>
      <c r="G5763" s="136"/>
      <c r="H5763" s="137"/>
      <c r="I5763" s="22"/>
    </row>
    <row r="5764" spans="1:9" ht="15" customHeight="1" x14ac:dyDescent="0.25">
      <c r="A5764" s="129" t="s">
        <v>16</v>
      </c>
      <c r="B5764" s="130"/>
      <c r="C5764" s="130"/>
      <c r="D5764" s="130"/>
      <c r="E5764" s="130"/>
      <c r="F5764" s="130"/>
      <c r="G5764" s="130"/>
      <c r="H5764" s="131"/>
      <c r="I5764" s="22"/>
    </row>
    <row r="5765" spans="1:9" ht="27" x14ac:dyDescent="0.25">
      <c r="A5765" s="32">
        <v>4251</v>
      </c>
      <c r="B5765" s="32" t="s">
        <v>1834</v>
      </c>
      <c r="C5765" s="32" t="s">
        <v>468</v>
      </c>
      <c r="D5765" s="32" t="s">
        <v>15</v>
      </c>
      <c r="E5765" s="32" t="s">
        <v>14</v>
      </c>
      <c r="F5765" s="32">
        <v>0</v>
      </c>
      <c r="G5765" s="32">
        <v>0</v>
      </c>
      <c r="H5765" s="32">
        <v>1</v>
      </c>
      <c r="I5765" s="22"/>
    </row>
    <row r="5766" spans="1:9" x14ac:dyDescent="0.25">
      <c r="A5766" s="32">
        <v>4269</v>
      </c>
      <c r="B5766" s="32" t="s">
        <v>1829</v>
      </c>
      <c r="C5766" s="32" t="s">
        <v>1570</v>
      </c>
      <c r="D5766" s="32" t="s">
        <v>248</v>
      </c>
      <c r="E5766" s="32" t="s">
        <v>854</v>
      </c>
      <c r="F5766" s="32">
        <v>2561.5700000000002</v>
      </c>
      <c r="G5766" s="32">
        <f>+F5766*H5766</f>
        <v>14826367.16</v>
      </c>
      <c r="H5766" s="32">
        <v>5788</v>
      </c>
      <c r="I5766" s="22"/>
    </row>
    <row r="5767" spans="1:9" x14ac:dyDescent="0.25">
      <c r="A5767" s="32">
        <v>4269</v>
      </c>
      <c r="B5767" s="32" t="s">
        <v>1569</v>
      </c>
      <c r="C5767" s="32" t="s">
        <v>1570</v>
      </c>
      <c r="D5767" s="32" t="s">
        <v>248</v>
      </c>
      <c r="E5767" s="32" t="s">
        <v>854</v>
      </c>
      <c r="F5767" s="32">
        <v>0</v>
      </c>
      <c r="G5767" s="32">
        <v>0</v>
      </c>
      <c r="H5767" s="32">
        <v>5788</v>
      </c>
      <c r="I5767" s="22"/>
    </row>
    <row r="5768" spans="1:9" ht="27" x14ac:dyDescent="0.25">
      <c r="A5768" s="32">
        <v>4251</v>
      </c>
      <c r="B5768" s="32" t="s">
        <v>726</v>
      </c>
      <c r="C5768" s="32" t="s">
        <v>468</v>
      </c>
      <c r="D5768" s="32" t="s">
        <v>15</v>
      </c>
      <c r="E5768" s="32" t="s">
        <v>14</v>
      </c>
      <c r="F5768" s="32">
        <v>0</v>
      </c>
      <c r="G5768" s="32">
        <v>0</v>
      </c>
      <c r="H5768" s="32">
        <v>1</v>
      </c>
      <c r="I5768" s="22"/>
    </row>
    <row r="5769" spans="1:9" ht="15" customHeight="1" x14ac:dyDescent="0.25">
      <c r="A5769" s="129" t="s">
        <v>12</v>
      </c>
      <c r="B5769" s="130"/>
      <c r="C5769" s="130"/>
      <c r="D5769" s="130"/>
      <c r="E5769" s="130"/>
      <c r="F5769" s="130"/>
      <c r="G5769" s="130"/>
      <c r="H5769" s="131"/>
      <c r="I5769" s="22"/>
    </row>
    <row r="5770" spans="1:9" ht="15" customHeight="1" x14ac:dyDescent="0.25">
      <c r="A5770" s="135" t="s">
        <v>91</v>
      </c>
      <c r="B5770" s="136"/>
      <c r="C5770" s="136"/>
      <c r="D5770" s="136"/>
      <c r="E5770" s="136"/>
      <c r="F5770" s="136"/>
      <c r="G5770" s="136"/>
      <c r="H5770" s="137"/>
      <c r="I5770" s="22"/>
    </row>
    <row r="5771" spans="1:9" x14ac:dyDescent="0.25">
      <c r="A5771" s="129" t="s">
        <v>8</v>
      </c>
      <c r="B5771" s="130"/>
      <c r="C5771" s="130"/>
      <c r="D5771" s="130"/>
      <c r="E5771" s="130"/>
      <c r="F5771" s="130"/>
      <c r="G5771" s="130"/>
      <c r="H5771" s="131"/>
      <c r="I5771" s="22"/>
    </row>
    <row r="5772" spans="1:9" x14ac:dyDescent="0.25">
      <c r="A5772" s="12"/>
      <c r="B5772" s="12"/>
      <c r="C5772" s="12"/>
      <c r="D5772" s="12"/>
      <c r="E5772" s="12"/>
      <c r="F5772" s="12"/>
      <c r="G5772" s="12"/>
      <c r="H5772" s="12"/>
      <c r="I5772" s="22"/>
    </row>
    <row r="5773" spans="1:9" ht="15" customHeight="1" x14ac:dyDescent="0.25">
      <c r="A5773" s="135" t="s">
        <v>723</v>
      </c>
      <c r="B5773" s="136"/>
      <c r="C5773" s="136"/>
      <c r="D5773" s="136"/>
      <c r="E5773" s="136"/>
      <c r="F5773" s="136"/>
      <c r="G5773" s="136"/>
      <c r="H5773" s="137"/>
      <c r="I5773" s="22"/>
    </row>
    <row r="5774" spans="1:9" ht="15" customHeight="1" x14ac:dyDescent="0.25">
      <c r="A5774" s="129" t="s">
        <v>16</v>
      </c>
      <c r="B5774" s="130"/>
      <c r="C5774" s="130"/>
      <c r="D5774" s="130"/>
      <c r="E5774" s="130"/>
      <c r="F5774" s="130"/>
      <c r="G5774" s="130"/>
      <c r="H5774" s="131"/>
      <c r="I5774" s="22"/>
    </row>
    <row r="5775" spans="1:9" ht="40.5" x14ac:dyDescent="0.25">
      <c r="A5775" s="20">
        <v>4251</v>
      </c>
      <c r="B5775" s="20" t="s">
        <v>1830</v>
      </c>
      <c r="C5775" s="20" t="s">
        <v>24</v>
      </c>
      <c r="D5775" s="20" t="s">
        <v>15</v>
      </c>
      <c r="E5775" s="20" t="s">
        <v>14</v>
      </c>
      <c r="F5775" s="20">
        <v>0</v>
      </c>
      <c r="G5775" s="20">
        <v>0</v>
      </c>
      <c r="H5775" s="20">
        <v>1</v>
      </c>
      <c r="I5775" s="22"/>
    </row>
    <row r="5776" spans="1:9" ht="40.5" x14ac:dyDescent="0.25">
      <c r="A5776" s="20">
        <v>4251</v>
      </c>
      <c r="B5776" s="20" t="s">
        <v>724</v>
      </c>
      <c r="C5776" s="20" t="s">
        <v>24</v>
      </c>
      <c r="D5776" s="20" t="s">
        <v>15</v>
      </c>
      <c r="E5776" s="20" t="s">
        <v>14</v>
      </c>
      <c r="F5776" s="20">
        <v>0</v>
      </c>
      <c r="G5776" s="20">
        <v>0</v>
      </c>
      <c r="H5776" s="20">
        <v>1</v>
      </c>
      <c r="I5776" s="22"/>
    </row>
    <row r="5777" spans="1:9" ht="15" customHeight="1" x14ac:dyDescent="0.25">
      <c r="A5777" s="129" t="s">
        <v>12</v>
      </c>
      <c r="B5777" s="130"/>
      <c r="C5777" s="130"/>
      <c r="D5777" s="130"/>
      <c r="E5777" s="130"/>
      <c r="F5777" s="130"/>
      <c r="G5777" s="130"/>
      <c r="H5777" s="131"/>
      <c r="I5777" s="22"/>
    </row>
    <row r="5778" spans="1:9" ht="27" x14ac:dyDescent="0.25">
      <c r="A5778" s="32">
        <v>4251</v>
      </c>
      <c r="B5778" s="32" t="s">
        <v>1831</v>
      </c>
      <c r="C5778" s="32" t="s">
        <v>454</v>
      </c>
      <c r="D5778" s="32" t="s">
        <v>15</v>
      </c>
      <c r="E5778" s="32" t="s">
        <v>14</v>
      </c>
      <c r="F5778" s="32">
        <v>0</v>
      </c>
      <c r="G5778" s="32">
        <v>0</v>
      </c>
      <c r="H5778" s="32">
        <v>1</v>
      </c>
      <c r="I5778" s="22"/>
    </row>
    <row r="5779" spans="1:9" ht="15" customHeight="1" x14ac:dyDescent="0.25">
      <c r="A5779" s="135" t="s">
        <v>2433</v>
      </c>
      <c r="B5779" s="136"/>
      <c r="C5779" s="136"/>
      <c r="D5779" s="136"/>
      <c r="E5779" s="136"/>
      <c r="F5779" s="136"/>
      <c r="G5779" s="136"/>
      <c r="H5779" s="137"/>
      <c r="I5779" s="22"/>
    </row>
    <row r="5780" spans="1:9" ht="15" customHeight="1" x14ac:dyDescent="0.25">
      <c r="A5780" s="129" t="s">
        <v>16</v>
      </c>
      <c r="B5780" s="130"/>
      <c r="C5780" s="130"/>
      <c r="D5780" s="130"/>
      <c r="E5780" s="130"/>
      <c r="F5780" s="130"/>
      <c r="G5780" s="130"/>
      <c r="H5780" s="131"/>
      <c r="I5780" s="22"/>
    </row>
    <row r="5781" spans="1:9" ht="40.5" x14ac:dyDescent="0.25">
      <c r="A5781" s="32" t="s">
        <v>1978</v>
      </c>
      <c r="B5781" s="32" t="s">
        <v>2434</v>
      </c>
      <c r="C5781" s="32" t="s">
        <v>24</v>
      </c>
      <c r="D5781" s="32" t="s">
        <v>15</v>
      </c>
      <c r="E5781" s="32" t="s">
        <v>14</v>
      </c>
      <c r="F5781" s="32">
        <v>6682750</v>
      </c>
      <c r="G5781" s="32">
        <v>6682.75</v>
      </c>
      <c r="H5781" s="32">
        <v>1</v>
      </c>
      <c r="I5781" s="22"/>
    </row>
    <row r="5782" spans="1:9" ht="27" x14ac:dyDescent="0.25">
      <c r="A5782" s="32" t="s">
        <v>2397</v>
      </c>
      <c r="B5782" s="32" t="s">
        <v>2435</v>
      </c>
      <c r="C5782" s="32" t="s">
        <v>2436</v>
      </c>
      <c r="D5782" s="32" t="s">
        <v>15</v>
      </c>
      <c r="E5782" s="32" t="s">
        <v>14</v>
      </c>
      <c r="F5782" s="32">
        <v>19416288</v>
      </c>
      <c r="G5782" s="32">
        <v>19416.288</v>
      </c>
      <c r="H5782" s="32">
        <v>1</v>
      </c>
      <c r="I5782" s="22"/>
    </row>
    <row r="5783" spans="1:9" ht="15" customHeight="1" x14ac:dyDescent="0.25">
      <c r="A5783" s="129" t="s">
        <v>12</v>
      </c>
      <c r="B5783" s="130"/>
      <c r="C5783" s="130"/>
      <c r="D5783" s="130"/>
      <c r="E5783" s="130"/>
      <c r="F5783" s="130"/>
      <c r="G5783" s="130"/>
      <c r="H5783" s="131"/>
      <c r="I5783" s="22"/>
    </row>
    <row r="5784" spans="1:9" ht="29.25" customHeight="1" x14ac:dyDescent="0.25">
      <c r="A5784" s="32" t="s">
        <v>1978</v>
      </c>
      <c r="B5784" s="32" t="s">
        <v>2437</v>
      </c>
      <c r="C5784" s="32" t="s">
        <v>454</v>
      </c>
      <c r="D5784" s="32" t="s">
        <v>15</v>
      </c>
      <c r="E5784" s="32" t="s">
        <v>14</v>
      </c>
      <c r="F5784" s="32">
        <v>137.25</v>
      </c>
      <c r="G5784" s="32">
        <v>137.25</v>
      </c>
      <c r="H5784" s="32">
        <v>1</v>
      </c>
      <c r="I5784" s="22"/>
    </row>
    <row r="5785" spans="1:9" ht="27" x14ac:dyDescent="0.25">
      <c r="A5785" s="32" t="s">
        <v>2397</v>
      </c>
      <c r="B5785" s="32" t="s">
        <v>2438</v>
      </c>
      <c r="C5785" s="32" t="s">
        <v>454</v>
      </c>
      <c r="D5785" s="32" t="s">
        <v>15</v>
      </c>
      <c r="E5785" s="32" t="s">
        <v>14</v>
      </c>
      <c r="F5785" s="32">
        <v>380.17599999999999</v>
      </c>
      <c r="G5785" s="32">
        <v>380.17599999999999</v>
      </c>
      <c r="H5785" s="32">
        <v>1</v>
      </c>
      <c r="I5785" s="22"/>
    </row>
    <row r="5786" spans="1:9" ht="27" x14ac:dyDescent="0.25">
      <c r="A5786" s="32" t="s">
        <v>2397</v>
      </c>
      <c r="B5786" s="32" t="s">
        <v>2439</v>
      </c>
      <c r="C5786" s="32" t="s">
        <v>1093</v>
      </c>
      <c r="D5786" s="32" t="s">
        <v>13</v>
      </c>
      <c r="E5786" s="32"/>
      <c r="F5786" s="32">
        <v>114.053</v>
      </c>
      <c r="G5786" s="32">
        <v>114.053</v>
      </c>
      <c r="H5786" s="32">
        <v>1</v>
      </c>
      <c r="I5786" s="22"/>
    </row>
    <row r="5787" spans="1:9" ht="15" customHeight="1" x14ac:dyDescent="0.25">
      <c r="A5787" s="135" t="s">
        <v>92</v>
      </c>
      <c r="B5787" s="136"/>
      <c r="C5787" s="136"/>
      <c r="D5787" s="136"/>
      <c r="E5787" s="136"/>
      <c r="F5787" s="136"/>
      <c r="G5787" s="136"/>
      <c r="H5787" s="137"/>
      <c r="I5787" s="22"/>
    </row>
    <row r="5788" spans="1:9" ht="15" customHeight="1" x14ac:dyDescent="0.25">
      <c r="A5788" s="129" t="s">
        <v>16</v>
      </c>
      <c r="B5788" s="130"/>
      <c r="C5788" s="130"/>
      <c r="D5788" s="130"/>
      <c r="E5788" s="130"/>
      <c r="F5788" s="130"/>
      <c r="G5788" s="130"/>
      <c r="H5788" s="131"/>
      <c r="I5788" s="22"/>
    </row>
    <row r="5789" spans="1:9" ht="27" x14ac:dyDescent="0.25">
      <c r="A5789" s="32">
        <v>5113</v>
      </c>
      <c r="B5789" s="32" t="s">
        <v>2423</v>
      </c>
      <c r="C5789" s="32" t="s">
        <v>981</v>
      </c>
      <c r="D5789" s="32" t="s">
        <v>15</v>
      </c>
      <c r="E5789" s="32" t="s">
        <v>14</v>
      </c>
      <c r="F5789" s="32">
        <v>8314463</v>
      </c>
      <c r="G5789" s="32">
        <v>8314463</v>
      </c>
      <c r="H5789" s="32">
        <v>1</v>
      </c>
      <c r="I5789" s="22"/>
    </row>
    <row r="5790" spans="1:9" x14ac:dyDescent="0.25">
      <c r="A5790" s="4"/>
      <c r="B5790" s="4"/>
      <c r="C5790" s="4"/>
      <c r="D5790" s="12"/>
      <c r="E5790" s="12"/>
      <c r="F5790" s="12"/>
      <c r="G5790" s="12"/>
      <c r="H5790" s="12"/>
      <c r="I5790" s="22"/>
    </row>
    <row r="5791" spans="1:9" x14ac:dyDescent="0.25">
      <c r="A5791" s="4"/>
      <c r="B5791" s="129" t="s">
        <v>12</v>
      </c>
      <c r="C5791" s="130"/>
      <c r="D5791" s="130"/>
      <c r="E5791" s="130"/>
      <c r="F5791" s="130"/>
      <c r="G5791" s="131"/>
      <c r="H5791" s="19"/>
      <c r="I5791" s="22"/>
    </row>
    <row r="5792" spans="1:9" ht="27" x14ac:dyDescent="0.25">
      <c r="A5792" s="32">
        <v>5113</v>
      </c>
      <c r="B5792" s="32" t="s">
        <v>2424</v>
      </c>
      <c r="C5792" s="32" t="s">
        <v>454</v>
      </c>
      <c r="D5792" s="32" t="s">
        <v>15</v>
      </c>
      <c r="E5792" s="32" t="s">
        <v>14</v>
      </c>
      <c r="F5792" s="32">
        <v>166.28899999999999</v>
      </c>
      <c r="G5792" s="32">
        <v>166.28899999999999</v>
      </c>
      <c r="H5792" s="32">
        <v>1</v>
      </c>
      <c r="I5792" s="22"/>
    </row>
    <row r="5793" spans="1:9" ht="27" x14ac:dyDescent="0.25">
      <c r="A5793" s="32">
        <v>5113</v>
      </c>
      <c r="B5793" s="32" t="s">
        <v>2425</v>
      </c>
      <c r="C5793" s="32" t="s">
        <v>1093</v>
      </c>
      <c r="D5793" s="32" t="s">
        <v>13</v>
      </c>
      <c r="E5793" s="32" t="s">
        <v>14</v>
      </c>
      <c r="F5793" s="32">
        <v>49887</v>
      </c>
      <c r="G5793" s="32">
        <v>49887</v>
      </c>
      <c r="H5793" s="32">
        <v>1</v>
      </c>
      <c r="I5793" s="22"/>
    </row>
    <row r="5794" spans="1:9" ht="15" customHeight="1" x14ac:dyDescent="0.25">
      <c r="A5794" s="135" t="s">
        <v>93</v>
      </c>
      <c r="B5794" s="136"/>
      <c r="C5794" s="136"/>
      <c r="D5794" s="136"/>
      <c r="E5794" s="136"/>
      <c r="F5794" s="136"/>
      <c r="G5794" s="136"/>
      <c r="H5794" s="137"/>
      <c r="I5794" s="22"/>
    </row>
    <row r="5795" spans="1:9" x14ac:dyDescent="0.25">
      <c r="A5795" s="129" t="s">
        <v>8</v>
      </c>
      <c r="B5795" s="130"/>
      <c r="C5795" s="130"/>
      <c r="D5795" s="130"/>
      <c r="E5795" s="130"/>
      <c r="F5795" s="130"/>
      <c r="G5795" s="130"/>
      <c r="H5795" s="131"/>
      <c r="I5795" s="22"/>
    </row>
    <row r="5796" spans="1:9" ht="27" x14ac:dyDescent="0.25">
      <c r="A5796" s="32">
        <v>5129</v>
      </c>
      <c r="B5796" s="32" t="s">
        <v>3088</v>
      </c>
      <c r="C5796" s="32" t="s">
        <v>1630</v>
      </c>
      <c r="D5796" s="32" t="s">
        <v>248</v>
      </c>
      <c r="E5796" s="32" t="s">
        <v>10</v>
      </c>
      <c r="F5796" s="32">
        <v>350000</v>
      </c>
      <c r="G5796" s="32">
        <f>+F5796*H5796</f>
        <v>1050000</v>
      </c>
      <c r="H5796" s="32">
        <v>3</v>
      </c>
      <c r="I5796" s="22"/>
    </row>
    <row r="5797" spans="1:9" ht="40.5" x14ac:dyDescent="0.25">
      <c r="A5797" s="32">
        <v>5129</v>
      </c>
      <c r="B5797" s="32" t="s">
        <v>2378</v>
      </c>
      <c r="C5797" s="32" t="s">
        <v>1586</v>
      </c>
      <c r="D5797" s="32" t="s">
        <v>15</v>
      </c>
      <c r="E5797" s="32" t="s">
        <v>10</v>
      </c>
      <c r="F5797" s="32">
        <v>360000</v>
      </c>
      <c r="G5797" s="32">
        <f>F5797*H5797</f>
        <v>1080000</v>
      </c>
      <c r="H5797" s="32">
        <v>3</v>
      </c>
      <c r="I5797" s="22"/>
    </row>
    <row r="5798" spans="1:9" ht="40.5" x14ac:dyDescent="0.25">
      <c r="A5798" s="32">
        <v>5129</v>
      </c>
      <c r="B5798" s="32" t="s">
        <v>2379</v>
      </c>
      <c r="C5798" s="32" t="s">
        <v>1586</v>
      </c>
      <c r="D5798" s="32" t="s">
        <v>15</v>
      </c>
      <c r="E5798" s="32" t="s">
        <v>10</v>
      </c>
      <c r="F5798" s="32">
        <v>600000</v>
      </c>
      <c r="G5798" s="32">
        <f t="shared" ref="G5798:G5801" si="108">F5798*H5798</f>
        <v>1800000</v>
      </c>
      <c r="H5798" s="32">
        <v>3</v>
      </c>
      <c r="I5798" s="22"/>
    </row>
    <row r="5799" spans="1:9" ht="40.5" x14ac:dyDescent="0.25">
      <c r="A5799" s="32">
        <v>5129</v>
      </c>
      <c r="B5799" s="32" t="s">
        <v>2380</v>
      </c>
      <c r="C5799" s="32" t="s">
        <v>1587</v>
      </c>
      <c r="D5799" s="32" t="s">
        <v>15</v>
      </c>
      <c r="E5799" s="32" t="s">
        <v>10</v>
      </c>
      <c r="F5799" s="32">
        <v>660000</v>
      </c>
      <c r="G5799" s="32">
        <f t="shared" si="108"/>
        <v>1980000</v>
      </c>
      <c r="H5799" s="32">
        <v>3</v>
      </c>
      <c r="I5799" s="22"/>
    </row>
    <row r="5800" spans="1:9" x14ac:dyDescent="0.25">
      <c r="A5800" s="32">
        <v>5129</v>
      </c>
      <c r="B5800" s="32" t="s">
        <v>2381</v>
      </c>
      <c r="C5800" s="32" t="s">
        <v>1583</v>
      </c>
      <c r="D5800" s="32" t="s">
        <v>248</v>
      </c>
      <c r="E5800" s="32" t="s">
        <v>10</v>
      </c>
      <c r="F5800" s="32">
        <v>70000</v>
      </c>
      <c r="G5800" s="32">
        <f t="shared" si="108"/>
        <v>3570000</v>
      </c>
      <c r="H5800" s="32">
        <v>51</v>
      </c>
      <c r="I5800" s="22"/>
    </row>
    <row r="5801" spans="1:9" x14ac:dyDescent="0.25">
      <c r="A5801" s="32">
        <v>5129</v>
      </c>
      <c r="B5801" s="32" t="s">
        <v>2382</v>
      </c>
      <c r="C5801" s="32" t="s">
        <v>1513</v>
      </c>
      <c r="D5801" s="32" t="s">
        <v>248</v>
      </c>
      <c r="E5801" s="32" t="s">
        <v>10</v>
      </c>
      <c r="F5801" s="32">
        <v>25000</v>
      </c>
      <c r="G5801" s="32">
        <f t="shared" si="108"/>
        <v>500000</v>
      </c>
      <c r="H5801" s="32">
        <v>20</v>
      </c>
      <c r="I5801" s="22"/>
    </row>
    <row r="5802" spans="1:9" ht="15" customHeight="1" x14ac:dyDescent="0.25">
      <c r="A5802" s="129" t="s">
        <v>16</v>
      </c>
      <c r="B5802" s="130"/>
      <c r="C5802" s="130"/>
      <c r="D5802" s="130"/>
      <c r="E5802" s="130"/>
      <c r="F5802" s="130"/>
      <c r="G5802" s="130"/>
      <c r="H5802" s="131"/>
      <c r="I5802" s="22"/>
    </row>
    <row r="5803" spans="1:9" ht="27" x14ac:dyDescent="0.25">
      <c r="A5803" s="32">
        <v>4251</v>
      </c>
      <c r="B5803" s="32" t="s">
        <v>4518</v>
      </c>
      <c r="C5803" s="32" t="s">
        <v>728</v>
      </c>
      <c r="D5803" s="32" t="s">
        <v>381</v>
      </c>
      <c r="E5803" s="32" t="s">
        <v>14</v>
      </c>
      <c r="F5803" s="32">
        <v>20561492</v>
      </c>
      <c r="G5803" s="32">
        <v>20561492</v>
      </c>
      <c r="H5803" s="32">
        <v>1</v>
      </c>
      <c r="I5803" s="22"/>
    </row>
    <row r="5804" spans="1:9" ht="27" x14ac:dyDescent="0.25">
      <c r="A5804" s="32">
        <v>5112</v>
      </c>
      <c r="B5804" s="32" t="s">
        <v>4276</v>
      </c>
      <c r="C5804" s="32" t="s">
        <v>20</v>
      </c>
      <c r="D5804" s="32" t="s">
        <v>15</v>
      </c>
      <c r="E5804" s="32" t="s">
        <v>14</v>
      </c>
      <c r="F5804" s="32">
        <v>61354070</v>
      </c>
      <c r="G5804" s="32">
        <v>61354070</v>
      </c>
      <c r="H5804" s="32">
        <v>1</v>
      </c>
      <c r="I5804" s="22"/>
    </row>
    <row r="5805" spans="1:9" ht="27" x14ac:dyDescent="0.25">
      <c r="A5805" s="32">
        <v>5112</v>
      </c>
      <c r="B5805" s="32" t="s">
        <v>3159</v>
      </c>
      <c r="C5805" s="32" t="s">
        <v>728</v>
      </c>
      <c r="D5805" s="32" t="s">
        <v>15</v>
      </c>
      <c r="E5805" s="32" t="s">
        <v>14</v>
      </c>
      <c r="F5805" s="32">
        <v>53079579</v>
      </c>
      <c r="G5805" s="32">
        <v>53079579</v>
      </c>
      <c r="H5805" s="32">
        <v>1</v>
      </c>
      <c r="I5805" s="22"/>
    </row>
    <row r="5806" spans="1:9" ht="27" x14ac:dyDescent="0.25">
      <c r="A5806" s="32" t="s">
        <v>1978</v>
      </c>
      <c r="B5806" s="32" t="s">
        <v>2383</v>
      </c>
      <c r="C5806" s="32" t="s">
        <v>728</v>
      </c>
      <c r="D5806" s="32" t="s">
        <v>15</v>
      </c>
      <c r="E5806" s="32" t="s">
        <v>14</v>
      </c>
      <c r="F5806" s="32">
        <v>15200980</v>
      </c>
      <c r="G5806" s="32">
        <v>15200980</v>
      </c>
      <c r="H5806" s="32">
        <v>1</v>
      </c>
      <c r="I5806" s="22"/>
    </row>
    <row r="5807" spans="1:9" ht="27" x14ac:dyDescent="0.25">
      <c r="A5807" s="32" t="s">
        <v>1978</v>
      </c>
      <c r="B5807" s="32" t="s">
        <v>2384</v>
      </c>
      <c r="C5807" s="32" t="s">
        <v>728</v>
      </c>
      <c r="D5807" s="32" t="s">
        <v>15</v>
      </c>
      <c r="E5807" s="32" t="s">
        <v>14</v>
      </c>
      <c r="F5807" s="32">
        <v>13725491</v>
      </c>
      <c r="G5807" s="32">
        <v>13725491</v>
      </c>
      <c r="H5807" s="32">
        <v>1</v>
      </c>
      <c r="I5807" s="22"/>
    </row>
    <row r="5808" spans="1:9" ht="27" x14ac:dyDescent="0.25">
      <c r="A5808" s="32" t="s">
        <v>1978</v>
      </c>
      <c r="B5808" s="32" t="s">
        <v>2385</v>
      </c>
      <c r="C5808" s="32" t="s">
        <v>728</v>
      </c>
      <c r="D5808" s="32" t="s">
        <v>15</v>
      </c>
      <c r="E5808" s="32" t="s">
        <v>14</v>
      </c>
      <c r="F5808" s="32">
        <v>20588235</v>
      </c>
      <c r="G5808" s="32">
        <v>20588235</v>
      </c>
      <c r="H5808" s="32">
        <v>1</v>
      </c>
      <c r="I5808" s="22"/>
    </row>
    <row r="5809" spans="1:9" ht="27" x14ac:dyDescent="0.25">
      <c r="A5809" s="32" t="s">
        <v>2397</v>
      </c>
      <c r="B5809" s="32" t="s">
        <v>2386</v>
      </c>
      <c r="C5809" s="32" t="s">
        <v>974</v>
      </c>
      <c r="D5809" s="32" t="s">
        <v>15</v>
      </c>
      <c r="E5809" s="32" t="s">
        <v>14</v>
      </c>
      <c r="F5809" s="32">
        <v>61354070</v>
      </c>
      <c r="G5809" s="32">
        <v>61354070</v>
      </c>
      <c r="H5809" s="32">
        <v>1</v>
      </c>
      <c r="I5809" s="22"/>
    </row>
    <row r="5810" spans="1:9" ht="27" x14ac:dyDescent="0.25">
      <c r="A5810" s="32" t="s">
        <v>2397</v>
      </c>
      <c r="B5810" s="32" t="s">
        <v>2387</v>
      </c>
      <c r="C5810" s="32" t="s">
        <v>974</v>
      </c>
      <c r="D5810" s="32" t="s">
        <v>15</v>
      </c>
      <c r="E5810" s="32" t="s">
        <v>14</v>
      </c>
      <c r="F5810" s="32">
        <v>81843943</v>
      </c>
      <c r="G5810" s="32">
        <v>81843943</v>
      </c>
      <c r="H5810" s="32">
        <v>1</v>
      </c>
      <c r="I5810" s="22"/>
    </row>
    <row r="5811" spans="1:9" ht="27" x14ac:dyDescent="0.25">
      <c r="A5811" s="32" t="s">
        <v>2397</v>
      </c>
      <c r="B5811" s="32" t="s">
        <v>2388</v>
      </c>
      <c r="C5811" s="32" t="s">
        <v>974</v>
      </c>
      <c r="D5811" s="32" t="s">
        <v>15</v>
      </c>
      <c r="E5811" s="32" t="s">
        <v>14</v>
      </c>
      <c r="F5811" s="32">
        <v>31859988</v>
      </c>
      <c r="G5811" s="32">
        <v>31859988</v>
      </c>
      <c r="H5811" s="32">
        <v>1</v>
      </c>
      <c r="I5811" s="22"/>
    </row>
    <row r="5812" spans="1:9" ht="27" x14ac:dyDescent="0.25">
      <c r="A5812" s="32" t="s">
        <v>2056</v>
      </c>
      <c r="B5812" s="32" t="s">
        <v>2389</v>
      </c>
      <c r="C5812" s="32" t="s">
        <v>974</v>
      </c>
      <c r="D5812" s="32" t="s">
        <v>15</v>
      </c>
      <c r="E5812" s="32" t="s">
        <v>14</v>
      </c>
      <c r="F5812" s="32">
        <v>23129565</v>
      </c>
      <c r="G5812" s="32">
        <v>23129565</v>
      </c>
      <c r="H5812" s="32">
        <v>1</v>
      </c>
      <c r="I5812" s="22"/>
    </row>
    <row r="5813" spans="1:9" ht="27" x14ac:dyDescent="0.25">
      <c r="A5813" s="32" t="s">
        <v>2056</v>
      </c>
      <c r="B5813" s="32" t="s">
        <v>2390</v>
      </c>
      <c r="C5813" s="32" t="s">
        <v>974</v>
      </c>
      <c r="D5813" s="32" t="s">
        <v>15</v>
      </c>
      <c r="E5813" s="32" t="s">
        <v>14</v>
      </c>
      <c r="F5813" s="32">
        <v>35996735</v>
      </c>
      <c r="G5813" s="32">
        <v>35996735</v>
      </c>
      <c r="H5813" s="32">
        <v>1</v>
      </c>
      <c r="I5813" s="22"/>
    </row>
    <row r="5814" spans="1:9" ht="27" x14ac:dyDescent="0.25">
      <c r="A5814" s="32" t="s">
        <v>2056</v>
      </c>
      <c r="B5814" s="32" t="s">
        <v>2391</v>
      </c>
      <c r="C5814" s="32" t="s">
        <v>974</v>
      </c>
      <c r="D5814" s="32" t="s">
        <v>15</v>
      </c>
      <c r="E5814" s="32" t="s">
        <v>14</v>
      </c>
      <c r="F5814" s="32">
        <v>36958912</v>
      </c>
      <c r="G5814" s="32">
        <v>36958912</v>
      </c>
      <c r="H5814" s="32">
        <v>1</v>
      </c>
      <c r="I5814" s="22"/>
    </row>
    <row r="5815" spans="1:9" ht="27" x14ac:dyDescent="0.25">
      <c r="A5815" s="32" t="s">
        <v>2056</v>
      </c>
      <c r="B5815" s="32" t="s">
        <v>2392</v>
      </c>
      <c r="C5815" s="32" t="s">
        <v>974</v>
      </c>
      <c r="D5815" s="32" t="s">
        <v>15</v>
      </c>
      <c r="E5815" s="32" t="s">
        <v>14</v>
      </c>
      <c r="F5815" s="32">
        <v>5562294</v>
      </c>
      <c r="G5815" s="32">
        <v>5562294</v>
      </c>
      <c r="H5815" s="32">
        <v>1</v>
      </c>
      <c r="I5815" s="22"/>
    </row>
    <row r="5816" spans="1:9" ht="27" x14ac:dyDescent="0.25">
      <c r="A5816" s="32" t="s">
        <v>2056</v>
      </c>
      <c r="B5816" s="32" t="s">
        <v>2393</v>
      </c>
      <c r="C5816" s="32" t="s">
        <v>974</v>
      </c>
      <c r="D5816" s="32" t="s">
        <v>15</v>
      </c>
      <c r="E5816" s="32" t="s">
        <v>14</v>
      </c>
      <c r="F5816" s="32">
        <v>8705595</v>
      </c>
      <c r="G5816" s="32">
        <v>8705595</v>
      </c>
      <c r="H5816" s="32">
        <v>1</v>
      </c>
      <c r="I5816" s="22"/>
    </row>
    <row r="5817" spans="1:9" ht="27" x14ac:dyDescent="0.25">
      <c r="A5817" s="32" t="s">
        <v>2056</v>
      </c>
      <c r="B5817" s="32" t="s">
        <v>2394</v>
      </c>
      <c r="C5817" s="32" t="s">
        <v>974</v>
      </c>
      <c r="D5817" s="32" t="s">
        <v>15</v>
      </c>
      <c r="E5817" s="32" t="s">
        <v>14</v>
      </c>
      <c r="F5817" s="32">
        <v>10304588</v>
      </c>
      <c r="G5817" s="32">
        <v>10304588</v>
      </c>
      <c r="H5817" s="32">
        <v>1</v>
      </c>
      <c r="I5817" s="22"/>
    </row>
    <row r="5818" spans="1:9" ht="27" x14ac:dyDescent="0.25">
      <c r="A5818" s="32" t="s">
        <v>2056</v>
      </c>
      <c r="B5818" s="32" t="s">
        <v>2395</v>
      </c>
      <c r="C5818" s="32" t="s">
        <v>974</v>
      </c>
      <c r="D5818" s="32" t="s">
        <v>15</v>
      </c>
      <c r="E5818" s="32" t="s">
        <v>14</v>
      </c>
      <c r="F5818" s="32">
        <v>45468360</v>
      </c>
      <c r="G5818" s="32">
        <v>45468360</v>
      </c>
      <c r="H5818" s="32">
        <v>1</v>
      </c>
      <c r="I5818" s="22"/>
    </row>
    <row r="5819" spans="1:9" ht="27" x14ac:dyDescent="0.25">
      <c r="A5819" s="32" t="s">
        <v>2056</v>
      </c>
      <c r="B5819" s="32" t="s">
        <v>2396</v>
      </c>
      <c r="C5819" s="32" t="s">
        <v>974</v>
      </c>
      <c r="D5819" s="32" t="s">
        <v>15</v>
      </c>
      <c r="E5819" s="32" t="s">
        <v>14</v>
      </c>
      <c r="F5819" s="32">
        <v>63526755</v>
      </c>
      <c r="G5819" s="32">
        <v>63526755</v>
      </c>
      <c r="H5819" s="32">
        <v>1</v>
      </c>
      <c r="I5819" s="22"/>
    </row>
    <row r="5820" spans="1:9" ht="27" x14ac:dyDescent="0.25">
      <c r="A5820" s="32" t="s">
        <v>2056</v>
      </c>
      <c r="B5820" s="32" t="s">
        <v>5759</v>
      </c>
      <c r="C5820" s="32" t="s">
        <v>974</v>
      </c>
      <c r="D5820" s="32" t="s">
        <v>15</v>
      </c>
      <c r="E5820" s="32" t="s">
        <v>14</v>
      </c>
      <c r="F5820" s="32">
        <v>0</v>
      </c>
      <c r="G5820" s="32">
        <v>0</v>
      </c>
      <c r="H5820" s="32">
        <v>1</v>
      </c>
      <c r="I5820" s="22"/>
    </row>
    <row r="5821" spans="1:9" ht="27" x14ac:dyDescent="0.25">
      <c r="A5821" s="32" t="s">
        <v>2056</v>
      </c>
      <c r="B5821" s="32" t="s">
        <v>5760</v>
      </c>
      <c r="C5821" s="32" t="s">
        <v>974</v>
      </c>
      <c r="D5821" s="32" t="s">
        <v>15</v>
      </c>
      <c r="E5821" s="32" t="s">
        <v>14</v>
      </c>
      <c r="F5821" s="32">
        <v>0</v>
      </c>
      <c r="G5821" s="32">
        <v>0</v>
      </c>
      <c r="H5821" s="32">
        <v>1</v>
      </c>
      <c r="I5821" s="22"/>
    </row>
    <row r="5822" spans="1:9" ht="27" x14ac:dyDescent="0.25">
      <c r="A5822" s="32" t="s">
        <v>2056</v>
      </c>
      <c r="B5822" s="32" t="s">
        <v>5761</v>
      </c>
      <c r="C5822" s="32" t="s">
        <v>974</v>
      </c>
      <c r="D5822" s="32" t="s">
        <v>15</v>
      </c>
      <c r="E5822" s="32" t="s">
        <v>14</v>
      </c>
      <c r="F5822" s="32">
        <v>0</v>
      </c>
      <c r="G5822" s="32">
        <v>0</v>
      </c>
      <c r="H5822" s="32">
        <v>1</v>
      </c>
      <c r="I5822" s="22"/>
    </row>
    <row r="5823" spans="1:9" ht="27" x14ac:dyDescent="0.25">
      <c r="A5823" s="32" t="s">
        <v>2056</v>
      </c>
      <c r="B5823" s="32" t="s">
        <v>5762</v>
      </c>
      <c r="C5823" s="32" t="s">
        <v>974</v>
      </c>
      <c r="D5823" s="32" t="s">
        <v>15</v>
      </c>
      <c r="E5823" s="32" t="s">
        <v>14</v>
      </c>
      <c r="F5823" s="32">
        <v>0</v>
      </c>
      <c r="G5823" s="32">
        <v>0</v>
      </c>
      <c r="H5823" s="32">
        <v>1</v>
      </c>
      <c r="I5823" s="22"/>
    </row>
    <row r="5824" spans="1:9" ht="27" x14ac:dyDescent="0.25">
      <c r="A5824" s="32" t="s">
        <v>2056</v>
      </c>
      <c r="B5824" s="32" t="s">
        <v>5763</v>
      </c>
      <c r="C5824" s="32" t="s">
        <v>974</v>
      </c>
      <c r="D5824" s="32" t="s">
        <v>15</v>
      </c>
      <c r="E5824" s="32" t="s">
        <v>14</v>
      </c>
      <c r="F5824" s="32">
        <v>0</v>
      </c>
      <c r="G5824" s="32">
        <v>0</v>
      </c>
      <c r="H5824" s="32">
        <v>1</v>
      </c>
      <c r="I5824" s="22"/>
    </row>
    <row r="5825" spans="1:9" ht="27" x14ac:dyDescent="0.25">
      <c r="A5825" s="32" t="s">
        <v>2056</v>
      </c>
      <c r="B5825" s="32" t="s">
        <v>5764</v>
      </c>
      <c r="C5825" s="32" t="s">
        <v>974</v>
      </c>
      <c r="D5825" s="32" t="s">
        <v>15</v>
      </c>
      <c r="E5825" s="32" t="s">
        <v>14</v>
      </c>
      <c r="F5825" s="32">
        <v>0</v>
      </c>
      <c r="G5825" s="32">
        <v>0</v>
      </c>
      <c r="H5825" s="32">
        <v>1</v>
      </c>
      <c r="I5825" s="22"/>
    </row>
    <row r="5826" spans="1:9" ht="27" x14ac:dyDescent="0.25">
      <c r="A5826" s="32" t="s">
        <v>2056</v>
      </c>
      <c r="B5826" s="32" t="s">
        <v>5765</v>
      </c>
      <c r="C5826" s="32" t="s">
        <v>974</v>
      </c>
      <c r="D5826" s="32" t="s">
        <v>15</v>
      </c>
      <c r="E5826" s="32" t="s">
        <v>14</v>
      </c>
      <c r="F5826" s="32">
        <v>0</v>
      </c>
      <c r="G5826" s="32">
        <v>0</v>
      </c>
      <c r="H5826" s="32">
        <v>1</v>
      </c>
      <c r="I5826" s="22"/>
    </row>
    <row r="5827" spans="1:9" ht="27" x14ac:dyDescent="0.25">
      <c r="A5827" s="32">
        <v>5112</v>
      </c>
      <c r="B5827" s="32" t="s">
        <v>5832</v>
      </c>
      <c r="C5827" s="32" t="s">
        <v>974</v>
      </c>
      <c r="D5827" s="32" t="s">
        <v>381</v>
      </c>
      <c r="E5827" s="32" t="s">
        <v>14</v>
      </c>
      <c r="F5827" s="32">
        <v>0</v>
      </c>
      <c r="G5827" s="32">
        <v>0</v>
      </c>
      <c r="H5827" s="32">
        <v>1</v>
      </c>
      <c r="I5827" s="22"/>
    </row>
    <row r="5828" spans="1:9" ht="27" x14ac:dyDescent="0.25">
      <c r="A5828" s="32" t="s">
        <v>2056</v>
      </c>
      <c r="B5828" s="32" t="s">
        <v>5833</v>
      </c>
      <c r="C5828" s="32" t="s">
        <v>974</v>
      </c>
      <c r="D5828" s="32" t="s">
        <v>15</v>
      </c>
      <c r="E5828" s="32" t="s">
        <v>14</v>
      </c>
      <c r="F5828" s="32">
        <v>0</v>
      </c>
      <c r="G5828" s="32">
        <v>0</v>
      </c>
      <c r="H5828" s="32">
        <v>1</v>
      </c>
      <c r="I5828" s="22"/>
    </row>
    <row r="5829" spans="1:9" ht="27" x14ac:dyDescent="0.25">
      <c r="A5829" s="32" t="s">
        <v>2056</v>
      </c>
      <c r="B5829" s="32" t="s">
        <v>5834</v>
      </c>
      <c r="C5829" s="32" t="s">
        <v>974</v>
      </c>
      <c r="D5829" s="32" t="s">
        <v>381</v>
      </c>
      <c r="E5829" s="32" t="s">
        <v>14</v>
      </c>
      <c r="F5829" s="32">
        <v>0</v>
      </c>
      <c r="G5829" s="32">
        <v>0</v>
      </c>
      <c r="H5829" s="32">
        <v>1</v>
      </c>
      <c r="I5829" s="22"/>
    </row>
    <row r="5830" spans="1:9" ht="27" x14ac:dyDescent="0.25">
      <c r="A5830" s="32" t="s">
        <v>2056</v>
      </c>
      <c r="B5830" s="32" t="s">
        <v>5835</v>
      </c>
      <c r="C5830" s="32" t="s">
        <v>974</v>
      </c>
      <c r="D5830" s="32" t="s">
        <v>381</v>
      </c>
      <c r="E5830" s="32" t="s">
        <v>14</v>
      </c>
      <c r="F5830" s="32">
        <v>0</v>
      </c>
      <c r="G5830" s="32">
        <v>0</v>
      </c>
      <c r="H5830" s="32">
        <v>1</v>
      </c>
      <c r="I5830" s="22"/>
    </row>
    <row r="5831" spans="1:9" ht="27" x14ac:dyDescent="0.25">
      <c r="A5831" s="32" t="s">
        <v>2056</v>
      </c>
      <c r="B5831" s="32" t="s">
        <v>5836</v>
      </c>
      <c r="C5831" s="32" t="s">
        <v>974</v>
      </c>
      <c r="D5831" s="32" t="s">
        <v>381</v>
      </c>
      <c r="E5831" s="32" t="s">
        <v>14</v>
      </c>
      <c r="F5831" s="32">
        <v>0</v>
      </c>
      <c r="G5831" s="32">
        <v>0</v>
      </c>
      <c r="H5831" s="32">
        <v>1</v>
      </c>
      <c r="I5831" s="22"/>
    </row>
    <row r="5832" spans="1:9" ht="27" x14ac:dyDescent="0.25">
      <c r="A5832" s="32" t="s">
        <v>2056</v>
      </c>
      <c r="B5832" s="32" t="s">
        <v>5837</v>
      </c>
      <c r="C5832" s="32" t="s">
        <v>974</v>
      </c>
      <c r="D5832" s="32" t="s">
        <v>381</v>
      </c>
      <c r="E5832" s="32" t="s">
        <v>14</v>
      </c>
      <c r="F5832" s="32">
        <v>0</v>
      </c>
      <c r="G5832" s="32">
        <v>0</v>
      </c>
      <c r="H5832" s="32">
        <v>1</v>
      </c>
      <c r="I5832" s="22"/>
    </row>
    <row r="5833" spans="1:9" ht="27" x14ac:dyDescent="0.25">
      <c r="A5833" s="32" t="s">
        <v>2056</v>
      </c>
      <c r="B5833" s="32" t="s">
        <v>5838</v>
      </c>
      <c r="C5833" s="32" t="s">
        <v>974</v>
      </c>
      <c r="D5833" s="32" t="s">
        <v>15</v>
      </c>
      <c r="E5833" s="32" t="s">
        <v>14</v>
      </c>
      <c r="F5833" s="32">
        <v>0</v>
      </c>
      <c r="G5833" s="32">
        <v>0</v>
      </c>
      <c r="H5833" s="32">
        <v>1</v>
      </c>
      <c r="I5833" s="22"/>
    </row>
    <row r="5834" spans="1:9" ht="15" customHeight="1" x14ac:dyDescent="0.25">
      <c r="A5834" s="129" t="s">
        <v>12</v>
      </c>
      <c r="B5834" s="130"/>
      <c r="C5834" s="130"/>
      <c r="D5834" s="130"/>
      <c r="E5834" s="130"/>
      <c r="F5834" s="130"/>
      <c r="G5834" s="130"/>
      <c r="H5834" s="131"/>
      <c r="I5834" s="22"/>
    </row>
    <row r="5835" spans="1:9" ht="27" x14ac:dyDescent="0.25">
      <c r="A5835" s="32">
        <v>4251</v>
      </c>
      <c r="B5835" s="32" t="s">
        <v>4517</v>
      </c>
      <c r="C5835" s="32" t="s">
        <v>454</v>
      </c>
      <c r="D5835" s="32" t="s">
        <v>1212</v>
      </c>
      <c r="E5835" s="32" t="s">
        <v>14</v>
      </c>
      <c r="F5835" s="32">
        <v>411229</v>
      </c>
      <c r="G5835" s="32">
        <v>411229</v>
      </c>
      <c r="H5835" s="32">
        <v>1</v>
      </c>
      <c r="I5835" s="22"/>
    </row>
    <row r="5836" spans="1:9" ht="27" x14ac:dyDescent="0.25">
      <c r="A5836" s="32">
        <v>4251</v>
      </c>
      <c r="B5836" s="32" t="s">
        <v>4337</v>
      </c>
      <c r="C5836" s="32" t="s">
        <v>454</v>
      </c>
      <c r="D5836" s="32" t="s">
        <v>15</v>
      </c>
      <c r="E5836" s="32" t="s">
        <v>14</v>
      </c>
      <c r="F5836" s="32">
        <v>274509</v>
      </c>
      <c r="G5836" s="32">
        <v>274509</v>
      </c>
      <c r="H5836" s="32">
        <v>1</v>
      </c>
      <c r="I5836" s="22"/>
    </row>
    <row r="5837" spans="1:9" ht="27" x14ac:dyDescent="0.25">
      <c r="A5837" s="32">
        <v>5112</v>
      </c>
      <c r="B5837" s="32" t="s">
        <v>5432</v>
      </c>
      <c r="C5837" s="32" t="s">
        <v>454</v>
      </c>
      <c r="D5837" s="32" t="s">
        <v>15</v>
      </c>
      <c r="E5837" s="32" t="s">
        <v>14</v>
      </c>
      <c r="F5837" s="32">
        <v>1095177</v>
      </c>
      <c r="G5837" s="32">
        <v>1095177</v>
      </c>
      <c r="H5837" s="32">
        <v>1</v>
      </c>
      <c r="I5837" s="22"/>
    </row>
    <row r="5838" spans="1:9" ht="27" x14ac:dyDescent="0.25">
      <c r="A5838" s="32">
        <v>5112</v>
      </c>
      <c r="B5838" s="32" t="s">
        <v>4277</v>
      </c>
      <c r="C5838" s="32" t="s">
        <v>1093</v>
      </c>
      <c r="D5838" s="32" t="s">
        <v>13</v>
      </c>
      <c r="E5838" s="32" t="s">
        <v>14</v>
      </c>
      <c r="F5838" s="32">
        <v>328553</v>
      </c>
      <c r="G5838" s="32">
        <v>328553</v>
      </c>
      <c r="H5838" s="32">
        <v>1</v>
      </c>
      <c r="I5838" s="22"/>
    </row>
    <row r="5839" spans="1:9" ht="27" x14ac:dyDescent="0.25">
      <c r="A5839" s="32">
        <v>5112</v>
      </c>
      <c r="B5839" s="32" t="s">
        <v>3157</v>
      </c>
      <c r="C5839" s="32" t="s">
        <v>454</v>
      </c>
      <c r="D5839" s="32" t="s">
        <v>15</v>
      </c>
      <c r="E5839" s="32" t="s">
        <v>14</v>
      </c>
      <c r="F5839" s="32">
        <v>1044411</v>
      </c>
      <c r="G5839" s="32">
        <v>1044411</v>
      </c>
      <c r="H5839" s="32">
        <v>1</v>
      </c>
      <c r="I5839" s="22"/>
    </row>
    <row r="5840" spans="1:9" ht="27" x14ac:dyDescent="0.25">
      <c r="A5840" s="32">
        <v>5112</v>
      </c>
      <c r="B5840" s="32" t="s">
        <v>3158</v>
      </c>
      <c r="C5840" s="32" t="s">
        <v>1093</v>
      </c>
      <c r="D5840" s="32" t="s">
        <v>13</v>
      </c>
      <c r="E5840" s="32" t="s">
        <v>14</v>
      </c>
      <c r="F5840" s="32">
        <v>313323</v>
      </c>
      <c r="G5840" s="32">
        <v>313323</v>
      </c>
      <c r="H5840" s="32">
        <v>1</v>
      </c>
      <c r="I5840" s="22"/>
    </row>
    <row r="5841" spans="1:9" ht="27" x14ac:dyDescent="0.25">
      <c r="A5841" s="32" t="s">
        <v>1978</v>
      </c>
      <c r="B5841" s="32" t="s">
        <v>2398</v>
      </c>
      <c r="C5841" s="32" t="s">
        <v>454</v>
      </c>
      <c r="D5841" s="32" t="s">
        <v>15</v>
      </c>
      <c r="E5841" s="32" t="s">
        <v>14</v>
      </c>
      <c r="F5841" s="32">
        <v>304020</v>
      </c>
      <c r="G5841" s="32">
        <v>304020</v>
      </c>
      <c r="H5841" s="32">
        <v>1</v>
      </c>
      <c r="I5841" s="22"/>
    </row>
    <row r="5842" spans="1:9" ht="27" x14ac:dyDescent="0.25">
      <c r="A5842" s="32" t="s">
        <v>2397</v>
      </c>
      <c r="B5842" s="32" t="s">
        <v>2399</v>
      </c>
      <c r="C5842" s="32" t="s">
        <v>454</v>
      </c>
      <c r="D5842" s="32" t="s">
        <v>15</v>
      </c>
      <c r="E5842" s="32" t="s">
        <v>14</v>
      </c>
      <c r="F5842" s="32">
        <v>1095177</v>
      </c>
      <c r="G5842" s="32">
        <v>1095177</v>
      </c>
      <c r="H5842" s="32">
        <v>1</v>
      </c>
      <c r="I5842" s="22"/>
    </row>
    <row r="5843" spans="1:9" ht="27" x14ac:dyDescent="0.25">
      <c r="A5843" s="32" t="s">
        <v>2397</v>
      </c>
      <c r="B5843" s="32" t="s">
        <v>2400</v>
      </c>
      <c r="C5843" s="32" t="s">
        <v>454</v>
      </c>
      <c r="D5843" s="32" t="s">
        <v>15</v>
      </c>
      <c r="E5843" s="32" t="s">
        <v>14</v>
      </c>
      <c r="F5843" s="32">
        <v>1456491</v>
      </c>
      <c r="G5843" s="32">
        <v>1456491</v>
      </c>
      <c r="H5843" s="32">
        <v>1</v>
      </c>
      <c r="I5843" s="22"/>
    </row>
    <row r="5844" spans="1:9" ht="27" x14ac:dyDescent="0.25">
      <c r="A5844" s="32" t="s">
        <v>2397</v>
      </c>
      <c r="B5844" s="32" t="s">
        <v>2401</v>
      </c>
      <c r="C5844" s="32" t="s">
        <v>454</v>
      </c>
      <c r="D5844" s="32" t="s">
        <v>15</v>
      </c>
      <c r="E5844" s="32" t="s">
        <v>14</v>
      </c>
      <c r="F5844" s="32">
        <v>626887</v>
      </c>
      <c r="G5844" s="32">
        <v>626887</v>
      </c>
      <c r="H5844" s="32">
        <v>1</v>
      </c>
      <c r="I5844" s="22"/>
    </row>
    <row r="5845" spans="1:9" ht="27" x14ac:dyDescent="0.25">
      <c r="A5845" s="32" t="s">
        <v>2056</v>
      </c>
      <c r="B5845" s="32" t="s">
        <v>2402</v>
      </c>
      <c r="C5845" s="32" t="s">
        <v>454</v>
      </c>
      <c r="D5845" s="32" t="s">
        <v>15</v>
      </c>
      <c r="E5845" s="32" t="s">
        <v>14</v>
      </c>
      <c r="F5845" s="32">
        <v>634303</v>
      </c>
      <c r="G5845" s="32">
        <v>634303</v>
      </c>
      <c r="H5845" s="32">
        <v>1</v>
      </c>
      <c r="I5845" s="22"/>
    </row>
    <row r="5846" spans="1:9" ht="27" x14ac:dyDescent="0.25">
      <c r="A5846" s="32" t="s">
        <v>2056</v>
      </c>
      <c r="B5846" s="32" t="s">
        <v>2403</v>
      </c>
      <c r="C5846" s="32" t="s">
        <v>454</v>
      </c>
      <c r="D5846" s="32" t="s">
        <v>15</v>
      </c>
      <c r="E5846" s="32" t="s">
        <v>14</v>
      </c>
      <c r="F5846" s="32">
        <v>727215</v>
      </c>
      <c r="G5846" s="32">
        <v>727215</v>
      </c>
      <c r="H5846" s="32">
        <v>1</v>
      </c>
      <c r="I5846" s="22"/>
    </row>
    <row r="5847" spans="1:9" ht="27" x14ac:dyDescent="0.25">
      <c r="A5847" s="32" t="s">
        <v>2056</v>
      </c>
      <c r="B5847" s="32" t="s">
        <v>2404</v>
      </c>
      <c r="C5847" s="32" t="s">
        <v>454</v>
      </c>
      <c r="D5847" s="32" t="s">
        <v>15</v>
      </c>
      <c r="E5847" s="32" t="s">
        <v>14</v>
      </c>
      <c r="F5847" s="32">
        <v>108911</v>
      </c>
      <c r="G5847" s="32">
        <v>108911</v>
      </c>
      <c r="H5847" s="32">
        <v>1</v>
      </c>
      <c r="I5847" s="22"/>
    </row>
    <row r="5848" spans="1:9" ht="27" x14ac:dyDescent="0.25">
      <c r="A5848" s="32" t="s">
        <v>2056</v>
      </c>
      <c r="B5848" s="32" t="s">
        <v>2405</v>
      </c>
      <c r="C5848" s="32" t="s">
        <v>454</v>
      </c>
      <c r="D5848" s="32" t="s">
        <v>15</v>
      </c>
      <c r="E5848" s="32" t="s">
        <v>14</v>
      </c>
      <c r="F5848" s="32">
        <v>452883</v>
      </c>
      <c r="G5848" s="32">
        <v>452883</v>
      </c>
      <c r="H5848" s="32">
        <v>1</v>
      </c>
      <c r="I5848" s="22"/>
    </row>
    <row r="5849" spans="1:9" ht="27" x14ac:dyDescent="0.25">
      <c r="A5849" s="32" t="s">
        <v>2056</v>
      </c>
      <c r="B5849" s="32" t="s">
        <v>2406</v>
      </c>
      <c r="C5849" s="32" t="s">
        <v>454</v>
      </c>
      <c r="D5849" s="32" t="s">
        <v>15</v>
      </c>
      <c r="E5849" s="32" t="s">
        <v>14</v>
      </c>
      <c r="F5849" s="32">
        <v>170458</v>
      </c>
      <c r="G5849" s="32">
        <v>170458</v>
      </c>
      <c r="H5849" s="32">
        <v>1</v>
      </c>
      <c r="I5849" s="22"/>
    </row>
    <row r="5850" spans="1:9" ht="27" x14ac:dyDescent="0.25">
      <c r="A5850" s="32" t="s">
        <v>2056</v>
      </c>
      <c r="B5850" s="32" t="s">
        <v>2407</v>
      </c>
      <c r="C5850" s="32" t="s">
        <v>454</v>
      </c>
      <c r="D5850" s="32" t="s">
        <v>15</v>
      </c>
      <c r="E5850" s="32" t="s">
        <v>14</v>
      </c>
      <c r="F5850" s="32">
        <v>201767</v>
      </c>
      <c r="G5850" s="32">
        <v>201767</v>
      </c>
      <c r="H5850" s="32">
        <v>1</v>
      </c>
      <c r="I5850" s="22"/>
    </row>
    <row r="5851" spans="1:9" ht="27" x14ac:dyDescent="0.25">
      <c r="A5851" s="32" t="s">
        <v>2056</v>
      </c>
      <c r="B5851" s="32" t="s">
        <v>2408</v>
      </c>
      <c r="C5851" s="32" t="s">
        <v>454</v>
      </c>
      <c r="D5851" s="32" t="s">
        <v>15</v>
      </c>
      <c r="E5851" s="32" t="s">
        <v>14</v>
      </c>
      <c r="F5851" s="32">
        <v>894650</v>
      </c>
      <c r="G5851" s="32">
        <v>894650</v>
      </c>
      <c r="H5851" s="32">
        <v>1</v>
      </c>
      <c r="I5851" s="22"/>
    </row>
    <row r="5852" spans="1:9" ht="27" x14ac:dyDescent="0.25">
      <c r="A5852" s="32" t="s">
        <v>2056</v>
      </c>
      <c r="B5852" s="32" t="s">
        <v>2409</v>
      </c>
      <c r="C5852" s="32" t="s">
        <v>454</v>
      </c>
      <c r="D5852" s="32" t="s">
        <v>15</v>
      </c>
      <c r="E5852" s="32" t="s">
        <v>14</v>
      </c>
      <c r="F5852" s="32">
        <v>1130520</v>
      </c>
      <c r="G5852" s="32">
        <v>1130520</v>
      </c>
      <c r="H5852" s="32">
        <v>1</v>
      </c>
      <c r="I5852" s="22"/>
    </row>
    <row r="5853" spans="1:9" ht="27" x14ac:dyDescent="0.25">
      <c r="A5853" s="32" t="s">
        <v>2056</v>
      </c>
      <c r="B5853" s="32" t="s">
        <v>2410</v>
      </c>
      <c r="C5853" s="32" t="s">
        <v>454</v>
      </c>
      <c r="D5853" s="32" t="s">
        <v>15</v>
      </c>
      <c r="E5853" s="32" t="s">
        <v>14</v>
      </c>
      <c r="F5853" s="32">
        <v>274509</v>
      </c>
      <c r="G5853" s="32">
        <v>274509</v>
      </c>
      <c r="H5853" s="32">
        <v>1</v>
      </c>
      <c r="I5853" s="22"/>
    </row>
    <row r="5854" spans="1:9" ht="27" x14ac:dyDescent="0.25">
      <c r="A5854" s="32" t="s">
        <v>1978</v>
      </c>
      <c r="B5854" s="32" t="s">
        <v>2411</v>
      </c>
      <c r="C5854" s="32" t="s">
        <v>454</v>
      </c>
      <c r="D5854" s="32" t="s">
        <v>15</v>
      </c>
      <c r="E5854" s="32" t="s">
        <v>14</v>
      </c>
      <c r="F5854" s="32">
        <v>411765</v>
      </c>
      <c r="G5854" s="32">
        <v>411765</v>
      </c>
      <c r="H5854" s="32">
        <v>1</v>
      </c>
      <c r="I5854" s="22"/>
    </row>
    <row r="5855" spans="1:9" ht="27" x14ac:dyDescent="0.25">
      <c r="A5855" s="32" t="s">
        <v>2397</v>
      </c>
      <c r="B5855" s="32" t="s">
        <v>2412</v>
      </c>
      <c r="C5855" s="32" t="s">
        <v>1093</v>
      </c>
      <c r="D5855" s="32" t="s">
        <v>13</v>
      </c>
      <c r="E5855" s="32" t="s">
        <v>14</v>
      </c>
      <c r="F5855" s="32">
        <v>328.553</v>
      </c>
      <c r="G5855" s="32">
        <v>328.553</v>
      </c>
      <c r="H5855" s="32">
        <v>1</v>
      </c>
      <c r="I5855" s="22"/>
    </row>
    <row r="5856" spans="1:9" ht="27" x14ac:dyDescent="0.25">
      <c r="A5856" s="32" t="s">
        <v>2397</v>
      </c>
      <c r="B5856" s="32" t="s">
        <v>2413</v>
      </c>
      <c r="C5856" s="32" t="s">
        <v>1093</v>
      </c>
      <c r="D5856" s="32" t="s">
        <v>13</v>
      </c>
      <c r="E5856" s="32" t="s">
        <v>14</v>
      </c>
      <c r="F5856" s="32">
        <v>485.49700000000001</v>
      </c>
      <c r="G5856" s="32">
        <v>485.49700000000001</v>
      </c>
      <c r="H5856" s="32">
        <v>1</v>
      </c>
      <c r="I5856" s="22"/>
    </row>
    <row r="5857" spans="1:9" ht="27" x14ac:dyDescent="0.25">
      <c r="A5857" s="32" t="s">
        <v>2397</v>
      </c>
      <c r="B5857" s="32" t="s">
        <v>2414</v>
      </c>
      <c r="C5857" s="32" t="s">
        <v>1093</v>
      </c>
      <c r="D5857" s="32" t="s">
        <v>13</v>
      </c>
      <c r="E5857" s="32" t="s">
        <v>14</v>
      </c>
      <c r="F5857" s="32">
        <v>188.066</v>
      </c>
      <c r="G5857" s="32">
        <v>188.066</v>
      </c>
      <c r="H5857" s="32">
        <v>1</v>
      </c>
      <c r="I5857" s="22"/>
    </row>
    <row r="5858" spans="1:9" ht="27" x14ac:dyDescent="0.25">
      <c r="A5858" s="32" t="s">
        <v>2056</v>
      </c>
      <c r="B5858" s="32" t="s">
        <v>2415</v>
      </c>
      <c r="C5858" s="32" t="s">
        <v>1093</v>
      </c>
      <c r="D5858" s="32" t="s">
        <v>13</v>
      </c>
      <c r="E5858" s="32" t="s">
        <v>14</v>
      </c>
      <c r="F5858" s="32">
        <v>135.86500000000001</v>
      </c>
      <c r="G5858" s="32">
        <v>135.86500000000001</v>
      </c>
      <c r="H5858" s="32">
        <v>1</v>
      </c>
      <c r="I5858" s="22"/>
    </row>
    <row r="5859" spans="1:9" ht="27" x14ac:dyDescent="0.25">
      <c r="A5859" s="32" t="s">
        <v>2056</v>
      </c>
      <c r="B5859" s="32" t="s">
        <v>2416</v>
      </c>
      <c r="C5859" s="32" t="s">
        <v>1093</v>
      </c>
      <c r="D5859" s="32" t="s">
        <v>13</v>
      </c>
      <c r="E5859" s="32" t="s">
        <v>14</v>
      </c>
      <c r="F5859" s="32">
        <v>190.291</v>
      </c>
      <c r="G5859" s="32">
        <v>190.291</v>
      </c>
      <c r="H5859" s="32">
        <v>1</v>
      </c>
      <c r="I5859" s="22"/>
    </row>
    <row r="5860" spans="1:9" ht="27" x14ac:dyDescent="0.25">
      <c r="A5860" s="32" t="s">
        <v>2056</v>
      </c>
      <c r="B5860" s="32" t="s">
        <v>2417</v>
      </c>
      <c r="C5860" s="32" t="s">
        <v>1093</v>
      </c>
      <c r="D5860" s="32" t="s">
        <v>13</v>
      </c>
      <c r="E5860" s="32" t="s">
        <v>14</v>
      </c>
      <c r="F5860" s="32">
        <v>218.16499999999999</v>
      </c>
      <c r="G5860" s="32">
        <v>218.16499999999999</v>
      </c>
      <c r="H5860" s="32">
        <v>1</v>
      </c>
      <c r="I5860" s="22"/>
    </row>
    <row r="5861" spans="1:9" ht="27" x14ac:dyDescent="0.25">
      <c r="A5861" s="32" t="s">
        <v>2056</v>
      </c>
      <c r="B5861" s="32" t="s">
        <v>2418</v>
      </c>
      <c r="C5861" s="32" t="s">
        <v>1093</v>
      </c>
      <c r="D5861" s="32" t="s">
        <v>13</v>
      </c>
      <c r="E5861" s="32" t="s">
        <v>14</v>
      </c>
      <c r="F5861" s="32">
        <v>32.673000000000002</v>
      </c>
      <c r="G5861" s="32">
        <v>32.673000000000002</v>
      </c>
      <c r="H5861" s="32">
        <v>1</v>
      </c>
      <c r="I5861" s="22"/>
    </row>
    <row r="5862" spans="1:9" ht="27" x14ac:dyDescent="0.25">
      <c r="A5862" s="32" t="s">
        <v>2056</v>
      </c>
      <c r="B5862" s="32" t="s">
        <v>2419</v>
      </c>
      <c r="C5862" s="32" t="s">
        <v>1093</v>
      </c>
      <c r="D5862" s="32" t="s">
        <v>13</v>
      </c>
      <c r="E5862" s="32" t="s">
        <v>14</v>
      </c>
      <c r="F5862" s="32">
        <v>51.137</v>
      </c>
      <c r="G5862" s="32">
        <v>51.137</v>
      </c>
      <c r="H5862" s="32">
        <v>1</v>
      </c>
      <c r="I5862" s="22"/>
    </row>
    <row r="5863" spans="1:9" ht="27" x14ac:dyDescent="0.25">
      <c r="A5863" s="32" t="s">
        <v>2056</v>
      </c>
      <c r="B5863" s="32" t="s">
        <v>2420</v>
      </c>
      <c r="C5863" s="32" t="s">
        <v>1093</v>
      </c>
      <c r="D5863" s="32" t="s">
        <v>13</v>
      </c>
      <c r="E5863" s="32" t="s">
        <v>14</v>
      </c>
      <c r="F5863" s="32">
        <v>60.53</v>
      </c>
      <c r="G5863" s="32">
        <v>60.53</v>
      </c>
      <c r="H5863" s="32">
        <v>1</v>
      </c>
      <c r="I5863" s="22"/>
    </row>
    <row r="5864" spans="1:9" ht="27" x14ac:dyDescent="0.25">
      <c r="A5864" s="32" t="s">
        <v>2056</v>
      </c>
      <c r="B5864" s="32" t="s">
        <v>2421</v>
      </c>
      <c r="C5864" s="32" t="s">
        <v>1093</v>
      </c>
      <c r="D5864" s="32" t="s">
        <v>13</v>
      </c>
      <c r="E5864" s="32" t="s">
        <v>14</v>
      </c>
      <c r="F5864" s="32">
        <v>268.39499999999998</v>
      </c>
      <c r="G5864" s="32">
        <v>268.39499999999998</v>
      </c>
      <c r="H5864" s="32">
        <v>1</v>
      </c>
      <c r="I5864" s="22"/>
    </row>
    <row r="5865" spans="1:9" ht="27" x14ac:dyDescent="0.25">
      <c r="A5865" s="32" t="s">
        <v>2056</v>
      </c>
      <c r="B5865" s="32" t="s">
        <v>2422</v>
      </c>
      <c r="C5865" s="32" t="s">
        <v>1093</v>
      </c>
      <c r="D5865" s="32" t="s">
        <v>13</v>
      </c>
      <c r="E5865" s="32" t="s">
        <v>14</v>
      </c>
      <c r="F5865" s="32">
        <v>376.84</v>
      </c>
      <c r="G5865" s="32">
        <v>376.84</v>
      </c>
      <c r="H5865" s="32">
        <v>1</v>
      </c>
      <c r="I5865" s="22"/>
    </row>
    <row r="5866" spans="1:9" ht="27" x14ac:dyDescent="0.25">
      <c r="A5866" s="32" t="s">
        <v>2056</v>
      </c>
      <c r="B5866" s="32" t="s">
        <v>5766</v>
      </c>
      <c r="C5866" s="32" t="s">
        <v>454</v>
      </c>
      <c r="D5866" s="32" t="s">
        <v>15</v>
      </c>
      <c r="E5866" s="32" t="s">
        <v>14</v>
      </c>
      <c r="F5866" s="32">
        <v>0</v>
      </c>
      <c r="G5866" s="32">
        <v>0</v>
      </c>
      <c r="H5866" s="32">
        <v>1</v>
      </c>
      <c r="I5866" s="22"/>
    </row>
    <row r="5867" spans="1:9" ht="27" x14ac:dyDescent="0.25">
      <c r="A5867" s="32" t="s">
        <v>2056</v>
      </c>
      <c r="B5867" s="32" t="s">
        <v>5767</v>
      </c>
      <c r="C5867" s="32" t="s">
        <v>454</v>
      </c>
      <c r="D5867" s="32" t="s">
        <v>15</v>
      </c>
      <c r="E5867" s="32" t="s">
        <v>14</v>
      </c>
      <c r="F5867" s="32">
        <v>0</v>
      </c>
      <c r="G5867" s="32">
        <v>0</v>
      </c>
      <c r="H5867" s="32">
        <v>1</v>
      </c>
      <c r="I5867" s="22"/>
    </row>
    <row r="5868" spans="1:9" ht="27" x14ac:dyDescent="0.25">
      <c r="A5868" s="32" t="s">
        <v>2056</v>
      </c>
      <c r="B5868" s="32" t="s">
        <v>5768</v>
      </c>
      <c r="C5868" s="32" t="s">
        <v>454</v>
      </c>
      <c r="D5868" s="32" t="s">
        <v>15</v>
      </c>
      <c r="E5868" s="32" t="s">
        <v>14</v>
      </c>
      <c r="F5868" s="32">
        <v>0</v>
      </c>
      <c r="G5868" s="32">
        <v>0</v>
      </c>
      <c r="H5868" s="32">
        <v>1</v>
      </c>
      <c r="I5868" s="22"/>
    </row>
    <row r="5869" spans="1:9" ht="27" x14ac:dyDescent="0.25">
      <c r="A5869" s="32" t="s">
        <v>2056</v>
      </c>
      <c r="B5869" s="32" t="s">
        <v>5769</v>
      </c>
      <c r="C5869" s="32" t="s">
        <v>454</v>
      </c>
      <c r="D5869" s="32" t="s">
        <v>15</v>
      </c>
      <c r="E5869" s="32" t="s">
        <v>14</v>
      </c>
      <c r="F5869" s="32">
        <v>0</v>
      </c>
      <c r="G5869" s="32">
        <v>0</v>
      </c>
      <c r="H5869" s="32">
        <v>1</v>
      </c>
      <c r="I5869" s="22"/>
    </row>
    <row r="5870" spans="1:9" ht="27" x14ac:dyDescent="0.25">
      <c r="A5870" s="32" t="s">
        <v>2056</v>
      </c>
      <c r="B5870" s="32" t="s">
        <v>5770</v>
      </c>
      <c r="C5870" s="32" t="s">
        <v>454</v>
      </c>
      <c r="D5870" s="32" t="s">
        <v>15</v>
      </c>
      <c r="E5870" s="32" t="s">
        <v>14</v>
      </c>
      <c r="F5870" s="32">
        <v>0</v>
      </c>
      <c r="G5870" s="32">
        <v>0</v>
      </c>
      <c r="H5870" s="32">
        <v>1</v>
      </c>
      <c r="I5870" s="22"/>
    </row>
    <row r="5871" spans="1:9" ht="27" x14ac:dyDescent="0.25">
      <c r="A5871" s="32" t="s">
        <v>2056</v>
      </c>
      <c r="B5871" s="32" t="s">
        <v>5771</v>
      </c>
      <c r="C5871" s="32" t="s">
        <v>454</v>
      </c>
      <c r="D5871" s="32" t="s">
        <v>15</v>
      </c>
      <c r="E5871" s="32" t="s">
        <v>14</v>
      </c>
      <c r="F5871" s="32">
        <v>0</v>
      </c>
      <c r="G5871" s="32">
        <v>0</v>
      </c>
      <c r="H5871" s="32">
        <v>1</v>
      </c>
      <c r="I5871" s="22"/>
    </row>
    <row r="5872" spans="1:9" ht="27" x14ac:dyDescent="0.25">
      <c r="A5872" s="32" t="s">
        <v>2056</v>
      </c>
      <c r="B5872" s="32" t="s">
        <v>5772</v>
      </c>
      <c r="C5872" s="32" t="s">
        <v>454</v>
      </c>
      <c r="D5872" s="32" t="s">
        <v>15</v>
      </c>
      <c r="E5872" s="32" t="s">
        <v>14</v>
      </c>
      <c r="F5872" s="32">
        <v>0</v>
      </c>
      <c r="G5872" s="32">
        <v>0</v>
      </c>
      <c r="H5872" s="32">
        <v>1</v>
      </c>
      <c r="I5872" s="22"/>
    </row>
    <row r="5873" spans="1:9" ht="27" x14ac:dyDescent="0.25">
      <c r="A5873" s="32">
        <v>5112</v>
      </c>
      <c r="B5873" s="32" t="s">
        <v>5839</v>
      </c>
      <c r="C5873" s="32" t="s">
        <v>454</v>
      </c>
      <c r="D5873" s="32" t="s">
        <v>1212</v>
      </c>
      <c r="E5873" s="32" t="s">
        <v>14</v>
      </c>
      <c r="F5873" s="32">
        <v>0</v>
      </c>
      <c r="G5873" s="32">
        <v>0</v>
      </c>
      <c r="H5873" s="32">
        <v>1</v>
      </c>
      <c r="I5873" s="22"/>
    </row>
    <row r="5874" spans="1:9" ht="27" x14ac:dyDescent="0.25">
      <c r="A5874" s="32" t="s">
        <v>2056</v>
      </c>
      <c r="B5874" s="32" t="s">
        <v>5840</v>
      </c>
      <c r="C5874" s="32" t="s">
        <v>454</v>
      </c>
      <c r="D5874" s="32" t="s">
        <v>15</v>
      </c>
      <c r="E5874" s="32" t="s">
        <v>14</v>
      </c>
      <c r="F5874" s="32">
        <v>0</v>
      </c>
      <c r="G5874" s="32">
        <v>0</v>
      </c>
      <c r="H5874" s="32">
        <v>1</v>
      </c>
      <c r="I5874" s="22"/>
    </row>
    <row r="5875" spans="1:9" ht="27" x14ac:dyDescent="0.25">
      <c r="A5875" s="32" t="s">
        <v>2056</v>
      </c>
      <c r="B5875" s="32" t="s">
        <v>5841</v>
      </c>
      <c r="C5875" s="32" t="s">
        <v>454</v>
      </c>
      <c r="D5875" s="32" t="s">
        <v>1212</v>
      </c>
      <c r="E5875" s="32" t="s">
        <v>14</v>
      </c>
      <c r="F5875" s="32">
        <v>0</v>
      </c>
      <c r="G5875" s="32">
        <v>0</v>
      </c>
      <c r="H5875" s="32">
        <v>1</v>
      </c>
      <c r="I5875" s="22"/>
    </row>
    <row r="5876" spans="1:9" ht="27" x14ac:dyDescent="0.25">
      <c r="A5876" s="32" t="s">
        <v>2056</v>
      </c>
      <c r="B5876" s="32" t="s">
        <v>5842</v>
      </c>
      <c r="C5876" s="32" t="s">
        <v>454</v>
      </c>
      <c r="D5876" s="32" t="s">
        <v>1212</v>
      </c>
      <c r="E5876" s="32" t="s">
        <v>14</v>
      </c>
      <c r="F5876" s="32">
        <v>0</v>
      </c>
      <c r="G5876" s="32">
        <v>0</v>
      </c>
      <c r="H5876" s="32">
        <v>1</v>
      </c>
      <c r="I5876" s="22"/>
    </row>
    <row r="5877" spans="1:9" ht="27" x14ac:dyDescent="0.25">
      <c r="A5877" s="32" t="s">
        <v>2056</v>
      </c>
      <c r="B5877" s="32" t="s">
        <v>5843</v>
      </c>
      <c r="C5877" s="32" t="s">
        <v>454</v>
      </c>
      <c r="D5877" s="32" t="s">
        <v>1212</v>
      </c>
      <c r="E5877" s="32" t="s">
        <v>14</v>
      </c>
      <c r="F5877" s="32">
        <v>0</v>
      </c>
      <c r="G5877" s="32">
        <v>0</v>
      </c>
      <c r="H5877" s="32">
        <v>1</v>
      </c>
      <c r="I5877" s="22"/>
    </row>
    <row r="5878" spans="1:9" ht="27" x14ac:dyDescent="0.25">
      <c r="A5878" s="32" t="s">
        <v>2056</v>
      </c>
      <c r="B5878" s="32" t="s">
        <v>5844</v>
      </c>
      <c r="C5878" s="32" t="s">
        <v>454</v>
      </c>
      <c r="D5878" s="32" t="s">
        <v>1212</v>
      </c>
      <c r="E5878" s="32" t="s">
        <v>14</v>
      </c>
      <c r="F5878" s="32">
        <v>0</v>
      </c>
      <c r="G5878" s="32">
        <v>0</v>
      </c>
      <c r="H5878" s="32">
        <v>1</v>
      </c>
      <c r="I5878" s="22"/>
    </row>
    <row r="5879" spans="1:9" ht="27" x14ac:dyDescent="0.25">
      <c r="A5879" s="32" t="s">
        <v>2056</v>
      </c>
      <c r="B5879" s="32" t="s">
        <v>5845</v>
      </c>
      <c r="C5879" s="32" t="s">
        <v>454</v>
      </c>
      <c r="D5879" s="32" t="s">
        <v>15</v>
      </c>
      <c r="E5879" s="32" t="s">
        <v>14</v>
      </c>
      <c r="F5879" s="32">
        <v>0</v>
      </c>
      <c r="G5879" s="32">
        <v>0</v>
      </c>
      <c r="H5879" s="32">
        <v>1</v>
      </c>
      <c r="I5879" s="22"/>
    </row>
    <row r="5880" spans="1:9" ht="27" x14ac:dyDescent="0.25">
      <c r="A5880" s="32">
        <v>5112</v>
      </c>
      <c r="B5880" s="32" t="s">
        <v>1833</v>
      </c>
      <c r="C5880" s="32" t="s">
        <v>454</v>
      </c>
      <c r="D5880" s="32" t="s">
        <v>1212</v>
      </c>
      <c r="E5880" s="32" t="s">
        <v>14</v>
      </c>
      <c r="F5880" s="32">
        <v>1095177</v>
      </c>
      <c r="G5880" s="32">
        <v>1095177</v>
      </c>
      <c r="H5880" s="32">
        <v>1</v>
      </c>
      <c r="I5880" s="22"/>
    </row>
    <row r="5881" spans="1:9" ht="15" customHeight="1" x14ac:dyDescent="0.25">
      <c r="A5881" s="135" t="s">
        <v>720</v>
      </c>
      <c r="B5881" s="136"/>
      <c r="C5881" s="136"/>
      <c r="D5881" s="136"/>
      <c r="E5881" s="136"/>
      <c r="F5881" s="136"/>
      <c r="G5881" s="136"/>
      <c r="H5881" s="137"/>
      <c r="I5881" s="22"/>
    </row>
    <row r="5882" spans="1:9" ht="15" customHeight="1" x14ac:dyDescent="0.25">
      <c r="A5882" s="129" t="s">
        <v>12</v>
      </c>
      <c r="B5882" s="130"/>
      <c r="C5882" s="130"/>
      <c r="D5882" s="130"/>
      <c r="E5882" s="130"/>
      <c r="F5882" s="130"/>
      <c r="G5882" s="130"/>
      <c r="H5882" s="131"/>
      <c r="I5882" s="22"/>
    </row>
    <row r="5883" spans="1:9" x14ac:dyDescent="0.25">
      <c r="A5883" s="29">
        <v>4239</v>
      </c>
      <c r="B5883" s="29" t="s">
        <v>721</v>
      </c>
      <c r="C5883" s="29" t="s">
        <v>27</v>
      </c>
      <c r="D5883" s="29" t="s">
        <v>13</v>
      </c>
      <c r="E5883" s="29" t="s">
        <v>14</v>
      </c>
      <c r="F5883" s="29">
        <v>500000</v>
      </c>
      <c r="G5883" s="29">
        <v>500000</v>
      </c>
      <c r="H5883" s="29">
        <v>1</v>
      </c>
      <c r="I5883" s="22"/>
    </row>
    <row r="5884" spans="1:9" x14ac:dyDescent="0.25">
      <c r="A5884" s="29">
        <v>4239</v>
      </c>
      <c r="B5884" s="29" t="s">
        <v>721</v>
      </c>
      <c r="C5884" s="29" t="s">
        <v>27</v>
      </c>
      <c r="D5884" s="29" t="s">
        <v>13</v>
      </c>
      <c r="E5884" s="29" t="s">
        <v>14</v>
      </c>
      <c r="F5884" s="29">
        <v>0</v>
      </c>
      <c r="G5884" s="29">
        <v>0</v>
      </c>
      <c r="H5884" s="29">
        <v>1</v>
      </c>
      <c r="I5884" s="22"/>
    </row>
    <row r="5885" spans="1:9" ht="15" customHeight="1" x14ac:dyDescent="0.25">
      <c r="A5885" s="135" t="s">
        <v>722</v>
      </c>
      <c r="B5885" s="136"/>
      <c r="C5885" s="136"/>
      <c r="D5885" s="136"/>
      <c r="E5885" s="136"/>
      <c r="F5885" s="136"/>
      <c r="G5885" s="136"/>
      <c r="H5885" s="137"/>
      <c r="I5885" s="22"/>
    </row>
    <row r="5886" spans="1:9" ht="15" customHeight="1" x14ac:dyDescent="0.25">
      <c r="A5886" s="129" t="s">
        <v>12</v>
      </c>
      <c r="B5886" s="130"/>
      <c r="C5886" s="130"/>
      <c r="D5886" s="130"/>
      <c r="E5886" s="130"/>
      <c r="F5886" s="130"/>
      <c r="G5886" s="130"/>
      <c r="H5886" s="131"/>
      <c r="I5886" s="22"/>
    </row>
    <row r="5887" spans="1:9" x14ac:dyDescent="0.25">
      <c r="A5887" s="29"/>
      <c r="B5887" s="29"/>
      <c r="C5887" s="29"/>
      <c r="D5887" s="29"/>
      <c r="E5887" s="29"/>
      <c r="F5887" s="29"/>
      <c r="G5887" s="29"/>
      <c r="H5887" s="29"/>
      <c r="I5887" s="22"/>
    </row>
    <row r="5888" spans="1:9" x14ac:dyDescent="0.25">
      <c r="A5888" s="29">
        <v>4239</v>
      </c>
      <c r="B5888" s="29" t="s">
        <v>719</v>
      </c>
      <c r="C5888" s="29" t="s">
        <v>27</v>
      </c>
      <c r="D5888" s="29" t="s">
        <v>13</v>
      </c>
      <c r="E5888" s="29" t="s">
        <v>14</v>
      </c>
      <c r="F5888" s="29">
        <v>1200000</v>
      </c>
      <c r="G5888" s="29">
        <v>1200000</v>
      </c>
      <c r="H5888" s="29">
        <v>1</v>
      </c>
      <c r="I5888" s="22"/>
    </row>
    <row r="5889" spans="1:16384" customFormat="1" ht="15" customHeight="1" x14ac:dyDescent="0.25">
      <c r="A5889" s="135" t="s">
        <v>6964</v>
      </c>
      <c r="B5889" s="136"/>
      <c r="C5889" s="136"/>
      <c r="D5889" s="136"/>
      <c r="E5889" s="136"/>
      <c r="F5889" s="136"/>
      <c r="G5889" s="136"/>
      <c r="H5889" s="137"/>
      <c r="I5889" s="22"/>
    </row>
    <row r="5890" spans="1:16384" customFormat="1" x14ac:dyDescent="0.25">
      <c r="A5890" s="129" t="s">
        <v>16</v>
      </c>
      <c r="B5890" s="130"/>
      <c r="C5890" s="130"/>
      <c r="D5890" s="130"/>
      <c r="E5890" s="130"/>
      <c r="F5890" s="130"/>
      <c r="G5890" s="130"/>
      <c r="H5890" s="131"/>
      <c r="I5890" s="129"/>
      <c r="J5890" s="130"/>
      <c r="K5890" s="130"/>
      <c r="L5890" s="130"/>
      <c r="M5890" s="130"/>
      <c r="N5890" s="130"/>
      <c r="O5890" s="130"/>
      <c r="P5890" s="131"/>
      <c r="Q5890" s="129"/>
      <c r="R5890" s="130"/>
      <c r="S5890" s="130"/>
      <c r="T5890" s="130"/>
      <c r="U5890" s="130"/>
      <c r="V5890" s="130"/>
      <c r="W5890" s="130"/>
      <c r="X5890" s="131"/>
      <c r="Y5890" s="129"/>
      <c r="Z5890" s="130"/>
      <c r="AA5890" s="130"/>
      <c r="AB5890" s="130"/>
      <c r="AC5890" s="130"/>
      <c r="AD5890" s="130"/>
      <c r="AE5890" s="130"/>
      <c r="AF5890" s="131"/>
      <c r="AG5890" s="129"/>
      <c r="AH5890" s="130"/>
      <c r="AI5890" s="130"/>
      <c r="AJ5890" s="130"/>
      <c r="AK5890" s="130"/>
      <c r="AL5890" s="130"/>
      <c r="AM5890" s="130"/>
      <c r="AN5890" s="131"/>
      <c r="AO5890" s="129"/>
      <c r="AP5890" s="130"/>
      <c r="AQ5890" s="130"/>
      <c r="AR5890" s="130"/>
      <c r="AS5890" s="130"/>
      <c r="AT5890" s="130"/>
      <c r="AU5890" s="130"/>
      <c r="AV5890" s="131"/>
      <c r="AW5890" s="129"/>
      <c r="AX5890" s="130"/>
      <c r="AY5890" s="130"/>
      <c r="AZ5890" s="130"/>
      <c r="BA5890" s="130"/>
      <c r="BB5890" s="130"/>
      <c r="BC5890" s="130"/>
      <c r="BD5890" s="131"/>
      <c r="BE5890" s="129"/>
      <c r="BF5890" s="130"/>
      <c r="BG5890" s="130"/>
      <c r="BH5890" s="130"/>
      <c r="BI5890" s="130"/>
      <c r="BJ5890" s="130"/>
      <c r="BK5890" s="130"/>
      <c r="BL5890" s="131"/>
      <c r="BM5890" s="129"/>
      <c r="BN5890" s="130"/>
      <c r="BO5890" s="130"/>
      <c r="BP5890" s="130"/>
      <c r="BQ5890" s="130"/>
      <c r="BR5890" s="130"/>
      <c r="BS5890" s="130"/>
      <c r="BT5890" s="131"/>
      <c r="BU5890" s="129"/>
      <c r="BV5890" s="130"/>
      <c r="BW5890" s="130"/>
      <c r="BX5890" s="130"/>
      <c r="BY5890" s="130"/>
      <c r="BZ5890" s="130"/>
      <c r="CA5890" s="130"/>
      <c r="CB5890" s="131"/>
      <c r="CC5890" s="129"/>
      <c r="CD5890" s="130"/>
      <c r="CE5890" s="130"/>
      <c r="CF5890" s="130"/>
      <c r="CG5890" s="130"/>
      <c r="CH5890" s="130"/>
      <c r="CI5890" s="130"/>
      <c r="CJ5890" s="131"/>
      <c r="CK5890" s="129"/>
      <c r="CL5890" s="130"/>
      <c r="CM5890" s="130"/>
      <c r="CN5890" s="130"/>
      <c r="CO5890" s="130"/>
      <c r="CP5890" s="130"/>
      <c r="CQ5890" s="130"/>
      <c r="CR5890" s="131"/>
      <c r="CS5890" s="129"/>
      <c r="CT5890" s="130"/>
      <c r="CU5890" s="130"/>
      <c r="CV5890" s="130"/>
      <c r="CW5890" s="130"/>
      <c r="CX5890" s="130"/>
      <c r="CY5890" s="130"/>
      <c r="CZ5890" s="131"/>
      <c r="DA5890" s="129"/>
      <c r="DB5890" s="130"/>
      <c r="DC5890" s="130"/>
      <c r="DD5890" s="130"/>
      <c r="DE5890" s="130"/>
      <c r="DF5890" s="130"/>
      <c r="DG5890" s="130"/>
      <c r="DH5890" s="131"/>
      <c r="DI5890" s="129"/>
      <c r="DJ5890" s="130"/>
      <c r="DK5890" s="130"/>
      <c r="DL5890" s="130"/>
      <c r="DM5890" s="130"/>
      <c r="DN5890" s="130"/>
      <c r="DO5890" s="130"/>
      <c r="DP5890" s="131"/>
      <c r="DQ5890" s="129"/>
      <c r="DR5890" s="130"/>
      <c r="DS5890" s="130"/>
      <c r="DT5890" s="130"/>
      <c r="DU5890" s="130"/>
      <c r="DV5890" s="130"/>
      <c r="DW5890" s="130"/>
      <c r="DX5890" s="131"/>
      <c r="DY5890" s="129"/>
      <c r="DZ5890" s="130"/>
      <c r="EA5890" s="130"/>
      <c r="EB5890" s="130"/>
      <c r="EC5890" s="130"/>
      <c r="ED5890" s="130"/>
      <c r="EE5890" s="130"/>
      <c r="EF5890" s="131"/>
      <c r="EG5890" s="129"/>
      <c r="EH5890" s="130"/>
      <c r="EI5890" s="130"/>
      <c r="EJ5890" s="130"/>
      <c r="EK5890" s="130"/>
      <c r="EL5890" s="130"/>
      <c r="EM5890" s="130"/>
      <c r="EN5890" s="131"/>
      <c r="EO5890" s="129"/>
      <c r="EP5890" s="130"/>
      <c r="EQ5890" s="130"/>
      <c r="ER5890" s="130"/>
      <c r="ES5890" s="130"/>
      <c r="ET5890" s="130"/>
      <c r="EU5890" s="130"/>
      <c r="EV5890" s="131"/>
      <c r="EW5890" s="129"/>
      <c r="EX5890" s="130"/>
      <c r="EY5890" s="130"/>
      <c r="EZ5890" s="130"/>
      <c r="FA5890" s="130"/>
      <c r="FB5890" s="130"/>
      <c r="FC5890" s="130"/>
      <c r="FD5890" s="131"/>
      <c r="FE5890" s="129"/>
      <c r="FF5890" s="130"/>
      <c r="FG5890" s="130"/>
      <c r="FH5890" s="130"/>
      <c r="FI5890" s="130"/>
      <c r="FJ5890" s="130"/>
      <c r="FK5890" s="130"/>
      <c r="FL5890" s="131"/>
      <c r="FM5890" s="129"/>
      <c r="FN5890" s="130"/>
      <c r="FO5890" s="130"/>
      <c r="FP5890" s="130"/>
      <c r="FQ5890" s="130"/>
      <c r="FR5890" s="130"/>
      <c r="FS5890" s="130"/>
      <c r="FT5890" s="131"/>
      <c r="FU5890" s="129"/>
      <c r="FV5890" s="130"/>
      <c r="FW5890" s="130"/>
      <c r="FX5890" s="130"/>
      <c r="FY5890" s="130"/>
      <c r="FZ5890" s="130"/>
      <c r="GA5890" s="130"/>
      <c r="GB5890" s="131"/>
      <c r="GC5890" s="129"/>
      <c r="GD5890" s="130"/>
      <c r="GE5890" s="130"/>
      <c r="GF5890" s="130"/>
      <c r="GG5890" s="130"/>
      <c r="GH5890" s="130"/>
      <c r="GI5890" s="130"/>
      <c r="GJ5890" s="131"/>
      <c r="GK5890" s="129"/>
      <c r="GL5890" s="130"/>
      <c r="GM5890" s="130"/>
      <c r="GN5890" s="130"/>
      <c r="GO5890" s="130"/>
      <c r="GP5890" s="130"/>
      <c r="GQ5890" s="130"/>
      <c r="GR5890" s="131"/>
      <c r="GS5890" s="129"/>
      <c r="GT5890" s="130"/>
      <c r="GU5890" s="130"/>
      <c r="GV5890" s="130"/>
      <c r="GW5890" s="130"/>
      <c r="GX5890" s="130"/>
      <c r="GY5890" s="130"/>
      <c r="GZ5890" s="131"/>
      <c r="HA5890" s="129"/>
      <c r="HB5890" s="130"/>
      <c r="HC5890" s="130"/>
      <c r="HD5890" s="130"/>
      <c r="HE5890" s="130"/>
      <c r="HF5890" s="130"/>
      <c r="HG5890" s="130"/>
      <c r="HH5890" s="131"/>
      <c r="HI5890" s="129"/>
      <c r="HJ5890" s="130"/>
      <c r="HK5890" s="130"/>
      <c r="HL5890" s="130"/>
      <c r="HM5890" s="130"/>
      <c r="HN5890" s="130"/>
      <c r="HO5890" s="130"/>
      <c r="HP5890" s="131"/>
      <c r="HQ5890" s="129"/>
      <c r="HR5890" s="130"/>
      <c r="HS5890" s="130"/>
      <c r="HT5890" s="130"/>
      <c r="HU5890" s="130"/>
      <c r="HV5890" s="130"/>
      <c r="HW5890" s="130"/>
      <c r="HX5890" s="131"/>
      <c r="HY5890" s="129"/>
      <c r="HZ5890" s="130"/>
      <c r="IA5890" s="130"/>
      <c r="IB5890" s="130"/>
      <c r="IC5890" s="130"/>
      <c r="ID5890" s="130"/>
      <c r="IE5890" s="130"/>
      <c r="IF5890" s="131"/>
      <c r="IG5890" s="129"/>
      <c r="IH5890" s="130"/>
      <c r="II5890" s="130"/>
      <c r="IJ5890" s="130"/>
      <c r="IK5890" s="130"/>
      <c r="IL5890" s="130"/>
      <c r="IM5890" s="130"/>
      <c r="IN5890" s="131"/>
      <c r="IO5890" s="129"/>
      <c r="IP5890" s="130"/>
      <c r="IQ5890" s="130"/>
      <c r="IR5890" s="130"/>
      <c r="IS5890" s="130"/>
      <c r="IT5890" s="130"/>
      <c r="IU5890" s="130"/>
      <c r="IV5890" s="131"/>
      <c r="IW5890" s="129"/>
      <c r="IX5890" s="130"/>
      <c r="IY5890" s="130"/>
      <c r="IZ5890" s="130"/>
      <c r="JA5890" s="130"/>
      <c r="JB5890" s="130"/>
      <c r="JC5890" s="130"/>
      <c r="JD5890" s="131"/>
      <c r="JE5890" s="129"/>
      <c r="JF5890" s="130"/>
      <c r="JG5890" s="130"/>
      <c r="JH5890" s="130"/>
      <c r="JI5890" s="130"/>
      <c r="JJ5890" s="130"/>
      <c r="JK5890" s="130"/>
      <c r="JL5890" s="131"/>
      <c r="JM5890" s="129"/>
      <c r="JN5890" s="130"/>
      <c r="JO5890" s="130"/>
      <c r="JP5890" s="130"/>
      <c r="JQ5890" s="130"/>
      <c r="JR5890" s="130"/>
      <c r="JS5890" s="130"/>
      <c r="JT5890" s="131"/>
      <c r="JU5890" s="129"/>
      <c r="JV5890" s="130"/>
      <c r="JW5890" s="130"/>
      <c r="JX5890" s="130"/>
      <c r="JY5890" s="130"/>
      <c r="JZ5890" s="130"/>
      <c r="KA5890" s="130"/>
      <c r="KB5890" s="131"/>
      <c r="KC5890" s="129"/>
      <c r="KD5890" s="130"/>
      <c r="KE5890" s="130"/>
      <c r="KF5890" s="130"/>
      <c r="KG5890" s="130"/>
      <c r="KH5890" s="130"/>
      <c r="KI5890" s="130"/>
      <c r="KJ5890" s="131"/>
      <c r="KK5890" s="129"/>
      <c r="KL5890" s="130"/>
      <c r="KM5890" s="130"/>
      <c r="KN5890" s="130"/>
      <c r="KO5890" s="130"/>
      <c r="KP5890" s="130"/>
      <c r="KQ5890" s="130"/>
      <c r="KR5890" s="131"/>
      <c r="KS5890" s="129"/>
      <c r="KT5890" s="130"/>
      <c r="KU5890" s="130"/>
      <c r="KV5890" s="130"/>
      <c r="KW5890" s="130"/>
      <c r="KX5890" s="130"/>
      <c r="KY5890" s="130"/>
      <c r="KZ5890" s="131"/>
      <c r="LA5890" s="129"/>
      <c r="LB5890" s="130"/>
      <c r="LC5890" s="130"/>
      <c r="LD5890" s="130"/>
      <c r="LE5890" s="130"/>
      <c r="LF5890" s="130"/>
      <c r="LG5890" s="130"/>
      <c r="LH5890" s="131"/>
      <c r="LI5890" s="129"/>
      <c r="LJ5890" s="130"/>
      <c r="LK5890" s="130"/>
      <c r="LL5890" s="130"/>
      <c r="LM5890" s="130"/>
      <c r="LN5890" s="130"/>
      <c r="LO5890" s="130"/>
      <c r="LP5890" s="131"/>
      <c r="LQ5890" s="129"/>
      <c r="LR5890" s="130"/>
      <c r="LS5890" s="130"/>
      <c r="LT5890" s="130"/>
      <c r="LU5890" s="130"/>
      <c r="LV5890" s="130"/>
      <c r="LW5890" s="130"/>
      <c r="LX5890" s="131"/>
      <c r="LY5890" s="129"/>
      <c r="LZ5890" s="130"/>
      <c r="MA5890" s="130"/>
      <c r="MB5890" s="130"/>
      <c r="MC5890" s="130"/>
      <c r="MD5890" s="130"/>
      <c r="ME5890" s="130"/>
      <c r="MF5890" s="131"/>
      <c r="MG5890" s="129"/>
      <c r="MH5890" s="130"/>
      <c r="MI5890" s="130"/>
      <c r="MJ5890" s="130"/>
      <c r="MK5890" s="130"/>
      <c r="ML5890" s="130"/>
      <c r="MM5890" s="130"/>
      <c r="MN5890" s="131"/>
      <c r="MO5890" s="129"/>
      <c r="MP5890" s="130"/>
      <c r="MQ5890" s="130"/>
      <c r="MR5890" s="130"/>
      <c r="MS5890" s="130"/>
      <c r="MT5890" s="130"/>
      <c r="MU5890" s="130"/>
      <c r="MV5890" s="131"/>
      <c r="MW5890" s="129"/>
      <c r="MX5890" s="130"/>
      <c r="MY5890" s="130"/>
      <c r="MZ5890" s="130"/>
      <c r="NA5890" s="130"/>
      <c r="NB5890" s="130"/>
      <c r="NC5890" s="130"/>
      <c r="ND5890" s="131"/>
      <c r="NE5890" s="129"/>
      <c r="NF5890" s="130"/>
      <c r="NG5890" s="130"/>
      <c r="NH5890" s="130"/>
      <c r="NI5890" s="130"/>
      <c r="NJ5890" s="130"/>
      <c r="NK5890" s="130"/>
      <c r="NL5890" s="131"/>
      <c r="NM5890" s="129"/>
      <c r="NN5890" s="130"/>
      <c r="NO5890" s="130"/>
      <c r="NP5890" s="130"/>
      <c r="NQ5890" s="130"/>
      <c r="NR5890" s="130"/>
      <c r="NS5890" s="130"/>
      <c r="NT5890" s="131"/>
      <c r="NU5890" s="129"/>
      <c r="NV5890" s="130"/>
      <c r="NW5890" s="130"/>
      <c r="NX5890" s="130"/>
      <c r="NY5890" s="130"/>
      <c r="NZ5890" s="130"/>
      <c r="OA5890" s="130"/>
      <c r="OB5890" s="131"/>
      <c r="OC5890" s="129"/>
      <c r="OD5890" s="130"/>
      <c r="OE5890" s="130"/>
      <c r="OF5890" s="130"/>
      <c r="OG5890" s="130"/>
      <c r="OH5890" s="130"/>
      <c r="OI5890" s="130"/>
      <c r="OJ5890" s="131"/>
      <c r="OK5890" s="129"/>
      <c r="OL5890" s="130"/>
      <c r="OM5890" s="130"/>
      <c r="ON5890" s="130"/>
      <c r="OO5890" s="130"/>
      <c r="OP5890" s="130"/>
      <c r="OQ5890" s="130"/>
      <c r="OR5890" s="131"/>
      <c r="OS5890" s="129"/>
      <c r="OT5890" s="130"/>
      <c r="OU5890" s="130"/>
      <c r="OV5890" s="130"/>
      <c r="OW5890" s="130"/>
      <c r="OX5890" s="130"/>
      <c r="OY5890" s="130"/>
      <c r="OZ5890" s="131"/>
      <c r="PA5890" s="129"/>
      <c r="PB5890" s="130"/>
      <c r="PC5890" s="130"/>
      <c r="PD5890" s="130"/>
      <c r="PE5890" s="130"/>
      <c r="PF5890" s="130"/>
      <c r="PG5890" s="130"/>
      <c r="PH5890" s="131"/>
      <c r="PI5890" s="129"/>
      <c r="PJ5890" s="130"/>
      <c r="PK5890" s="130"/>
      <c r="PL5890" s="130"/>
      <c r="PM5890" s="130"/>
      <c r="PN5890" s="130"/>
      <c r="PO5890" s="130"/>
      <c r="PP5890" s="131"/>
      <c r="PQ5890" s="129"/>
      <c r="PR5890" s="130"/>
      <c r="PS5890" s="130"/>
      <c r="PT5890" s="130"/>
      <c r="PU5890" s="130"/>
      <c r="PV5890" s="130"/>
      <c r="PW5890" s="130"/>
      <c r="PX5890" s="131"/>
      <c r="PY5890" s="129"/>
      <c r="PZ5890" s="130"/>
      <c r="QA5890" s="130"/>
      <c r="QB5890" s="130"/>
      <c r="QC5890" s="130"/>
      <c r="QD5890" s="130"/>
      <c r="QE5890" s="130"/>
      <c r="QF5890" s="131"/>
      <c r="QG5890" s="129"/>
      <c r="QH5890" s="130"/>
      <c r="QI5890" s="130"/>
      <c r="QJ5890" s="130"/>
      <c r="QK5890" s="130"/>
      <c r="QL5890" s="130"/>
      <c r="QM5890" s="130"/>
      <c r="QN5890" s="131"/>
      <c r="QO5890" s="129"/>
      <c r="QP5890" s="130"/>
      <c r="QQ5890" s="130"/>
      <c r="QR5890" s="130"/>
      <c r="QS5890" s="130"/>
      <c r="QT5890" s="130"/>
      <c r="QU5890" s="130"/>
      <c r="QV5890" s="131"/>
      <c r="QW5890" s="129"/>
      <c r="QX5890" s="130"/>
      <c r="QY5890" s="130"/>
      <c r="QZ5890" s="130"/>
      <c r="RA5890" s="130"/>
      <c r="RB5890" s="130"/>
      <c r="RC5890" s="130"/>
      <c r="RD5890" s="131"/>
      <c r="RE5890" s="129"/>
      <c r="RF5890" s="130"/>
      <c r="RG5890" s="130"/>
      <c r="RH5890" s="130"/>
      <c r="RI5890" s="130"/>
      <c r="RJ5890" s="130"/>
      <c r="RK5890" s="130"/>
      <c r="RL5890" s="131"/>
      <c r="RM5890" s="129"/>
      <c r="RN5890" s="130"/>
      <c r="RO5890" s="130"/>
      <c r="RP5890" s="130"/>
      <c r="RQ5890" s="130"/>
      <c r="RR5890" s="130"/>
      <c r="RS5890" s="130"/>
      <c r="RT5890" s="131"/>
      <c r="RU5890" s="129"/>
      <c r="RV5890" s="130"/>
      <c r="RW5890" s="130"/>
      <c r="RX5890" s="130"/>
      <c r="RY5890" s="130"/>
      <c r="RZ5890" s="130"/>
      <c r="SA5890" s="130"/>
      <c r="SB5890" s="131"/>
      <c r="SC5890" s="129"/>
      <c r="SD5890" s="130"/>
      <c r="SE5890" s="130"/>
      <c r="SF5890" s="130"/>
      <c r="SG5890" s="130"/>
      <c r="SH5890" s="130"/>
      <c r="SI5890" s="130"/>
      <c r="SJ5890" s="131"/>
      <c r="SK5890" s="129"/>
      <c r="SL5890" s="130"/>
      <c r="SM5890" s="130"/>
      <c r="SN5890" s="130"/>
      <c r="SO5890" s="130"/>
      <c r="SP5890" s="130"/>
      <c r="SQ5890" s="130"/>
      <c r="SR5890" s="131"/>
      <c r="SS5890" s="129"/>
      <c r="ST5890" s="130"/>
      <c r="SU5890" s="130"/>
      <c r="SV5890" s="130"/>
      <c r="SW5890" s="130"/>
      <c r="SX5890" s="130"/>
      <c r="SY5890" s="130"/>
      <c r="SZ5890" s="131"/>
      <c r="TA5890" s="129"/>
      <c r="TB5890" s="130"/>
      <c r="TC5890" s="130"/>
      <c r="TD5890" s="130"/>
      <c r="TE5890" s="130"/>
      <c r="TF5890" s="130"/>
      <c r="TG5890" s="130"/>
      <c r="TH5890" s="131"/>
      <c r="TI5890" s="129"/>
      <c r="TJ5890" s="130"/>
      <c r="TK5890" s="130"/>
      <c r="TL5890" s="130"/>
      <c r="TM5890" s="130"/>
      <c r="TN5890" s="130"/>
      <c r="TO5890" s="130"/>
      <c r="TP5890" s="131"/>
      <c r="TQ5890" s="129"/>
      <c r="TR5890" s="130"/>
      <c r="TS5890" s="130"/>
      <c r="TT5890" s="130"/>
      <c r="TU5890" s="130"/>
      <c r="TV5890" s="130"/>
      <c r="TW5890" s="130"/>
      <c r="TX5890" s="131"/>
      <c r="TY5890" s="129"/>
      <c r="TZ5890" s="130"/>
      <c r="UA5890" s="130"/>
      <c r="UB5890" s="130"/>
      <c r="UC5890" s="130"/>
      <c r="UD5890" s="130"/>
      <c r="UE5890" s="130"/>
      <c r="UF5890" s="131"/>
      <c r="UG5890" s="129"/>
      <c r="UH5890" s="130"/>
      <c r="UI5890" s="130"/>
      <c r="UJ5890" s="130"/>
      <c r="UK5890" s="130"/>
      <c r="UL5890" s="130"/>
      <c r="UM5890" s="130"/>
      <c r="UN5890" s="131"/>
      <c r="UO5890" s="129"/>
      <c r="UP5890" s="130"/>
      <c r="UQ5890" s="130"/>
      <c r="UR5890" s="130"/>
      <c r="US5890" s="130"/>
      <c r="UT5890" s="130"/>
      <c r="UU5890" s="130"/>
      <c r="UV5890" s="131"/>
      <c r="UW5890" s="129"/>
      <c r="UX5890" s="130"/>
      <c r="UY5890" s="130"/>
      <c r="UZ5890" s="130"/>
      <c r="VA5890" s="130"/>
      <c r="VB5890" s="130"/>
      <c r="VC5890" s="130"/>
      <c r="VD5890" s="131"/>
      <c r="VE5890" s="129"/>
      <c r="VF5890" s="130"/>
      <c r="VG5890" s="130"/>
      <c r="VH5890" s="130"/>
      <c r="VI5890" s="130"/>
      <c r="VJ5890" s="130"/>
      <c r="VK5890" s="130"/>
      <c r="VL5890" s="131"/>
      <c r="VM5890" s="129"/>
      <c r="VN5890" s="130"/>
      <c r="VO5890" s="130"/>
      <c r="VP5890" s="130"/>
      <c r="VQ5890" s="130"/>
      <c r="VR5890" s="130"/>
      <c r="VS5890" s="130"/>
      <c r="VT5890" s="131"/>
      <c r="VU5890" s="129"/>
      <c r="VV5890" s="130"/>
      <c r="VW5890" s="130"/>
      <c r="VX5890" s="130"/>
      <c r="VY5890" s="130"/>
      <c r="VZ5890" s="130"/>
      <c r="WA5890" s="130"/>
      <c r="WB5890" s="131"/>
      <c r="WC5890" s="129"/>
      <c r="WD5890" s="130"/>
      <c r="WE5890" s="130"/>
      <c r="WF5890" s="130"/>
      <c r="WG5890" s="130"/>
      <c r="WH5890" s="130"/>
      <c r="WI5890" s="130"/>
      <c r="WJ5890" s="131"/>
      <c r="WK5890" s="129"/>
      <c r="WL5890" s="130"/>
      <c r="WM5890" s="130"/>
      <c r="WN5890" s="130"/>
      <c r="WO5890" s="130"/>
      <c r="WP5890" s="130"/>
      <c r="WQ5890" s="130"/>
      <c r="WR5890" s="131"/>
      <c r="WS5890" s="129"/>
      <c r="WT5890" s="130"/>
      <c r="WU5890" s="130"/>
      <c r="WV5890" s="130"/>
      <c r="WW5890" s="130"/>
      <c r="WX5890" s="130"/>
      <c r="WY5890" s="130"/>
      <c r="WZ5890" s="131"/>
      <c r="XA5890" s="129"/>
      <c r="XB5890" s="130"/>
      <c r="XC5890" s="130"/>
      <c r="XD5890" s="130"/>
      <c r="XE5890" s="130"/>
      <c r="XF5890" s="130"/>
      <c r="XG5890" s="130"/>
      <c r="XH5890" s="131"/>
      <c r="XI5890" s="129"/>
      <c r="XJ5890" s="130"/>
      <c r="XK5890" s="130"/>
      <c r="XL5890" s="130"/>
      <c r="XM5890" s="130"/>
      <c r="XN5890" s="130"/>
      <c r="XO5890" s="130"/>
      <c r="XP5890" s="131"/>
      <c r="XQ5890" s="129"/>
      <c r="XR5890" s="130"/>
      <c r="XS5890" s="130"/>
      <c r="XT5890" s="130"/>
      <c r="XU5890" s="130"/>
      <c r="XV5890" s="130"/>
      <c r="XW5890" s="130"/>
      <c r="XX5890" s="131"/>
      <c r="XY5890" s="129"/>
      <c r="XZ5890" s="130"/>
      <c r="YA5890" s="130"/>
      <c r="YB5890" s="130"/>
      <c r="YC5890" s="130"/>
      <c r="YD5890" s="130"/>
      <c r="YE5890" s="130"/>
      <c r="YF5890" s="131"/>
      <c r="YG5890" s="129"/>
      <c r="YH5890" s="130"/>
      <c r="YI5890" s="130"/>
      <c r="YJ5890" s="130"/>
      <c r="YK5890" s="130"/>
      <c r="YL5890" s="130"/>
      <c r="YM5890" s="130"/>
      <c r="YN5890" s="131"/>
      <c r="YO5890" s="129"/>
      <c r="YP5890" s="130"/>
      <c r="YQ5890" s="130"/>
      <c r="YR5890" s="130"/>
      <c r="YS5890" s="130"/>
      <c r="YT5890" s="130"/>
      <c r="YU5890" s="130"/>
      <c r="YV5890" s="131"/>
      <c r="YW5890" s="129"/>
      <c r="YX5890" s="130"/>
      <c r="YY5890" s="130"/>
      <c r="YZ5890" s="130"/>
      <c r="ZA5890" s="130"/>
      <c r="ZB5890" s="130"/>
      <c r="ZC5890" s="130"/>
      <c r="ZD5890" s="131"/>
      <c r="ZE5890" s="129"/>
      <c r="ZF5890" s="130"/>
      <c r="ZG5890" s="130"/>
      <c r="ZH5890" s="130"/>
      <c r="ZI5890" s="130"/>
      <c r="ZJ5890" s="130"/>
      <c r="ZK5890" s="130"/>
      <c r="ZL5890" s="131"/>
      <c r="ZM5890" s="129"/>
      <c r="ZN5890" s="130"/>
      <c r="ZO5890" s="130"/>
      <c r="ZP5890" s="130"/>
      <c r="ZQ5890" s="130"/>
      <c r="ZR5890" s="130"/>
      <c r="ZS5890" s="130"/>
      <c r="ZT5890" s="131"/>
      <c r="ZU5890" s="129"/>
      <c r="ZV5890" s="130"/>
      <c r="ZW5890" s="130"/>
      <c r="ZX5890" s="130"/>
      <c r="ZY5890" s="130"/>
      <c r="ZZ5890" s="130"/>
      <c r="AAA5890" s="130"/>
      <c r="AAB5890" s="131"/>
      <c r="AAC5890" s="129"/>
      <c r="AAD5890" s="130"/>
      <c r="AAE5890" s="130"/>
      <c r="AAF5890" s="130"/>
      <c r="AAG5890" s="130"/>
      <c r="AAH5890" s="130"/>
      <c r="AAI5890" s="130"/>
      <c r="AAJ5890" s="131"/>
      <c r="AAK5890" s="129"/>
      <c r="AAL5890" s="130"/>
      <c r="AAM5890" s="130"/>
      <c r="AAN5890" s="130"/>
      <c r="AAO5890" s="130"/>
      <c r="AAP5890" s="130"/>
      <c r="AAQ5890" s="130"/>
      <c r="AAR5890" s="131"/>
      <c r="AAS5890" s="129"/>
      <c r="AAT5890" s="130"/>
      <c r="AAU5890" s="130"/>
      <c r="AAV5890" s="130"/>
      <c r="AAW5890" s="130"/>
      <c r="AAX5890" s="130"/>
      <c r="AAY5890" s="130"/>
      <c r="AAZ5890" s="131"/>
      <c r="ABA5890" s="129"/>
      <c r="ABB5890" s="130"/>
      <c r="ABC5890" s="130"/>
      <c r="ABD5890" s="130"/>
      <c r="ABE5890" s="130"/>
      <c r="ABF5890" s="130"/>
      <c r="ABG5890" s="130"/>
      <c r="ABH5890" s="131"/>
      <c r="ABI5890" s="129"/>
      <c r="ABJ5890" s="130"/>
      <c r="ABK5890" s="130"/>
      <c r="ABL5890" s="130"/>
      <c r="ABM5890" s="130"/>
      <c r="ABN5890" s="130"/>
      <c r="ABO5890" s="130"/>
      <c r="ABP5890" s="131"/>
      <c r="ABQ5890" s="129"/>
      <c r="ABR5890" s="130"/>
      <c r="ABS5890" s="130"/>
      <c r="ABT5890" s="130"/>
      <c r="ABU5890" s="130"/>
      <c r="ABV5890" s="130"/>
      <c r="ABW5890" s="130"/>
      <c r="ABX5890" s="131"/>
      <c r="ABY5890" s="129"/>
      <c r="ABZ5890" s="130"/>
      <c r="ACA5890" s="130"/>
      <c r="ACB5890" s="130"/>
      <c r="ACC5890" s="130"/>
      <c r="ACD5890" s="130"/>
      <c r="ACE5890" s="130"/>
      <c r="ACF5890" s="131"/>
      <c r="ACG5890" s="129"/>
      <c r="ACH5890" s="130"/>
      <c r="ACI5890" s="130"/>
      <c r="ACJ5890" s="130"/>
      <c r="ACK5890" s="130"/>
      <c r="ACL5890" s="130"/>
      <c r="ACM5890" s="130"/>
      <c r="ACN5890" s="131"/>
      <c r="ACO5890" s="129"/>
      <c r="ACP5890" s="130"/>
      <c r="ACQ5890" s="130"/>
      <c r="ACR5890" s="130"/>
      <c r="ACS5890" s="130"/>
      <c r="ACT5890" s="130"/>
      <c r="ACU5890" s="130"/>
      <c r="ACV5890" s="131"/>
      <c r="ACW5890" s="129"/>
      <c r="ACX5890" s="130"/>
      <c r="ACY5890" s="130"/>
      <c r="ACZ5890" s="130"/>
      <c r="ADA5890" s="130"/>
      <c r="ADB5890" s="130"/>
      <c r="ADC5890" s="130"/>
      <c r="ADD5890" s="131"/>
      <c r="ADE5890" s="129"/>
      <c r="ADF5890" s="130"/>
      <c r="ADG5890" s="130"/>
      <c r="ADH5890" s="130"/>
      <c r="ADI5890" s="130"/>
      <c r="ADJ5890" s="130"/>
      <c r="ADK5890" s="130"/>
      <c r="ADL5890" s="131"/>
      <c r="ADM5890" s="129"/>
      <c r="ADN5890" s="130"/>
      <c r="ADO5890" s="130"/>
      <c r="ADP5890" s="130"/>
      <c r="ADQ5890" s="130"/>
      <c r="ADR5890" s="130"/>
      <c r="ADS5890" s="130"/>
      <c r="ADT5890" s="131"/>
      <c r="ADU5890" s="129"/>
      <c r="ADV5890" s="130"/>
      <c r="ADW5890" s="130"/>
      <c r="ADX5890" s="130"/>
      <c r="ADY5890" s="130"/>
      <c r="ADZ5890" s="130"/>
      <c r="AEA5890" s="130"/>
      <c r="AEB5890" s="131"/>
      <c r="AEC5890" s="129"/>
      <c r="AED5890" s="130"/>
      <c r="AEE5890" s="130"/>
      <c r="AEF5890" s="130"/>
      <c r="AEG5890" s="130"/>
      <c r="AEH5890" s="130"/>
      <c r="AEI5890" s="130"/>
      <c r="AEJ5890" s="131"/>
      <c r="AEK5890" s="129"/>
      <c r="AEL5890" s="130"/>
      <c r="AEM5890" s="130"/>
      <c r="AEN5890" s="130"/>
      <c r="AEO5890" s="130"/>
      <c r="AEP5890" s="130"/>
      <c r="AEQ5890" s="130"/>
      <c r="AER5890" s="131"/>
      <c r="AES5890" s="129"/>
      <c r="AET5890" s="130"/>
      <c r="AEU5890" s="130"/>
      <c r="AEV5890" s="130"/>
      <c r="AEW5890" s="130"/>
      <c r="AEX5890" s="130"/>
      <c r="AEY5890" s="130"/>
      <c r="AEZ5890" s="131"/>
      <c r="AFA5890" s="129"/>
      <c r="AFB5890" s="130"/>
      <c r="AFC5890" s="130"/>
      <c r="AFD5890" s="130"/>
      <c r="AFE5890" s="130"/>
      <c r="AFF5890" s="130"/>
      <c r="AFG5890" s="130"/>
      <c r="AFH5890" s="131"/>
      <c r="AFI5890" s="129"/>
      <c r="AFJ5890" s="130"/>
      <c r="AFK5890" s="130"/>
      <c r="AFL5890" s="130"/>
      <c r="AFM5890" s="130"/>
      <c r="AFN5890" s="130"/>
      <c r="AFO5890" s="130"/>
      <c r="AFP5890" s="131"/>
      <c r="AFQ5890" s="129"/>
      <c r="AFR5890" s="130"/>
      <c r="AFS5890" s="130"/>
      <c r="AFT5890" s="130"/>
      <c r="AFU5890" s="130"/>
      <c r="AFV5890" s="130"/>
      <c r="AFW5890" s="130"/>
      <c r="AFX5890" s="131"/>
      <c r="AFY5890" s="129"/>
      <c r="AFZ5890" s="130"/>
      <c r="AGA5890" s="130"/>
      <c r="AGB5890" s="130"/>
      <c r="AGC5890" s="130"/>
      <c r="AGD5890" s="130"/>
      <c r="AGE5890" s="130"/>
      <c r="AGF5890" s="131"/>
      <c r="AGG5890" s="129"/>
      <c r="AGH5890" s="130"/>
      <c r="AGI5890" s="130"/>
      <c r="AGJ5890" s="130"/>
      <c r="AGK5890" s="130"/>
      <c r="AGL5890" s="130"/>
      <c r="AGM5890" s="130"/>
      <c r="AGN5890" s="131"/>
      <c r="AGO5890" s="129"/>
      <c r="AGP5890" s="130"/>
      <c r="AGQ5890" s="130"/>
      <c r="AGR5890" s="130"/>
      <c r="AGS5890" s="130"/>
      <c r="AGT5890" s="130"/>
      <c r="AGU5890" s="130"/>
      <c r="AGV5890" s="131"/>
      <c r="AGW5890" s="129"/>
      <c r="AGX5890" s="130"/>
      <c r="AGY5890" s="130"/>
      <c r="AGZ5890" s="130"/>
      <c r="AHA5890" s="130"/>
      <c r="AHB5890" s="130"/>
      <c r="AHC5890" s="130"/>
      <c r="AHD5890" s="131"/>
      <c r="AHE5890" s="129"/>
      <c r="AHF5890" s="130"/>
      <c r="AHG5890" s="130"/>
      <c r="AHH5890" s="130"/>
      <c r="AHI5890" s="130"/>
      <c r="AHJ5890" s="130"/>
      <c r="AHK5890" s="130"/>
      <c r="AHL5890" s="131"/>
      <c r="AHM5890" s="129"/>
      <c r="AHN5890" s="130"/>
      <c r="AHO5890" s="130"/>
      <c r="AHP5890" s="130"/>
      <c r="AHQ5890" s="130"/>
      <c r="AHR5890" s="130"/>
      <c r="AHS5890" s="130"/>
      <c r="AHT5890" s="131"/>
      <c r="AHU5890" s="129"/>
      <c r="AHV5890" s="130"/>
      <c r="AHW5890" s="130"/>
      <c r="AHX5890" s="130"/>
      <c r="AHY5890" s="130"/>
      <c r="AHZ5890" s="130"/>
      <c r="AIA5890" s="130"/>
      <c r="AIB5890" s="131"/>
      <c r="AIC5890" s="129"/>
      <c r="AID5890" s="130"/>
      <c r="AIE5890" s="130"/>
      <c r="AIF5890" s="130"/>
      <c r="AIG5890" s="130"/>
      <c r="AIH5890" s="130"/>
      <c r="AII5890" s="130"/>
      <c r="AIJ5890" s="131"/>
      <c r="AIK5890" s="129"/>
      <c r="AIL5890" s="130"/>
      <c r="AIM5890" s="130"/>
      <c r="AIN5890" s="130"/>
      <c r="AIO5890" s="130"/>
      <c r="AIP5890" s="130"/>
      <c r="AIQ5890" s="130"/>
      <c r="AIR5890" s="131"/>
      <c r="AIS5890" s="129"/>
      <c r="AIT5890" s="130"/>
      <c r="AIU5890" s="130"/>
      <c r="AIV5890" s="130"/>
      <c r="AIW5890" s="130"/>
      <c r="AIX5890" s="130"/>
      <c r="AIY5890" s="130"/>
      <c r="AIZ5890" s="131"/>
      <c r="AJA5890" s="129"/>
      <c r="AJB5890" s="130"/>
      <c r="AJC5890" s="130"/>
      <c r="AJD5890" s="130"/>
      <c r="AJE5890" s="130"/>
      <c r="AJF5890" s="130"/>
      <c r="AJG5890" s="130"/>
      <c r="AJH5890" s="131"/>
      <c r="AJI5890" s="129"/>
      <c r="AJJ5890" s="130"/>
      <c r="AJK5890" s="130"/>
      <c r="AJL5890" s="130"/>
      <c r="AJM5890" s="130"/>
      <c r="AJN5890" s="130"/>
      <c r="AJO5890" s="130"/>
      <c r="AJP5890" s="131"/>
      <c r="AJQ5890" s="129"/>
      <c r="AJR5890" s="130"/>
      <c r="AJS5890" s="130"/>
      <c r="AJT5890" s="130"/>
      <c r="AJU5890" s="130"/>
      <c r="AJV5890" s="130"/>
      <c r="AJW5890" s="130"/>
      <c r="AJX5890" s="131"/>
      <c r="AJY5890" s="129"/>
      <c r="AJZ5890" s="130"/>
      <c r="AKA5890" s="130"/>
      <c r="AKB5890" s="130"/>
      <c r="AKC5890" s="130"/>
      <c r="AKD5890" s="130"/>
      <c r="AKE5890" s="130"/>
      <c r="AKF5890" s="131"/>
      <c r="AKG5890" s="129"/>
      <c r="AKH5890" s="130"/>
      <c r="AKI5890" s="130"/>
      <c r="AKJ5890" s="130"/>
      <c r="AKK5890" s="130"/>
      <c r="AKL5890" s="130"/>
      <c r="AKM5890" s="130"/>
      <c r="AKN5890" s="131"/>
      <c r="AKO5890" s="129"/>
      <c r="AKP5890" s="130"/>
      <c r="AKQ5890" s="130"/>
      <c r="AKR5890" s="130"/>
      <c r="AKS5890" s="130"/>
      <c r="AKT5890" s="130"/>
      <c r="AKU5890" s="130"/>
      <c r="AKV5890" s="131"/>
      <c r="AKW5890" s="129"/>
      <c r="AKX5890" s="130"/>
      <c r="AKY5890" s="130"/>
      <c r="AKZ5890" s="130"/>
      <c r="ALA5890" s="130"/>
      <c r="ALB5890" s="130"/>
      <c r="ALC5890" s="130"/>
      <c r="ALD5890" s="131"/>
      <c r="ALE5890" s="129"/>
      <c r="ALF5890" s="130"/>
      <c r="ALG5890" s="130"/>
      <c r="ALH5890" s="130"/>
      <c r="ALI5890" s="130"/>
      <c r="ALJ5890" s="130"/>
      <c r="ALK5890" s="130"/>
      <c r="ALL5890" s="131"/>
      <c r="ALM5890" s="129"/>
      <c r="ALN5890" s="130"/>
      <c r="ALO5890" s="130"/>
      <c r="ALP5890" s="130"/>
      <c r="ALQ5890" s="130"/>
      <c r="ALR5890" s="130"/>
      <c r="ALS5890" s="130"/>
      <c r="ALT5890" s="131"/>
      <c r="ALU5890" s="129"/>
      <c r="ALV5890" s="130"/>
      <c r="ALW5890" s="130"/>
      <c r="ALX5890" s="130"/>
      <c r="ALY5890" s="130"/>
      <c r="ALZ5890" s="130"/>
      <c r="AMA5890" s="130"/>
      <c r="AMB5890" s="131"/>
      <c r="AMC5890" s="129"/>
      <c r="AMD5890" s="130"/>
      <c r="AME5890" s="130"/>
      <c r="AMF5890" s="130"/>
      <c r="AMG5890" s="130"/>
      <c r="AMH5890" s="130"/>
      <c r="AMI5890" s="130"/>
      <c r="AMJ5890" s="131"/>
      <c r="AMK5890" s="129"/>
      <c r="AML5890" s="130"/>
      <c r="AMM5890" s="130"/>
      <c r="AMN5890" s="130"/>
      <c r="AMO5890" s="130"/>
      <c r="AMP5890" s="130"/>
      <c r="AMQ5890" s="130"/>
      <c r="AMR5890" s="131"/>
      <c r="AMS5890" s="129"/>
      <c r="AMT5890" s="130"/>
      <c r="AMU5890" s="130"/>
      <c r="AMV5890" s="130"/>
      <c r="AMW5890" s="130"/>
      <c r="AMX5890" s="130"/>
      <c r="AMY5890" s="130"/>
      <c r="AMZ5890" s="131"/>
      <c r="ANA5890" s="129"/>
      <c r="ANB5890" s="130"/>
      <c r="ANC5890" s="130"/>
      <c r="AND5890" s="130"/>
      <c r="ANE5890" s="130"/>
      <c r="ANF5890" s="130"/>
      <c r="ANG5890" s="130"/>
      <c r="ANH5890" s="131"/>
      <c r="ANI5890" s="129"/>
      <c r="ANJ5890" s="130"/>
      <c r="ANK5890" s="130"/>
      <c r="ANL5890" s="130"/>
      <c r="ANM5890" s="130"/>
      <c r="ANN5890" s="130"/>
      <c r="ANO5890" s="130"/>
      <c r="ANP5890" s="131"/>
      <c r="ANQ5890" s="129"/>
      <c r="ANR5890" s="130"/>
      <c r="ANS5890" s="130"/>
      <c r="ANT5890" s="130"/>
      <c r="ANU5890" s="130"/>
      <c r="ANV5890" s="130"/>
      <c r="ANW5890" s="130"/>
      <c r="ANX5890" s="131"/>
      <c r="ANY5890" s="129"/>
      <c r="ANZ5890" s="130"/>
      <c r="AOA5890" s="130"/>
      <c r="AOB5890" s="130"/>
      <c r="AOC5890" s="130"/>
      <c r="AOD5890" s="130"/>
      <c r="AOE5890" s="130"/>
      <c r="AOF5890" s="131"/>
      <c r="AOG5890" s="129"/>
      <c r="AOH5890" s="130"/>
      <c r="AOI5890" s="130"/>
      <c r="AOJ5890" s="130"/>
      <c r="AOK5890" s="130"/>
      <c r="AOL5890" s="130"/>
      <c r="AOM5890" s="130"/>
      <c r="AON5890" s="131"/>
      <c r="AOO5890" s="129"/>
      <c r="AOP5890" s="130"/>
      <c r="AOQ5890" s="130"/>
      <c r="AOR5890" s="130"/>
      <c r="AOS5890" s="130"/>
      <c r="AOT5890" s="130"/>
      <c r="AOU5890" s="130"/>
      <c r="AOV5890" s="131"/>
      <c r="AOW5890" s="129"/>
      <c r="AOX5890" s="130"/>
      <c r="AOY5890" s="130"/>
      <c r="AOZ5890" s="130"/>
      <c r="APA5890" s="130"/>
      <c r="APB5890" s="130"/>
      <c r="APC5890" s="130"/>
      <c r="APD5890" s="131"/>
      <c r="APE5890" s="129"/>
      <c r="APF5890" s="130"/>
      <c r="APG5890" s="130"/>
      <c r="APH5890" s="130"/>
      <c r="API5890" s="130"/>
      <c r="APJ5890" s="130"/>
      <c r="APK5890" s="130"/>
      <c r="APL5890" s="131"/>
      <c r="APM5890" s="129"/>
      <c r="APN5890" s="130"/>
      <c r="APO5890" s="130"/>
      <c r="APP5890" s="130"/>
      <c r="APQ5890" s="130"/>
      <c r="APR5890" s="130"/>
      <c r="APS5890" s="130"/>
      <c r="APT5890" s="131"/>
      <c r="APU5890" s="129"/>
      <c r="APV5890" s="130"/>
      <c r="APW5890" s="130"/>
      <c r="APX5890" s="130"/>
      <c r="APY5890" s="130"/>
      <c r="APZ5890" s="130"/>
      <c r="AQA5890" s="130"/>
      <c r="AQB5890" s="131"/>
      <c r="AQC5890" s="129"/>
      <c r="AQD5890" s="130"/>
      <c r="AQE5890" s="130"/>
      <c r="AQF5890" s="130"/>
      <c r="AQG5890" s="130"/>
      <c r="AQH5890" s="130"/>
      <c r="AQI5890" s="130"/>
      <c r="AQJ5890" s="131"/>
      <c r="AQK5890" s="129"/>
      <c r="AQL5890" s="130"/>
      <c r="AQM5890" s="130"/>
      <c r="AQN5890" s="130"/>
      <c r="AQO5890" s="130"/>
      <c r="AQP5890" s="130"/>
      <c r="AQQ5890" s="130"/>
      <c r="AQR5890" s="131"/>
      <c r="AQS5890" s="129"/>
      <c r="AQT5890" s="130"/>
      <c r="AQU5890" s="130"/>
      <c r="AQV5890" s="130"/>
      <c r="AQW5890" s="130"/>
      <c r="AQX5890" s="130"/>
      <c r="AQY5890" s="130"/>
      <c r="AQZ5890" s="131"/>
      <c r="ARA5890" s="129"/>
      <c r="ARB5890" s="130"/>
      <c r="ARC5890" s="130"/>
      <c r="ARD5890" s="130"/>
      <c r="ARE5890" s="130"/>
      <c r="ARF5890" s="130"/>
      <c r="ARG5890" s="130"/>
      <c r="ARH5890" s="131"/>
      <c r="ARI5890" s="129"/>
      <c r="ARJ5890" s="130"/>
      <c r="ARK5890" s="130"/>
      <c r="ARL5890" s="130"/>
      <c r="ARM5890" s="130"/>
      <c r="ARN5890" s="130"/>
      <c r="ARO5890" s="130"/>
      <c r="ARP5890" s="131"/>
      <c r="ARQ5890" s="129"/>
      <c r="ARR5890" s="130"/>
      <c r="ARS5890" s="130"/>
      <c r="ART5890" s="130"/>
      <c r="ARU5890" s="130"/>
      <c r="ARV5890" s="130"/>
      <c r="ARW5890" s="130"/>
      <c r="ARX5890" s="131"/>
      <c r="ARY5890" s="129"/>
      <c r="ARZ5890" s="130"/>
      <c r="ASA5890" s="130"/>
      <c r="ASB5890" s="130"/>
      <c r="ASC5890" s="130"/>
      <c r="ASD5890" s="130"/>
      <c r="ASE5890" s="130"/>
      <c r="ASF5890" s="131"/>
      <c r="ASG5890" s="129"/>
      <c r="ASH5890" s="130"/>
      <c r="ASI5890" s="130"/>
      <c r="ASJ5890" s="130"/>
      <c r="ASK5890" s="130"/>
      <c r="ASL5890" s="130"/>
      <c r="ASM5890" s="130"/>
      <c r="ASN5890" s="131"/>
      <c r="ASO5890" s="129"/>
      <c r="ASP5890" s="130"/>
      <c r="ASQ5890" s="130"/>
      <c r="ASR5890" s="130"/>
      <c r="ASS5890" s="130"/>
      <c r="AST5890" s="130"/>
      <c r="ASU5890" s="130"/>
      <c r="ASV5890" s="131"/>
      <c r="ASW5890" s="129"/>
      <c r="ASX5890" s="130"/>
      <c r="ASY5890" s="130"/>
      <c r="ASZ5890" s="130"/>
      <c r="ATA5890" s="130"/>
      <c r="ATB5890" s="130"/>
      <c r="ATC5890" s="130"/>
      <c r="ATD5890" s="131"/>
      <c r="ATE5890" s="129"/>
      <c r="ATF5890" s="130"/>
      <c r="ATG5890" s="130"/>
      <c r="ATH5890" s="130"/>
      <c r="ATI5890" s="130"/>
      <c r="ATJ5890" s="130"/>
      <c r="ATK5890" s="130"/>
      <c r="ATL5890" s="131"/>
      <c r="ATM5890" s="129"/>
      <c r="ATN5890" s="130"/>
      <c r="ATO5890" s="130"/>
      <c r="ATP5890" s="130"/>
      <c r="ATQ5890" s="130"/>
      <c r="ATR5890" s="130"/>
      <c r="ATS5890" s="130"/>
      <c r="ATT5890" s="131"/>
      <c r="ATU5890" s="129"/>
      <c r="ATV5890" s="130"/>
      <c r="ATW5890" s="130"/>
      <c r="ATX5890" s="130"/>
      <c r="ATY5890" s="130"/>
      <c r="ATZ5890" s="130"/>
      <c r="AUA5890" s="130"/>
      <c r="AUB5890" s="131"/>
      <c r="AUC5890" s="129"/>
      <c r="AUD5890" s="130"/>
      <c r="AUE5890" s="130"/>
      <c r="AUF5890" s="130"/>
      <c r="AUG5890" s="130"/>
      <c r="AUH5890" s="130"/>
      <c r="AUI5890" s="130"/>
      <c r="AUJ5890" s="131"/>
      <c r="AUK5890" s="129"/>
      <c r="AUL5890" s="130"/>
      <c r="AUM5890" s="130"/>
      <c r="AUN5890" s="130"/>
      <c r="AUO5890" s="130"/>
      <c r="AUP5890" s="130"/>
      <c r="AUQ5890" s="130"/>
      <c r="AUR5890" s="131"/>
      <c r="AUS5890" s="129"/>
      <c r="AUT5890" s="130"/>
      <c r="AUU5890" s="130"/>
      <c r="AUV5890" s="130"/>
      <c r="AUW5890" s="130"/>
      <c r="AUX5890" s="130"/>
      <c r="AUY5890" s="130"/>
      <c r="AUZ5890" s="131"/>
      <c r="AVA5890" s="129"/>
      <c r="AVB5890" s="130"/>
      <c r="AVC5890" s="130"/>
      <c r="AVD5890" s="130"/>
      <c r="AVE5890" s="130"/>
      <c r="AVF5890" s="130"/>
      <c r="AVG5890" s="130"/>
      <c r="AVH5890" s="131"/>
      <c r="AVI5890" s="129"/>
      <c r="AVJ5890" s="130"/>
      <c r="AVK5890" s="130"/>
      <c r="AVL5890" s="130"/>
      <c r="AVM5890" s="130"/>
      <c r="AVN5890" s="130"/>
      <c r="AVO5890" s="130"/>
      <c r="AVP5890" s="131"/>
      <c r="AVQ5890" s="129"/>
      <c r="AVR5890" s="130"/>
      <c r="AVS5890" s="130"/>
      <c r="AVT5890" s="130"/>
      <c r="AVU5890" s="130"/>
      <c r="AVV5890" s="130"/>
      <c r="AVW5890" s="130"/>
      <c r="AVX5890" s="131"/>
      <c r="AVY5890" s="129"/>
      <c r="AVZ5890" s="130"/>
      <c r="AWA5890" s="130"/>
      <c r="AWB5890" s="130"/>
      <c r="AWC5890" s="130"/>
      <c r="AWD5890" s="130"/>
      <c r="AWE5890" s="130"/>
      <c r="AWF5890" s="131"/>
      <c r="AWG5890" s="129"/>
      <c r="AWH5890" s="130"/>
      <c r="AWI5890" s="130"/>
      <c r="AWJ5890" s="130"/>
      <c r="AWK5890" s="130"/>
      <c r="AWL5890" s="130"/>
      <c r="AWM5890" s="130"/>
      <c r="AWN5890" s="131"/>
      <c r="AWO5890" s="129"/>
      <c r="AWP5890" s="130"/>
      <c r="AWQ5890" s="130"/>
      <c r="AWR5890" s="130"/>
      <c r="AWS5890" s="130"/>
      <c r="AWT5890" s="130"/>
      <c r="AWU5890" s="130"/>
      <c r="AWV5890" s="131"/>
      <c r="AWW5890" s="129"/>
      <c r="AWX5890" s="130"/>
      <c r="AWY5890" s="130"/>
      <c r="AWZ5890" s="130"/>
      <c r="AXA5890" s="130"/>
      <c r="AXB5890" s="130"/>
      <c r="AXC5890" s="130"/>
      <c r="AXD5890" s="131"/>
      <c r="AXE5890" s="129"/>
      <c r="AXF5890" s="130"/>
      <c r="AXG5890" s="130"/>
      <c r="AXH5890" s="130"/>
      <c r="AXI5890" s="130"/>
      <c r="AXJ5890" s="130"/>
      <c r="AXK5890" s="130"/>
      <c r="AXL5890" s="131"/>
      <c r="AXM5890" s="129"/>
      <c r="AXN5890" s="130"/>
      <c r="AXO5890" s="130"/>
      <c r="AXP5890" s="130"/>
      <c r="AXQ5890" s="130"/>
      <c r="AXR5890" s="130"/>
      <c r="AXS5890" s="130"/>
      <c r="AXT5890" s="131"/>
      <c r="AXU5890" s="129"/>
      <c r="AXV5890" s="130"/>
      <c r="AXW5890" s="130"/>
      <c r="AXX5890" s="130"/>
      <c r="AXY5890" s="130"/>
      <c r="AXZ5890" s="130"/>
      <c r="AYA5890" s="130"/>
      <c r="AYB5890" s="131"/>
      <c r="AYC5890" s="129"/>
      <c r="AYD5890" s="130"/>
      <c r="AYE5890" s="130"/>
      <c r="AYF5890" s="130"/>
      <c r="AYG5890" s="130"/>
      <c r="AYH5890" s="130"/>
      <c r="AYI5890" s="130"/>
      <c r="AYJ5890" s="131"/>
      <c r="AYK5890" s="129"/>
      <c r="AYL5890" s="130"/>
      <c r="AYM5890" s="130"/>
      <c r="AYN5890" s="130"/>
      <c r="AYO5890" s="130"/>
      <c r="AYP5890" s="130"/>
      <c r="AYQ5890" s="130"/>
      <c r="AYR5890" s="131"/>
      <c r="AYS5890" s="129"/>
      <c r="AYT5890" s="130"/>
      <c r="AYU5890" s="130"/>
      <c r="AYV5890" s="130"/>
      <c r="AYW5890" s="130"/>
      <c r="AYX5890" s="130"/>
      <c r="AYY5890" s="130"/>
      <c r="AYZ5890" s="131"/>
      <c r="AZA5890" s="129"/>
      <c r="AZB5890" s="130"/>
      <c r="AZC5890" s="130"/>
      <c r="AZD5890" s="130"/>
      <c r="AZE5890" s="130"/>
      <c r="AZF5890" s="130"/>
      <c r="AZG5890" s="130"/>
      <c r="AZH5890" s="131"/>
      <c r="AZI5890" s="129"/>
      <c r="AZJ5890" s="130"/>
      <c r="AZK5890" s="130"/>
      <c r="AZL5890" s="130"/>
      <c r="AZM5890" s="130"/>
      <c r="AZN5890" s="130"/>
      <c r="AZO5890" s="130"/>
      <c r="AZP5890" s="131"/>
      <c r="AZQ5890" s="129"/>
      <c r="AZR5890" s="130"/>
      <c r="AZS5890" s="130"/>
      <c r="AZT5890" s="130"/>
      <c r="AZU5890" s="130"/>
      <c r="AZV5890" s="130"/>
      <c r="AZW5890" s="130"/>
      <c r="AZX5890" s="131"/>
      <c r="AZY5890" s="129"/>
      <c r="AZZ5890" s="130"/>
      <c r="BAA5890" s="130"/>
      <c r="BAB5890" s="130"/>
      <c r="BAC5890" s="130"/>
      <c r="BAD5890" s="130"/>
      <c r="BAE5890" s="130"/>
      <c r="BAF5890" s="131"/>
      <c r="BAG5890" s="129"/>
      <c r="BAH5890" s="130"/>
      <c r="BAI5890" s="130"/>
      <c r="BAJ5890" s="130"/>
      <c r="BAK5890" s="130"/>
      <c r="BAL5890" s="130"/>
      <c r="BAM5890" s="130"/>
      <c r="BAN5890" s="131"/>
      <c r="BAO5890" s="129"/>
      <c r="BAP5890" s="130"/>
      <c r="BAQ5890" s="130"/>
      <c r="BAR5890" s="130"/>
      <c r="BAS5890" s="130"/>
      <c r="BAT5890" s="130"/>
      <c r="BAU5890" s="130"/>
      <c r="BAV5890" s="131"/>
      <c r="BAW5890" s="129"/>
      <c r="BAX5890" s="130"/>
      <c r="BAY5890" s="130"/>
      <c r="BAZ5890" s="130"/>
      <c r="BBA5890" s="130"/>
      <c r="BBB5890" s="130"/>
      <c r="BBC5890" s="130"/>
      <c r="BBD5890" s="131"/>
      <c r="BBE5890" s="129"/>
      <c r="BBF5890" s="130"/>
      <c r="BBG5890" s="130"/>
      <c r="BBH5890" s="130"/>
      <c r="BBI5890" s="130"/>
      <c r="BBJ5890" s="130"/>
      <c r="BBK5890" s="130"/>
      <c r="BBL5890" s="131"/>
      <c r="BBM5890" s="129"/>
      <c r="BBN5890" s="130"/>
      <c r="BBO5890" s="130"/>
      <c r="BBP5890" s="130"/>
      <c r="BBQ5890" s="130"/>
      <c r="BBR5890" s="130"/>
      <c r="BBS5890" s="130"/>
      <c r="BBT5890" s="131"/>
      <c r="BBU5890" s="129"/>
      <c r="BBV5890" s="130"/>
      <c r="BBW5890" s="130"/>
      <c r="BBX5890" s="130"/>
      <c r="BBY5890" s="130"/>
      <c r="BBZ5890" s="130"/>
      <c r="BCA5890" s="130"/>
      <c r="BCB5890" s="131"/>
      <c r="BCC5890" s="129"/>
      <c r="BCD5890" s="130"/>
      <c r="BCE5890" s="130"/>
      <c r="BCF5890" s="130"/>
      <c r="BCG5890" s="130"/>
      <c r="BCH5890" s="130"/>
      <c r="BCI5890" s="130"/>
      <c r="BCJ5890" s="131"/>
      <c r="BCK5890" s="129"/>
      <c r="BCL5890" s="130"/>
      <c r="BCM5890" s="130"/>
      <c r="BCN5890" s="130"/>
      <c r="BCO5890" s="130"/>
      <c r="BCP5890" s="130"/>
      <c r="BCQ5890" s="130"/>
      <c r="BCR5890" s="131"/>
      <c r="BCS5890" s="129"/>
      <c r="BCT5890" s="130"/>
      <c r="BCU5890" s="130"/>
      <c r="BCV5890" s="130"/>
      <c r="BCW5890" s="130"/>
      <c r="BCX5890" s="130"/>
      <c r="BCY5890" s="130"/>
      <c r="BCZ5890" s="131"/>
      <c r="BDA5890" s="129"/>
      <c r="BDB5890" s="130"/>
      <c r="BDC5890" s="130"/>
      <c r="BDD5890" s="130"/>
      <c r="BDE5890" s="130"/>
      <c r="BDF5890" s="130"/>
      <c r="BDG5890" s="130"/>
      <c r="BDH5890" s="131"/>
      <c r="BDI5890" s="129"/>
      <c r="BDJ5890" s="130"/>
      <c r="BDK5890" s="130"/>
      <c r="BDL5890" s="130"/>
      <c r="BDM5890" s="130"/>
      <c r="BDN5890" s="130"/>
      <c r="BDO5890" s="130"/>
      <c r="BDP5890" s="131"/>
      <c r="BDQ5890" s="129"/>
      <c r="BDR5890" s="130"/>
      <c r="BDS5890" s="130"/>
      <c r="BDT5890" s="130"/>
      <c r="BDU5890" s="130"/>
      <c r="BDV5890" s="130"/>
      <c r="BDW5890" s="130"/>
      <c r="BDX5890" s="131"/>
      <c r="BDY5890" s="129"/>
      <c r="BDZ5890" s="130"/>
      <c r="BEA5890" s="130"/>
      <c r="BEB5890" s="130"/>
      <c r="BEC5890" s="130"/>
      <c r="BED5890" s="130"/>
      <c r="BEE5890" s="130"/>
      <c r="BEF5890" s="131"/>
      <c r="BEG5890" s="129"/>
      <c r="BEH5890" s="130"/>
      <c r="BEI5890" s="130"/>
      <c r="BEJ5890" s="130"/>
      <c r="BEK5890" s="130"/>
      <c r="BEL5890" s="130"/>
      <c r="BEM5890" s="130"/>
      <c r="BEN5890" s="131"/>
      <c r="BEO5890" s="129"/>
      <c r="BEP5890" s="130"/>
      <c r="BEQ5890" s="130"/>
      <c r="BER5890" s="130"/>
      <c r="BES5890" s="130"/>
      <c r="BET5890" s="130"/>
      <c r="BEU5890" s="130"/>
      <c r="BEV5890" s="131"/>
      <c r="BEW5890" s="129"/>
      <c r="BEX5890" s="130"/>
      <c r="BEY5890" s="130"/>
      <c r="BEZ5890" s="130"/>
      <c r="BFA5890" s="130"/>
      <c r="BFB5890" s="130"/>
      <c r="BFC5890" s="130"/>
      <c r="BFD5890" s="131"/>
      <c r="BFE5890" s="129"/>
      <c r="BFF5890" s="130"/>
      <c r="BFG5890" s="130"/>
      <c r="BFH5890" s="130"/>
      <c r="BFI5890" s="130"/>
      <c r="BFJ5890" s="130"/>
      <c r="BFK5890" s="130"/>
      <c r="BFL5890" s="131"/>
      <c r="BFM5890" s="129"/>
      <c r="BFN5890" s="130"/>
      <c r="BFO5890" s="130"/>
      <c r="BFP5890" s="130"/>
      <c r="BFQ5890" s="130"/>
      <c r="BFR5890" s="130"/>
      <c r="BFS5890" s="130"/>
      <c r="BFT5890" s="131"/>
      <c r="BFU5890" s="129"/>
      <c r="BFV5890" s="130"/>
      <c r="BFW5890" s="130"/>
      <c r="BFX5890" s="130"/>
      <c r="BFY5890" s="130"/>
      <c r="BFZ5890" s="130"/>
      <c r="BGA5890" s="130"/>
      <c r="BGB5890" s="131"/>
      <c r="BGC5890" s="129"/>
      <c r="BGD5890" s="130"/>
      <c r="BGE5890" s="130"/>
      <c r="BGF5890" s="130"/>
      <c r="BGG5890" s="130"/>
      <c r="BGH5890" s="130"/>
      <c r="BGI5890" s="130"/>
      <c r="BGJ5890" s="131"/>
      <c r="BGK5890" s="129"/>
      <c r="BGL5890" s="130"/>
      <c r="BGM5890" s="130"/>
      <c r="BGN5890" s="130"/>
      <c r="BGO5890" s="130"/>
      <c r="BGP5890" s="130"/>
      <c r="BGQ5890" s="130"/>
      <c r="BGR5890" s="131"/>
      <c r="BGS5890" s="129"/>
      <c r="BGT5890" s="130"/>
      <c r="BGU5890" s="130"/>
      <c r="BGV5890" s="130"/>
      <c r="BGW5890" s="130"/>
      <c r="BGX5890" s="130"/>
      <c r="BGY5890" s="130"/>
      <c r="BGZ5890" s="131"/>
      <c r="BHA5890" s="129"/>
      <c r="BHB5890" s="130"/>
      <c r="BHC5890" s="130"/>
      <c r="BHD5890" s="130"/>
      <c r="BHE5890" s="130"/>
      <c r="BHF5890" s="130"/>
      <c r="BHG5890" s="130"/>
      <c r="BHH5890" s="131"/>
      <c r="BHI5890" s="129"/>
      <c r="BHJ5890" s="130"/>
      <c r="BHK5890" s="130"/>
      <c r="BHL5890" s="130"/>
      <c r="BHM5890" s="130"/>
      <c r="BHN5890" s="130"/>
      <c r="BHO5890" s="130"/>
      <c r="BHP5890" s="131"/>
      <c r="BHQ5890" s="129"/>
      <c r="BHR5890" s="130"/>
      <c r="BHS5890" s="130"/>
      <c r="BHT5890" s="130"/>
      <c r="BHU5890" s="130"/>
      <c r="BHV5890" s="130"/>
      <c r="BHW5890" s="130"/>
      <c r="BHX5890" s="131"/>
      <c r="BHY5890" s="129"/>
      <c r="BHZ5890" s="130"/>
      <c r="BIA5890" s="130"/>
      <c r="BIB5890" s="130"/>
      <c r="BIC5890" s="130"/>
      <c r="BID5890" s="130"/>
      <c r="BIE5890" s="130"/>
      <c r="BIF5890" s="131"/>
      <c r="BIG5890" s="129"/>
      <c r="BIH5890" s="130"/>
      <c r="BII5890" s="130"/>
      <c r="BIJ5890" s="130"/>
      <c r="BIK5890" s="130"/>
      <c r="BIL5890" s="130"/>
      <c r="BIM5890" s="130"/>
      <c r="BIN5890" s="131"/>
      <c r="BIO5890" s="129"/>
      <c r="BIP5890" s="130"/>
      <c r="BIQ5890" s="130"/>
      <c r="BIR5890" s="130"/>
      <c r="BIS5890" s="130"/>
      <c r="BIT5890" s="130"/>
      <c r="BIU5890" s="130"/>
      <c r="BIV5890" s="131"/>
      <c r="BIW5890" s="129"/>
      <c r="BIX5890" s="130"/>
      <c r="BIY5890" s="130"/>
      <c r="BIZ5890" s="130"/>
      <c r="BJA5890" s="130"/>
      <c r="BJB5890" s="130"/>
      <c r="BJC5890" s="130"/>
      <c r="BJD5890" s="131"/>
      <c r="BJE5890" s="129"/>
      <c r="BJF5890" s="130"/>
      <c r="BJG5890" s="130"/>
      <c r="BJH5890" s="130"/>
      <c r="BJI5890" s="130"/>
      <c r="BJJ5890" s="130"/>
      <c r="BJK5890" s="130"/>
      <c r="BJL5890" s="131"/>
      <c r="BJM5890" s="129"/>
      <c r="BJN5890" s="130"/>
      <c r="BJO5890" s="130"/>
      <c r="BJP5890" s="130"/>
      <c r="BJQ5890" s="130"/>
      <c r="BJR5890" s="130"/>
      <c r="BJS5890" s="130"/>
      <c r="BJT5890" s="131"/>
      <c r="BJU5890" s="129"/>
      <c r="BJV5890" s="130"/>
      <c r="BJW5890" s="130"/>
      <c r="BJX5890" s="130"/>
      <c r="BJY5890" s="130"/>
      <c r="BJZ5890" s="130"/>
      <c r="BKA5890" s="130"/>
      <c r="BKB5890" s="131"/>
      <c r="BKC5890" s="129"/>
      <c r="BKD5890" s="130"/>
      <c r="BKE5890" s="130"/>
      <c r="BKF5890" s="130"/>
      <c r="BKG5890" s="130"/>
      <c r="BKH5890" s="130"/>
      <c r="BKI5890" s="130"/>
      <c r="BKJ5890" s="131"/>
      <c r="BKK5890" s="129"/>
      <c r="BKL5890" s="130"/>
      <c r="BKM5890" s="130"/>
      <c r="BKN5890" s="130"/>
      <c r="BKO5890" s="130"/>
      <c r="BKP5890" s="130"/>
      <c r="BKQ5890" s="130"/>
      <c r="BKR5890" s="131"/>
      <c r="BKS5890" s="129"/>
      <c r="BKT5890" s="130"/>
      <c r="BKU5890" s="130"/>
      <c r="BKV5890" s="130"/>
      <c r="BKW5890" s="130"/>
      <c r="BKX5890" s="130"/>
      <c r="BKY5890" s="130"/>
      <c r="BKZ5890" s="131"/>
      <c r="BLA5890" s="129"/>
      <c r="BLB5890" s="130"/>
      <c r="BLC5890" s="130"/>
      <c r="BLD5890" s="130"/>
      <c r="BLE5890" s="130"/>
      <c r="BLF5890" s="130"/>
      <c r="BLG5890" s="130"/>
      <c r="BLH5890" s="131"/>
      <c r="BLI5890" s="129"/>
      <c r="BLJ5890" s="130"/>
      <c r="BLK5890" s="130"/>
      <c r="BLL5890" s="130"/>
      <c r="BLM5890" s="130"/>
      <c r="BLN5890" s="130"/>
      <c r="BLO5890" s="130"/>
      <c r="BLP5890" s="131"/>
      <c r="BLQ5890" s="129"/>
      <c r="BLR5890" s="130"/>
      <c r="BLS5890" s="130"/>
      <c r="BLT5890" s="130"/>
      <c r="BLU5890" s="130"/>
      <c r="BLV5890" s="130"/>
      <c r="BLW5890" s="130"/>
      <c r="BLX5890" s="131"/>
      <c r="BLY5890" s="129"/>
      <c r="BLZ5890" s="130"/>
      <c r="BMA5890" s="130"/>
      <c r="BMB5890" s="130"/>
      <c r="BMC5890" s="130"/>
      <c r="BMD5890" s="130"/>
      <c r="BME5890" s="130"/>
      <c r="BMF5890" s="131"/>
      <c r="BMG5890" s="129"/>
      <c r="BMH5890" s="130"/>
      <c r="BMI5890" s="130"/>
      <c r="BMJ5890" s="130"/>
      <c r="BMK5890" s="130"/>
      <c r="BML5890" s="130"/>
      <c r="BMM5890" s="130"/>
      <c r="BMN5890" s="131"/>
      <c r="BMO5890" s="129"/>
      <c r="BMP5890" s="130"/>
      <c r="BMQ5890" s="130"/>
      <c r="BMR5890" s="130"/>
      <c r="BMS5890" s="130"/>
      <c r="BMT5890" s="130"/>
      <c r="BMU5890" s="130"/>
      <c r="BMV5890" s="131"/>
      <c r="BMW5890" s="129"/>
      <c r="BMX5890" s="130"/>
      <c r="BMY5890" s="130"/>
      <c r="BMZ5890" s="130"/>
      <c r="BNA5890" s="130"/>
      <c r="BNB5890" s="130"/>
      <c r="BNC5890" s="130"/>
      <c r="BND5890" s="131"/>
      <c r="BNE5890" s="129"/>
      <c r="BNF5890" s="130"/>
      <c r="BNG5890" s="130"/>
      <c r="BNH5890" s="130"/>
      <c r="BNI5890" s="130"/>
      <c r="BNJ5890" s="130"/>
      <c r="BNK5890" s="130"/>
      <c r="BNL5890" s="131"/>
      <c r="BNM5890" s="129"/>
      <c r="BNN5890" s="130"/>
      <c r="BNO5890" s="130"/>
      <c r="BNP5890" s="130"/>
      <c r="BNQ5890" s="130"/>
      <c r="BNR5890" s="130"/>
      <c r="BNS5890" s="130"/>
      <c r="BNT5890" s="131"/>
      <c r="BNU5890" s="129"/>
      <c r="BNV5890" s="130"/>
      <c r="BNW5890" s="130"/>
      <c r="BNX5890" s="130"/>
      <c r="BNY5890" s="130"/>
      <c r="BNZ5890" s="130"/>
      <c r="BOA5890" s="130"/>
      <c r="BOB5890" s="131"/>
      <c r="BOC5890" s="129"/>
      <c r="BOD5890" s="130"/>
      <c r="BOE5890" s="130"/>
      <c r="BOF5890" s="130"/>
      <c r="BOG5890" s="130"/>
      <c r="BOH5890" s="130"/>
      <c r="BOI5890" s="130"/>
      <c r="BOJ5890" s="131"/>
      <c r="BOK5890" s="129"/>
      <c r="BOL5890" s="130"/>
      <c r="BOM5890" s="130"/>
      <c r="BON5890" s="130"/>
      <c r="BOO5890" s="130"/>
      <c r="BOP5890" s="130"/>
      <c r="BOQ5890" s="130"/>
      <c r="BOR5890" s="131"/>
      <c r="BOS5890" s="129"/>
      <c r="BOT5890" s="130"/>
      <c r="BOU5890" s="130"/>
      <c r="BOV5890" s="130"/>
      <c r="BOW5890" s="130"/>
      <c r="BOX5890" s="130"/>
      <c r="BOY5890" s="130"/>
      <c r="BOZ5890" s="131"/>
      <c r="BPA5890" s="129"/>
      <c r="BPB5890" s="130"/>
      <c r="BPC5890" s="130"/>
      <c r="BPD5890" s="130"/>
      <c r="BPE5890" s="130"/>
      <c r="BPF5890" s="130"/>
      <c r="BPG5890" s="130"/>
      <c r="BPH5890" s="131"/>
      <c r="BPI5890" s="129"/>
      <c r="BPJ5890" s="130"/>
      <c r="BPK5890" s="130"/>
      <c r="BPL5890" s="130"/>
      <c r="BPM5890" s="130"/>
      <c r="BPN5890" s="130"/>
      <c r="BPO5890" s="130"/>
      <c r="BPP5890" s="131"/>
      <c r="BPQ5890" s="129"/>
      <c r="BPR5890" s="130"/>
      <c r="BPS5890" s="130"/>
      <c r="BPT5890" s="130"/>
      <c r="BPU5890" s="130"/>
      <c r="BPV5890" s="130"/>
      <c r="BPW5890" s="130"/>
      <c r="BPX5890" s="131"/>
      <c r="BPY5890" s="129"/>
      <c r="BPZ5890" s="130"/>
      <c r="BQA5890" s="130"/>
      <c r="BQB5890" s="130"/>
      <c r="BQC5890" s="130"/>
      <c r="BQD5890" s="130"/>
      <c r="BQE5890" s="130"/>
      <c r="BQF5890" s="131"/>
      <c r="BQG5890" s="129"/>
      <c r="BQH5890" s="130"/>
      <c r="BQI5890" s="130"/>
      <c r="BQJ5890" s="130"/>
      <c r="BQK5890" s="130"/>
      <c r="BQL5890" s="130"/>
      <c r="BQM5890" s="130"/>
      <c r="BQN5890" s="131"/>
      <c r="BQO5890" s="129"/>
      <c r="BQP5890" s="130"/>
      <c r="BQQ5890" s="130"/>
      <c r="BQR5890" s="130"/>
      <c r="BQS5890" s="130"/>
      <c r="BQT5890" s="130"/>
      <c r="BQU5890" s="130"/>
      <c r="BQV5890" s="131"/>
      <c r="BQW5890" s="129"/>
      <c r="BQX5890" s="130"/>
      <c r="BQY5890" s="130"/>
      <c r="BQZ5890" s="130"/>
      <c r="BRA5890" s="130"/>
      <c r="BRB5890" s="130"/>
      <c r="BRC5890" s="130"/>
      <c r="BRD5890" s="131"/>
      <c r="BRE5890" s="129"/>
      <c r="BRF5890" s="130"/>
      <c r="BRG5890" s="130"/>
      <c r="BRH5890" s="130"/>
      <c r="BRI5890" s="130"/>
      <c r="BRJ5890" s="130"/>
      <c r="BRK5890" s="130"/>
      <c r="BRL5890" s="131"/>
      <c r="BRM5890" s="129"/>
      <c r="BRN5890" s="130"/>
      <c r="BRO5890" s="130"/>
      <c r="BRP5890" s="130"/>
      <c r="BRQ5890" s="130"/>
      <c r="BRR5890" s="130"/>
      <c r="BRS5890" s="130"/>
      <c r="BRT5890" s="131"/>
      <c r="BRU5890" s="129"/>
      <c r="BRV5890" s="130"/>
      <c r="BRW5890" s="130"/>
      <c r="BRX5890" s="130"/>
      <c r="BRY5890" s="130"/>
      <c r="BRZ5890" s="130"/>
      <c r="BSA5890" s="130"/>
      <c r="BSB5890" s="131"/>
      <c r="BSC5890" s="129"/>
      <c r="BSD5890" s="130"/>
      <c r="BSE5890" s="130"/>
      <c r="BSF5890" s="130"/>
      <c r="BSG5890" s="130"/>
      <c r="BSH5890" s="130"/>
      <c r="BSI5890" s="130"/>
      <c r="BSJ5890" s="131"/>
      <c r="BSK5890" s="129"/>
      <c r="BSL5890" s="130"/>
      <c r="BSM5890" s="130"/>
      <c r="BSN5890" s="130"/>
      <c r="BSO5890" s="130"/>
      <c r="BSP5890" s="130"/>
      <c r="BSQ5890" s="130"/>
      <c r="BSR5890" s="131"/>
      <c r="BSS5890" s="129"/>
      <c r="BST5890" s="130"/>
      <c r="BSU5890" s="130"/>
      <c r="BSV5890" s="130"/>
      <c r="BSW5890" s="130"/>
      <c r="BSX5890" s="130"/>
      <c r="BSY5890" s="130"/>
      <c r="BSZ5890" s="131"/>
      <c r="BTA5890" s="129"/>
      <c r="BTB5890" s="130"/>
      <c r="BTC5890" s="130"/>
      <c r="BTD5890" s="130"/>
      <c r="BTE5890" s="130"/>
      <c r="BTF5890" s="130"/>
      <c r="BTG5890" s="130"/>
      <c r="BTH5890" s="131"/>
      <c r="BTI5890" s="129"/>
      <c r="BTJ5890" s="130"/>
      <c r="BTK5890" s="130"/>
      <c r="BTL5890" s="130"/>
      <c r="BTM5890" s="130"/>
      <c r="BTN5890" s="130"/>
      <c r="BTO5890" s="130"/>
      <c r="BTP5890" s="131"/>
      <c r="BTQ5890" s="129"/>
      <c r="BTR5890" s="130"/>
      <c r="BTS5890" s="130"/>
      <c r="BTT5890" s="130"/>
      <c r="BTU5890" s="130"/>
      <c r="BTV5890" s="130"/>
      <c r="BTW5890" s="130"/>
      <c r="BTX5890" s="131"/>
      <c r="BTY5890" s="129"/>
      <c r="BTZ5890" s="130"/>
      <c r="BUA5890" s="130"/>
      <c r="BUB5890" s="130"/>
      <c r="BUC5890" s="130"/>
      <c r="BUD5890" s="130"/>
      <c r="BUE5890" s="130"/>
      <c r="BUF5890" s="131"/>
      <c r="BUG5890" s="129"/>
      <c r="BUH5890" s="130"/>
      <c r="BUI5890" s="130"/>
      <c r="BUJ5890" s="130"/>
      <c r="BUK5890" s="130"/>
      <c r="BUL5890" s="130"/>
      <c r="BUM5890" s="130"/>
      <c r="BUN5890" s="131"/>
      <c r="BUO5890" s="129"/>
      <c r="BUP5890" s="130"/>
      <c r="BUQ5890" s="130"/>
      <c r="BUR5890" s="130"/>
      <c r="BUS5890" s="130"/>
      <c r="BUT5890" s="130"/>
      <c r="BUU5890" s="130"/>
      <c r="BUV5890" s="131"/>
      <c r="BUW5890" s="129"/>
      <c r="BUX5890" s="130"/>
      <c r="BUY5890" s="130"/>
      <c r="BUZ5890" s="130"/>
      <c r="BVA5890" s="130"/>
      <c r="BVB5890" s="130"/>
      <c r="BVC5890" s="130"/>
      <c r="BVD5890" s="131"/>
      <c r="BVE5890" s="129"/>
      <c r="BVF5890" s="130"/>
      <c r="BVG5890" s="130"/>
      <c r="BVH5890" s="130"/>
      <c r="BVI5890" s="130"/>
      <c r="BVJ5890" s="130"/>
      <c r="BVK5890" s="130"/>
      <c r="BVL5890" s="131"/>
      <c r="BVM5890" s="129"/>
      <c r="BVN5890" s="130"/>
      <c r="BVO5890" s="130"/>
      <c r="BVP5890" s="130"/>
      <c r="BVQ5890" s="130"/>
      <c r="BVR5890" s="130"/>
      <c r="BVS5890" s="130"/>
      <c r="BVT5890" s="131"/>
      <c r="BVU5890" s="129"/>
      <c r="BVV5890" s="130"/>
      <c r="BVW5890" s="130"/>
      <c r="BVX5890" s="130"/>
      <c r="BVY5890" s="130"/>
      <c r="BVZ5890" s="130"/>
      <c r="BWA5890" s="130"/>
      <c r="BWB5890" s="131"/>
      <c r="BWC5890" s="129"/>
      <c r="BWD5890" s="130"/>
      <c r="BWE5890" s="130"/>
      <c r="BWF5890" s="130"/>
      <c r="BWG5890" s="130"/>
      <c r="BWH5890" s="130"/>
      <c r="BWI5890" s="130"/>
      <c r="BWJ5890" s="131"/>
      <c r="BWK5890" s="129"/>
      <c r="BWL5890" s="130"/>
      <c r="BWM5890" s="130"/>
      <c r="BWN5890" s="130"/>
      <c r="BWO5890" s="130"/>
      <c r="BWP5890" s="130"/>
      <c r="BWQ5890" s="130"/>
      <c r="BWR5890" s="131"/>
      <c r="BWS5890" s="129"/>
      <c r="BWT5890" s="130"/>
      <c r="BWU5890" s="130"/>
      <c r="BWV5890" s="130"/>
      <c r="BWW5890" s="130"/>
      <c r="BWX5890" s="130"/>
      <c r="BWY5890" s="130"/>
      <c r="BWZ5890" s="131"/>
      <c r="BXA5890" s="129"/>
      <c r="BXB5890" s="130"/>
      <c r="BXC5890" s="130"/>
      <c r="BXD5890" s="130"/>
      <c r="BXE5890" s="130"/>
      <c r="BXF5890" s="130"/>
      <c r="BXG5890" s="130"/>
      <c r="BXH5890" s="131"/>
      <c r="BXI5890" s="129"/>
      <c r="BXJ5890" s="130"/>
      <c r="BXK5890" s="130"/>
      <c r="BXL5890" s="130"/>
      <c r="BXM5890" s="130"/>
      <c r="BXN5890" s="130"/>
      <c r="BXO5890" s="130"/>
      <c r="BXP5890" s="131"/>
      <c r="BXQ5890" s="129"/>
      <c r="BXR5890" s="130"/>
      <c r="BXS5890" s="130"/>
      <c r="BXT5890" s="130"/>
      <c r="BXU5890" s="130"/>
      <c r="BXV5890" s="130"/>
      <c r="BXW5890" s="130"/>
      <c r="BXX5890" s="131"/>
      <c r="BXY5890" s="129"/>
      <c r="BXZ5890" s="130"/>
      <c r="BYA5890" s="130"/>
      <c r="BYB5890" s="130"/>
      <c r="BYC5890" s="130"/>
      <c r="BYD5890" s="130"/>
      <c r="BYE5890" s="130"/>
      <c r="BYF5890" s="131"/>
      <c r="BYG5890" s="129"/>
      <c r="BYH5890" s="130"/>
      <c r="BYI5890" s="130"/>
      <c r="BYJ5890" s="130"/>
      <c r="BYK5890" s="130"/>
      <c r="BYL5890" s="130"/>
      <c r="BYM5890" s="130"/>
      <c r="BYN5890" s="131"/>
      <c r="BYO5890" s="129"/>
      <c r="BYP5890" s="130"/>
      <c r="BYQ5890" s="130"/>
      <c r="BYR5890" s="130"/>
      <c r="BYS5890" s="130"/>
      <c r="BYT5890" s="130"/>
      <c r="BYU5890" s="130"/>
      <c r="BYV5890" s="131"/>
      <c r="BYW5890" s="129"/>
      <c r="BYX5890" s="130"/>
      <c r="BYY5890" s="130"/>
      <c r="BYZ5890" s="130"/>
      <c r="BZA5890" s="130"/>
      <c r="BZB5890" s="130"/>
      <c r="BZC5890" s="130"/>
      <c r="BZD5890" s="131"/>
      <c r="BZE5890" s="129"/>
      <c r="BZF5890" s="130"/>
      <c r="BZG5890" s="130"/>
      <c r="BZH5890" s="130"/>
      <c r="BZI5890" s="130"/>
      <c r="BZJ5890" s="130"/>
      <c r="BZK5890" s="130"/>
      <c r="BZL5890" s="131"/>
      <c r="BZM5890" s="129"/>
      <c r="BZN5890" s="130"/>
      <c r="BZO5890" s="130"/>
      <c r="BZP5890" s="130"/>
      <c r="BZQ5890" s="130"/>
      <c r="BZR5890" s="130"/>
      <c r="BZS5890" s="130"/>
      <c r="BZT5890" s="131"/>
      <c r="BZU5890" s="129"/>
      <c r="BZV5890" s="130"/>
      <c r="BZW5890" s="130"/>
      <c r="BZX5890" s="130"/>
      <c r="BZY5890" s="130"/>
      <c r="BZZ5890" s="130"/>
      <c r="CAA5890" s="130"/>
      <c r="CAB5890" s="131"/>
      <c r="CAC5890" s="129"/>
      <c r="CAD5890" s="130"/>
      <c r="CAE5890" s="130"/>
      <c r="CAF5890" s="130"/>
      <c r="CAG5890" s="130"/>
      <c r="CAH5890" s="130"/>
      <c r="CAI5890" s="130"/>
      <c r="CAJ5890" s="131"/>
      <c r="CAK5890" s="129"/>
      <c r="CAL5890" s="130"/>
      <c r="CAM5890" s="130"/>
      <c r="CAN5890" s="130"/>
      <c r="CAO5890" s="130"/>
      <c r="CAP5890" s="130"/>
      <c r="CAQ5890" s="130"/>
      <c r="CAR5890" s="131"/>
      <c r="CAS5890" s="129"/>
      <c r="CAT5890" s="130"/>
      <c r="CAU5890" s="130"/>
      <c r="CAV5890" s="130"/>
      <c r="CAW5890" s="130"/>
      <c r="CAX5890" s="130"/>
      <c r="CAY5890" s="130"/>
      <c r="CAZ5890" s="131"/>
      <c r="CBA5890" s="129"/>
      <c r="CBB5890" s="130"/>
      <c r="CBC5890" s="130"/>
      <c r="CBD5890" s="130"/>
      <c r="CBE5890" s="130"/>
      <c r="CBF5890" s="130"/>
      <c r="CBG5890" s="130"/>
      <c r="CBH5890" s="131"/>
      <c r="CBI5890" s="129"/>
      <c r="CBJ5890" s="130"/>
      <c r="CBK5890" s="130"/>
      <c r="CBL5890" s="130"/>
      <c r="CBM5890" s="130"/>
      <c r="CBN5890" s="130"/>
      <c r="CBO5890" s="130"/>
      <c r="CBP5890" s="131"/>
      <c r="CBQ5890" s="129"/>
      <c r="CBR5890" s="130"/>
      <c r="CBS5890" s="130"/>
      <c r="CBT5890" s="130"/>
      <c r="CBU5890" s="130"/>
      <c r="CBV5890" s="130"/>
      <c r="CBW5890" s="130"/>
      <c r="CBX5890" s="131"/>
      <c r="CBY5890" s="129"/>
      <c r="CBZ5890" s="130"/>
      <c r="CCA5890" s="130"/>
      <c r="CCB5890" s="130"/>
      <c r="CCC5890" s="130"/>
      <c r="CCD5890" s="130"/>
      <c r="CCE5890" s="130"/>
      <c r="CCF5890" s="131"/>
      <c r="CCG5890" s="129"/>
      <c r="CCH5890" s="130"/>
      <c r="CCI5890" s="130"/>
      <c r="CCJ5890" s="130"/>
      <c r="CCK5890" s="130"/>
      <c r="CCL5890" s="130"/>
      <c r="CCM5890" s="130"/>
      <c r="CCN5890" s="131"/>
      <c r="CCO5890" s="129"/>
      <c r="CCP5890" s="130"/>
      <c r="CCQ5890" s="130"/>
      <c r="CCR5890" s="130"/>
      <c r="CCS5890" s="130"/>
      <c r="CCT5890" s="130"/>
      <c r="CCU5890" s="130"/>
      <c r="CCV5890" s="131"/>
      <c r="CCW5890" s="129"/>
      <c r="CCX5890" s="130"/>
      <c r="CCY5890" s="130"/>
      <c r="CCZ5890" s="130"/>
      <c r="CDA5890" s="130"/>
      <c r="CDB5890" s="130"/>
      <c r="CDC5890" s="130"/>
      <c r="CDD5890" s="131"/>
      <c r="CDE5890" s="129"/>
      <c r="CDF5890" s="130"/>
      <c r="CDG5890" s="130"/>
      <c r="CDH5890" s="130"/>
      <c r="CDI5890" s="130"/>
      <c r="CDJ5890" s="130"/>
      <c r="CDK5890" s="130"/>
      <c r="CDL5890" s="131"/>
      <c r="CDM5890" s="129"/>
      <c r="CDN5890" s="130"/>
      <c r="CDO5890" s="130"/>
      <c r="CDP5890" s="130"/>
      <c r="CDQ5890" s="130"/>
      <c r="CDR5890" s="130"/>
      <c r="CDS5890" s="130"/>
      <c r="CDT5890" s="131"/>
      <c r="CDU5890" s="129"/>
      <c r="CDV5890" s="130"/>
      <c r="CDW5890" s="130"/>
      <c r="CDX5890" s="130"/>
      <c r="CDY5890" s="130"/>
      <c r="CDZ5890" s="130"/>
      <c r="CEA5890" s="130"/>
      <c r="CEB5890" s="131"/>
      <c r="CEC5890" s="129"/>
      <c r="CED5890" s="130"/>
      <c r="CEE5890" s="130"/>
      <c r="CEF5890" s="130"/>
      <c r="CEG5890" s="130"/>
      <c r="CEH5890" s="130"/>
      <c r="CEI5890" s="130"/>
      <c r="CEJ5890" s="131"/>
      <c r="CEK5890" s="129"/>
      <c r="CEL5890" s="130"/>
      <c r="CEM5890" s="130"/>
      <c r="CEN5890" s="130"/>
      <c r="CEO5890" s="130"/>
      <c r="CEP5890" s="130"/>
      <c r="CEQ5890" s="130"/>
      <c r="CER5890" s="131"/>
      <c r="CES5890" s="129"/>
      <c r="CET5890" s="130"/>
      <c r="CEU5890" s="130"/>
      <c r="CEV5890" s="130"/>
      <c r="CEW5890" s="130"/>
      <c r="CEX5890" s="130"/>
      <c r="CEY5890" s="130"/>
      <c r="CEZ5890" s="131"/>
      <c r="CFA5890" s="129"/>
      <c r="CFB5890" s="130"/>
      <c r="CFC5890" s="130"/>
      <c r="CFD5890" s="130"/>
      <c r="CFE5890" s="130"/>
      <c r="CFF5890" s="130"/>
      <c r="CFG5890" s="130"/>
      <c r="CFH5890" s="131"/>
      <c r="CFI5890" s="129"/>
      <c r="CFJ5890" s="130"/>
      <c r="CFK5890" s="130"/>
      <c r="CFL5890" s="130"/>
      <c r="CFM5890" s="130"/>
      <c r="CFN5890" s="130"/>
      <c r="CFO5890" s="130"/>
      <c r="CFP5890" s="131"/>
      <c r="CFQ5890" s="129"/>
      <c r="CFR5890" s="130"/>
      <c r="CFS5890" s="130"/>
      <c r="CFT5890" s="130"/>
      <c r="CFU5890" s="130"/>
      <c r="CFV5890" s="130"/>
      <c r="CFW5890" s="130"/>
      <c r="CFX5890" s="131"/>
      <c r="CFY5890" s="129"/>
      <c r="CFZ5890" s="130"/>
      <c r="CGA5890" s="130"/>
      <c r="CGB5890" s="130"/>
      <c r="CGC5890" s="130"/>
      <c r="CGD5890" s="130"/>
      <c r="CGE5890" s="130"/>
      <c r="CGF5890" s="131"/>
      <c r="CGG5890" s="129"/>
      <c r="CGH5890" s="130"/>
      <c r="CGI5890" s="130"/>
      <c r="CGJ5890" s="130"/>
      <c r="CGK5890" s="130"/>
      <c r="CGL5890" s="130"/>
      <c r="CGM5890" s="130"/>
      <c r="CGN5890" s="131"/>
      <c r="CGO5890" s="129"/>
      <c r="CGP5890" s="130"/>
      <c r="CGQ5890" s="130"/>
      <c r="CGR5890" s="130"/>
      <c r="CGS5890" s="130"/>
      <c r="CGT5890" s="130"/>
      <c r="CGU5890" s="130"/>
      <c r="CGV5890" s="131"/>
      <c r="CGW5890" s="129"/>
      <c r="CGX5890" s="130"/>
      <c r="CGY5890" s="130"/>
      <c r="CGZ5890" s="130"/>
      <c r="CHA5890" s="130"/>
      <c r="CHB5890" s="130"/>
      <c r="CHC5890" s="130"/>
      <c r="CHD5890" s="131"/>
      <c r="CHE5890" s="129"/>
      <c r="CHF5890" s="130"/>
      <c r="CHG5890" s="130"/>
      <c r="CHH5890" s="130"/>
      <c r="CHI5890" s="130"/>
      <c r="CHJ5890" s="130"/>
      <c r="CHK5890" s="130"/>
      <c r="CHL5890" s="131"/>
      <c r="CHM5890" s="129"/>
      <c r="CHN5890" s="130"/>
      <c r="CHO5890" s="130"/>
      <c r="CHP5890" s="130"/>
      <c r="CHQ5890" s="130"/>
      <c r="CHR5890" s="130"/>
      <c r="CHS5890" s="130"/>
      <c r="CHT5890" s="131"/>
      <c r="CHU5890" s="129"/>
      <c r="CHV5890" s="130"/>
      <c r="CHW5890" s="130"/>
      <c r="CHX5890" s="130"/>
      <c r="CHY5890" s="130"/>
      <c r="CHZ5890" s="130"/>
      <c r="CIA5890" s="130"/>
      <c r="CIB5890" s="131"/>
      <c r="CIC5890" s="129"/>
      <c r="CID5890" s="130"/>
      <c r="CIE5890" s="130"/>
      <c r="CIF5890" s="130"/>
      <c r="CIG5890" s="130"/>
      <c r="CIH5890" s="130"/>
      <c r="CII5890" s="130"/>
      <c r="CIJ5890" s="131"/>
      <c r="CIK5890" s="129"/>
      <c r="CIL5890" s="130"/>
      <c r="CIM5890" s="130"/>
      <c r="CIN5890" s="130"/>
      <c r="CIO5890" s="130"/>
      <c r="CIP5890" s="130"/>
      <c r="CIQ5890" s="130"/>
      <c r="CIR5890" s="131"/>
      <c r="CIS5890" s="129"/>
      <c r="CIT5890" s="130"/>
      <c r="CIU5890" s="130"/>
      <c r="CIV5890" s="130"/>
      <c r="CIW5890" s="130"/>
      <c r="CIX5890" s="130"/>
      <c r="CIY5890" s="130"/>
      <c r="CIZ5890" s="131"/>
      <c r="CJA5890" s="129"/>
      <c r="CJB5890" s="130"/>
      <c r="CJC5890" s="130"/>
      <c r="CJD5890" s="130"/>
      <c r="CJE5890" s="130"/>
      <c r="CJF5890" s="130"/>
      <c r="CJG5890" s="130"/>
      <c r="CJH5890" s="131"/>
      <c r="CJI5890" s="129"/>
      <c r="CJJ5890" s="130"/>
      <c r="CJK5890" s="130"/>
      <c r="CJL5890" s="130"/>
      <c r="CJM5890" s="130"/>
      <c r="CJN5890" s="130"/>
      <c r="CJO5890" s="130"/>
      <c r="CJP5890" s="131"/>
      <c r="CJQ5890" s="129"/>
      <c r="CJR5890" s="130"/>
      <c r="CJS5890" s="130"/>
      <c r="CJT5890" s="130"/>
      <c r="CJU5890" s="130"/>
      <c r="CJV5890" s="130"/>
      <c r="CJW5890" s="130"/>
      <c r="CJX5890" s="131"/>
      <c r="CJY5890" s="129"/>
      <c r="CJZ5890" s="130"/>
      <c r="CKA5890" s="130"/>
      <c r="CKB5890" s="130"/>
      <c r="CKC5890" s="130"/>
      <c r="CKD5890" s="130"/>
      <c r="CKE5890" s="130"/>
      <c r="CKF5890" s="131"/>
      <c r="CKG5890" s="129"/>
      <c r="CKH5890" s="130"/>
      <c r="CKI5890" s="130"/>
      <c r="CKJ5890" s="130"/>
      <c r="CKK5890" s="130"/>
      <c r="CKL5890" s="130"/>
      <c r="CKM5890" s="130"/>
      <c r="CKN5890" s="131"/>
      <c r="CKO5890" s="129"/>
      <c r="CKP5890" s="130"/>
      <c r="CKQ5890" s="130"/>
      <c r="CKR5890" s="130"/>
      <c r="CKS5890" s="130"/>
      <c r="CKT5890" s="130"/>
      <c r="CKU5890" s="130"/>
      <c r="CKV5890" s="131"/>
      <c r="CKW5890" s="129"/>
      <c r="CKX5890" s="130"/>
      <c r="CKY5890" s="130"/>
      <c r="CKZ5890" s="130"/>
      <c r="CLA5890" s="130"/>
      <c r="CLB5890" s="130"/>
      <c r="CLC5890" s="130"/>
      <c r="CLD5890" s="131"/>
      <c r="CLE5890" s="129"/>
      <c r="CLF5890" s="130"/>
      <c r="CLG5890" s="130"/>
      <c r="CLH5890" s="130"/>
      <c r="CLI5890" s="130"/>
      <c r="CLJ5890" s="130"/>
      <c r="CLK5890" s="130"/>
      <c r="CLL5890" s="131"/>
      <c r="CLM5890" s="129"/>
      <c r="CLN5890" s="130"/>
      <c r="CLO5890" s="130"/>
      <c r="CLP5890" s="130"/>
      <c r="CLQ5890" s="130"/>
      <c r="CLR5890" s="130"/>
      <c r="CLS5890" s="130"/>
      <c r="CLT5890" s="131"/>
      <c r="CLU5890" s="129"/>
      <c r="CLV5890" s="130"/>
      <c r="CLW5890" s="130"/>
      <c r="CLX5890" s="130"/>
      <c r="CLY5890" s="130"/>
      <c r="CLZ5890" s="130"/>
      <c r="CMA5890" s="130"/>
      <c r="CMB5890" s="131"/>
      <c r="CMC5890" s="129"/>
      <c r="CMD5890" s="130"/>
      <c r="CME5890" s="130"/>
      <c r="CMF5890" s="130"/>
      <c r="CMG5890" s="130"/>
      <c r="CMH5890" s="130"/>
      <c r="CMI5890" s="130"/>
      <c r="CMJ5890" s="131"/>
      <c r="CMK5890" s="129"/>
      <c r="CML5890" s="130"/>
      <c r="CMM5890" s="130"/>
      <c r="CMN5890" s="130"/>
      <c r="CMO5890" s="130"/>
      <c r="CMP5890" s="130"/>
      <c r="CMQ5890" s="130"/>
      <c r="CMR5890" s="131"/>
      <c r="CMS5890" s="129"/>
      <c r="CMT5890" s="130"/>
      <c r="CMU5890" s="130"/>
      <c r="CMV5890" s="130"/>
      <c r="CMW5890" s="130"/>
      <c r="CMX5890" s="130"/>
      <c r="CMY5890" s="130"/>
      <c r="CMZ5890" s="131"/>
      <c r="CNA5890" s="129"/>
      <c r="CNB5890" s="130"/>
      <c r="CNC5890" s="130"/>
      <c r="CND5890" s="130"/>
      <c r="CNE5890" s="130"/>
      <c r="CNF5890" s="130"/>
      <c r="CNG5890" s="130"/>
      <c r="CNH5890" s="131"/>
      <c r="CNI5890" s="129"/>
      <c r="CNJ5890" s="130"/>
      <c r="CNK5890" s="130"/>
      <c r="CNL5890" s="130"/>
      <c r="CNM5890" s="130"/>
      <c r="CNN5890" s="130"/>
      <c r="CNO5890" s="130"/>
      <c r="CNP5890" s="131"/>
      <c r="CNQ5890" s="129"/>
      <c r="CNR5890" s="130"/>
      <c r="CNS5890" s="130"/>
      <c r="CNT5890" s="130"/>
      <c r="CNU5890" s="130"/>
      <c r="CNV5890" s="130"/>
      <c r="CNW5890" s="130"/>
      <c r="CNX5890" s="131"/>
      <c r="CNY5890" s="129"/>
      <c r="CNZ5890" s="130"/>
      <c r="COA5890" s="130"/>
      <c r="COB5890" s="130"/>
      <c r="COC5890" s="130"/>
      <c r="COD5890" s="130"/>
      <c r="COE5890" s="130"/>
      <c r="COF5890" s="131"/>
      <c r="COG5890" s="129"/>
      <c r="COH5890" s="130"/>
      <c r="COI5890" s="130"/>
      <c r="COJ5890" s="130"/>
      <c r="COK5890" s="130"/>
      <c r="COL5890" s="130"/>
      <c r="COM5890" s="130"/>
      <c r="CON5890" s="131"/>
      <c r="COO5890" s="129"/>
      <c r="COP5890" s="130"/>
      <c r="COQ5890" s="130"/>
      <c r="COR5890" s="130"/>
      <c r="COS5890" s="130"/>
      <c r="COT5890" s="130"/>
      <c r="COU5890" s="130"/>
      <c r="COV5890" s="131"/>
      <c r="COW5890" s="129"/>
      <c r="COX5890" s="130"/>
      <c r="COY5890" s="130"/>
      <c r="COZ5890" s="130"/>
      <c r="CPA5890" s="130"/>
      <c r="CPB5890" s="130"/>
      <c r="CPC5890" s="130"/>
      <c r="CPD5890" s="131"/>
      <c r="CPE5890" s="129"/>
      <c r="CPF5890" s="130"/>
      <c r="CPG5890" s="130"/>
      <c r="CPH5890" s="130"/>
      <c r="CPI5890" s="130"/>
      <c r="CPJ5890" s="130"/>
      <c r="CPK5890" s="130"/>
      <c r="CPL5890" s="131"/>
      <c r="CPM5890" s="129"/>
      <c r="CPN5890" s="130"/>
      <c r="CPO5890" s="130"/>
      <c r="CPP5890" s="130"/>
      <c r="CPQ5890" s="130"/>
      <c r="CPR5890" s="130"/>
      <c r="CPS5890" s="130"/>
      <c r="CPT5890" s="131"/>
      <c r="CPU5890" s="129"/>
      <c r="CPV5890" s="130"/>
      <c r="CPW5890" s="130"/>
      <c r="CPX5890" s="130"/>
      <c r="CPY5890" s="130"/>
      <c r="CPZ5890" s="130"/>
      <c r="CQA5890" s="130"/>
      <c r="CQB5890" s="131"/>
      <c r="CQC5890" s="129"/>
      <c r="CQD5890" s="130"/>
      <c r="CQE5890" s="130"/>
      <c r="CQF5890" s="130"/>
      <c r="CQG5890" s="130"/>
      <c r="CQH5890" s="130"/>
      <c r="CQI5890" s="130"/>
      <c r="CQJ5890" s="131"/>
      <c r="CQK5890" s="129"/>
      <c r="CQL5890" s="130"/>
      <c r="CQM5890" s="130"/>
      <c r="CQN5890" s="130"/>
      <c r="CQO5890" s="130"/>
      <c r="CQP5890" s="130"/>
      <c r="CQQ5890" s="130"/>
      <c r="CQR5890" s="131"/>
      <c r="CQS5890" s="129"/>
      <c r="CQT5890" s="130"/>
      <c r="CQU5890" s="130"/>
      <c r="CQV5890" s="130"/>
      <c r="CQW5890" s="130"/>
      <c r="CQX5890" s="130"/>
      <c r="CQY5890" s="130"/>
      <c r="CQZ5890" s="131"/>
      <c r="CRA5890" s="129"/>
      <c r="CRB5890" s="130"/>
      <c r="CRC5890" s="130"/>
      <c r="CRD5890" s="130"/>
      <c r="CRE5890" s="130"/>
      <c r="CRF5890" s="130"/>
      <c r="CRG5890" s="130"/>
      <c r="CRH5890" s="131"/>
      <c r="CRI5890" s="129"/>
      <c r="CRJ5890" s="130"/>
      <c r="CRK5890" s="130"/>
      <c r="CRL5890" s="130"/>
      <c r="CRM5890" s="130"/>
      <c r="CRN5890" s="130"/>
      <c r="CRO5890" s="130"/>
      <c r="CRP5890" s="131"/>
      <c r="CRQ5890" s="129"/>
      <c r="CRR5890" s="130"/>
      <c r="CRS5890" s="130"/>
      <c r="CRT5890" s="130"/>
      <c r="CRU5890" s="130"/>
      <c r="CRV5890" s="130"/>
      <c r="CRW5890" s="130"/>
      <c r="CRX5890" s="131"/>
      <c r="CRY5890" s="129"/>
      <c r="CRZ5890" s="130"/>
      <c r="CSA5890" s="130"/>
      <c r="CSB5890" s="130"/>
      <c r="CSC5890" s="130"/>
      <c r="CSD5890" s="130"/>
      <c r="CSE5890" s="130"/>
      <c r="CSF5890" s="131"/>
      <c r="CSG5890" s="129"/>
      <c r="CSH5890" s="130"/>
      <c r="CSI5890" s="130"/>
      <c r="CSJ5890" s="130"/>
      <c r="CSK5890" s="130"/>
      <c r="CSL5890" s="130"/>
      <c r="CSM5890" s="130"/>
      <c r="CSN5890" s="131"/>
      <c r="CSO5890" s="129"/>
      <c r="CSP5890" s="130"/>
      <c r="CSQ5890" s="130"/>
      <c r="CSR5890" s="130"/>
      <c r="CSS5890" s="130"/>
      <c r="CST5890" s="130"/>
      <c r="CSU5890" s="130"/>
      <c r="CSV5890" s="131"/>
      <c r="CSW5890" s="129"/>
      <c r="CSX5890" s="130"/>
      <c r="CSY5890" s="130"/>
      <c r="CSZ5890" s="130"/>
      <c r="CTA5890" s="130"/>
      <c r="CTB5890" s="130"/>
      <c r="CTC5890" s="130"/>
      <c r="CTD5890" s="131"/>
      <c r="CTE5890" s="129"/>
      <c r="CTF5890" s="130"/>
      <c r="CTG5890" s="130"/>
      <c r="CTH5890" s="130"/>
      <c r="CTI5890" s="130"/>
      <c r="CTJ5890" s="130"/>
      <c r="CTK5890" s="130"/>
      <c r="CTL5890" s="131"/>
      <c r="CTM5890" s="129"/>
      <c r="CTN5890" s="130"/>
      <c r="CTO5890" s="130"/>
      <c r="CTP5890" s="130"/>
      <c r="CTQ5890" s="130"/>
      <c r="CTR5890" s="130"/>
      <c r="CTS5890" s="130"/>
      <c r="CTT5890" s="131"/>
      <c r="CTU5890" s="129"/>
      <c r="CTV5890" s="130"/>
      <c r="CTW5890" s="130"/>
      <c r="CTX5890" s="130"/>
      <c r="CTY5890" s="130"/>
      <c r="CTZ5890" s="130"/>
      <c r="CUA5890" s="130"/>
      <c r="CUB5890" s="131"/>
      <c r="CUC5890" s="129"/>
      <c r="CUD5890" s="130"/>
      <c r="CUE5890" s="130"/>
      <c r="CUF5890" s="130"/>
      <c r="CUG5890" s="130"/>
      <c r="CUH5890" s="130"/>
      <c r="CUI5890" s="130"/>
      <c r="CUJ5890" s="131"/>
      <c r="CUK5890" s="129"/>
      <c r="CUL5890" s="130"/>
      <c r="CUM5890" s="130"/>
      <c r="CUN5890" s="130"/>
      <c r="CUO5890" s="130"/>
      <c r="CUP5890" s="130"/>
      <c r="CUQ5890" s="130"/>
      <c r="CUR5890" s="131"/>
      <c r="CUS5890" s="129"/>
      <c r="CUT5890" s="130"/>
      <c r="CUU5890" s="130"/>
      <c r="CUV5890" s="130"/>
      <c r="CUW5890" s="130"/>
      <c r="CUX5890" s="130"/>
      <c r="CUY5890" s="130"/>
      <c r="CUZ5890" s="131"/>
      <c r="CVA5890" s="129"/>
      <c r="CVB5890" s="130"/>
      <c r="CVC5890" s="130"/>
      <c r="CVD5890" s="130"/>
      <c r="CVE5890" s="130"/>
      <c r="CVF5890" s="130"/>
      <c r="CVG5890" s="130"/>
      <c r="CVH5890" s="131"/>
      <c r="CVI5890" s="129"/>
      <c r="CVJ5890" s="130"/>
      <c r="CVK5890" s="130"/>
      <c r="CVL5890" s="130"/>
      <c r="CVM5890" s="130"/>
      <c r="CVN5890" s="130"/>
      <c r="CVO5890" s="130"/>
      <c r="CVP5890" s="131"/>
      <c r="CVQ5890" s="129"/>
      <c r="CVR5890" s="130"/>
      <c r="CVS5890" s="130"/>
      <c r="CVT5890" s="130"/>
      <c r="CVU5890" s="130"/>
      <c r="CVV5890" s="130"/>
      <c r="CVW5890" s="130"/>
      <c r="CVX5890" s="131"/>
      <c r="CVY5890" s="129"/>
      <c r="CVZ5890" s="130"/>
      <c r="CWA5890" s="130"/>
      <c r="CWB5890" s="130"/>
      <c r="CWC5890" s="130"/>
      <c r="CWD5890" s="130"/>
      <c r="CWE5890" s="130"/>
      <c r="CWF5890" s="131"/>
      <c r="CWG5890" s="129"/>
      <c r="CWH5890" s="130"/>
      <c r="CWI5890" s="130"/>
      <c r="CWJ5890" s="130"/>
      <c r="CWK5890" s="130"/>
      <c r="CWL5890" s="130"/>
      <c r="CWM5890" s="130"/>
      <c r="CWN5890" s="131"/>
      <c r="CWO5890" s="129"/>
      <c r="CWP5890" s="130"/>
      <c r="CWQ5890" s="130"/>
      <c r="CWR5890" s="130"/>
      <c r="CWS5890" s="130"/>
      <c r="CWT5890" s="130"/>
      <c r="CWU5890" s="130"/>
      <c r="CWV5890" s="131"/>
      <c r="CWW5890" s="129"/>
      <c r="CWX5890" s="130"/>
      <c r="CWY5890" s="130"/>
      <c r="CWZ5890" s="130"/>
      <c r="CXA5890" s="130"/>
      <c r="CXB5890" s="130"/>
      <c r="CXC5890" s="130"/>
      <c r="CXD5890" s="131"/>
      <c r="CXE5890" s="129"/>
      <c r="CXF5890" s="130"/>
      <c r="CXG5890" s="130"/>
      <c r="CXH5890" s="130"/>
      <c r="CXI5890" s="130"/>
      <c r="CXJ5890" s="130"/>
      <c r="CXK5890" s="130"/>
      <c r="CXL5890" s="131"/>
      <c r="CXM5890" s="129"/>
      <c r="CXN5890" s="130"/>
      <c r="CXO5890" s="130"/>
      <c r="CXP5890" s="130"/>
      <c r="CXQ5890" s="130"/>
      <c r="CXR5890" s="130"/>
      <c r="CXS5890" s="130"/>
      <c r="CXT5890" s="131"/>
      <c r="CXU5890" s="129"/>
      <c r="CXV5890" s="130"/>
      <c r="CXW5890" s="130"/>
      <c r="CXX5890" s="130"/>
      <c r="CXY5890" s="130"/>
      <c r="CXZ5890" s="130"/>
      <c r="CYA5890" s="130"/>
      <c r="CYB5890" s="131"/>
      <c r="CYC5890" s="129"/>
      <c r="CYD5890" s="130"/>
      <c r="CYE5890" s="130"/>
      <c r="CYF5890" s="130"/>
      <c r="CYG5890" s="130"/>
      <c r="CYH5890" s="130"/>
      <c r="CYI5890" s="130"/>
      <c r="CYJ5890" s="131"/>
      <c r="CYK5890" s="129"/>
      <c r="CYL5890" s="130"/>
      <c r="CYM5890" s="130"/>
      <c r="CYN5890" s="130"/>
      <c r="CYO5890" s="130"/>
      <c r="CYP5890" s="130"/>
      <c r="CYQ5890" s="130"/>
      <c r="CYR5890" s="131"/>
      <c r="CYS5890" s="129"/>
      <c r="CYT5890" s="130"/>
      <c r="CYU5890" s="130"/>
      <c r="CYV5890" s="130"/>
      <c r="CYW5890" s="130"/>
      <c r="CYX5890" s="130"/>
      <c r="CYY5890" s="130"/>
      <c r="CYZ5890" s="131"/>
      <c r="CZA5890" s="129"/>
      <c r="CZB5890" s="130"/>
      <c r="CZC5890" s="130"/>
      <c r="CZD5890" s="130"/>
      <c r="CZE5890" s="130"/>
      <c r="CZF5890" s="130"/>
      <c r="CZG5890" s="130"/>
      <c r="CZH5890" s="131"/>
      <c r="CZI5890" s="129"/>
      <c r="CZJ5890" s="130"/>
      <c r="CZK5890" s="130"/>
      <c r="CZL5890" s="130"/>
      <c r="CZM5890" s="130"/>
      <c r="CZN5890" s="130"/>
      <c r="CZO5890" s="130"/>
      <c r="CZP5890" s="131"/>
      <c r="CZQ5890" s="129"/>
      <c r="CZR5890" s="130"/>
      <c r="CZS5890" s="130"/>
      <c r="CZT5890" s="130"/>
      <c r="CZU5890" s="130"/>
      <c r="CZV5890" s="130"/>
      <c r="CZW5890" s="130"/>
      <c r="CZX5890" s="131"/>
      <c r="CZY5890" s="129"/>
      <c r="CZZ5890" s="130"/>
      <c r="DAA5890" s="130"/>
      <c r="DAB5890" s="130"/>
      <c r="DAC5890" s="130"/>
      <c r="DAD5890" s="130"/>
      <c r="DAE5890" s="130"/>
      <c r="DAF5890" s="131"/>
      <c r="DAG5890" s="129"/>
      <c r="DAH5890" s="130"/>
      <c r="DAI5890" s="130"/>
      <c r="DAJ5890" s="130"/>
      <c r="DAK5890" s="130"/>
      <c r="DAL5890" s="130"/>
      <c r="DAM5890" s="130"/>
      <c r="DAN5890" s="131"/>
      <c r="DAO5890" s="129"/>
      <c r="DAP5890" s="130"/>
      <c r="DAQ5890" s="130"/>
      <c r="DAR5890" s="130"/>
      <c r="DAS5890" s="130"/>
      <c r="DAT5890" s="130"/>
      <c r="DAU5890" s="130"/>
      <c r="DAV5890" s="131"/>
      <c r="DAW5890" s="129"/>
      <c r="DAX5890" s="130"/>
      <c r="DAY5890" s="130"/>
      <c r="DAZ5890" s="130"/>
      <c r="DBA5890" s="130"/>
      <c r="DBB5890" s="130"/>
      <c r="DBC5890" s="130"/>
      <c r="DBD5890" s="131"/>
      <c r="DBE5890" s="129"/>
      <c r="DBF5890" s="130"/>
      <c r="DBG5890" s="130"/>
      <c r="DBH5890" s="130"/>
      <c r="DBI5890" s="130"/>
      <c r="DBJ5890" s="130"/>
      <c r="DBK5890" s="130"/>
      <c r="DBL5890" s="131"/>
      <c r="DBM5890" s="129"/>
      <c r="DBN5890" s="130"/>
      <c r="DBO5890" s="130"/>
      <c r="DBP5890" s="130"/>
      <c r="DBQ5890" s="130"/>
      <c r="DBR5890" s="130"/>
      <c r="DBS5890" s="130"/>
      <c r="DBT5890" s="131"/>
      <c r="DBU5890" s="129"/>
      <c r="DBV5890" s="130"/>
      <c r="DBW5890" s="130"/>
      <c r="DBX5890" s="130"/>
      <c r="DBY5890" s="130"/>
      <c r="DBZ5890" s="130"/>
      <c r="DCA5890" s="130"/>
      <c r="DCB5890" s="131"/>
      <c r="DCC5890" s="129"/>
      <c r="DCD5890" s="130"/>
      <c r="DCE5890" s="130"/>
      <c r="DCF5890" s="130"/>
      <c r="DCG5890" s="130"/>
      <c r="DCH5890" s="130"/>
      <c r="DCI5890" s="130"/>
      <c r="DCJ5890" s="131"/>
      <c r="DCK5890" s="129"/>
      <c r="DCL5890" s="130"/>
      <c r="DCM5890" s="130"/>
      <c r="DCN5890" s="130"/>
      <c r="DCO5890" s="130"/>
      <c r="DCP5890" s="130"/>
      <c r="DCQ5890" s="130"/>
      <c r="DCR5890" s="131"/>
      <c r="DCS5890" s="129"/>
      <c r="DCT5890" s="130"/>
      <c r="DCU5890" s="130"/>
      <c r="DCV5890" s="130"/>
      <c r="DCW5890" s="130"/>
      <c r="DCX5890" s="130"/>
      <c r="DCY5890" s="130"/>
      <c r="DCZ5890" s="131"/>
      <c r="DDA5890" s="129"/>
      <c r="DDB5890" s="130"/>
      <c r="DDC5890" s="130"/>
      <c r="DDD5890" s="130"/>
      <c r="DDE5890" s="130"/>
      <c r="DDF5890" s="130"/>
      <c r="DDG5890" s="130"/>
      <c r="DDH5890" s="131"/>
      <c r="DDI5890" s="129"/>
      <c r="DDJ5890" s="130"/>
      <c r="DDK5890" s="130"/>
      <c r="DDL5890" s="130"/>
      <c r="DDM5890" s="130"/>
      <c r="DDN5890" s="130"/>
      <c r="DDO5890" s="130"/>
      <c r="DDP5890" s="131"/>
      <c r="DDQ5890" s="129"/>
      <c r="DDR5890" s="130"/>
      <c r="DDS5890" s="130"/>
      <c r="DDT5890" s="130"/>
      <c r="DDU5890" s="130"/>
      <c r="DDV5890" s="130"/>
      <c r="DDW5890" s="130"/>
      <c r="DDX5890" s="131"/>
      <c r="DDY5890" s="129"/>
      <c r="DDZ5890" s="130"/>
      <c r="DEA5890" s="130"/>
      <c r="DEB5890" s="130"/>
      <c r="DEC5890" s="130"/>
      <c r="DED5890" s="130"/>
      <c r="DEE5890" s="130"/>
      <c r="DEF5890" s="131"/>
      <c r="DEG5890" s="129"/>
      <c r="DEH5890" s="130"/>
      <c r="DEI5890" s="130"/>
      <c r="DEJ5890" s="130"/>
      <c r="DEK5890" s="130"/>
      <c r="DEL5890" s="130"/>
      <c r="DEM5890" s="130"/>
      <c r="DEN5890" s="131"/>
      <c r="DEO5890" s="129"/>
      <c r="DEP5890" s="130"/>
      <c r="DEQ5890" s="130"/>
      <c r="DER5890" s="130"/>
      <c r="DES5890" s="130"/>
      <c r="DET5890" s="130"/>
      <c r="DEU5890" s="130"/>
      <c r="DEV5890" s="131"/>
      <c r="DEW5890" s="129"/>
      <c r="DEX5890" s="130"/>
      <c r="DEY5890" s="130"/>
      <c r="DEZ5890" s="130"/>
      <c r="DFA5890" s="130"/>
      <c r="DFB5890" s="130"/>
      <c r="DFC5890" s="130"/>
      <c r="DFD5890" s="131"/>
      <c r="DFE5890" s="129"/>
      <c r="DFF5890" s="130"/>
      <c r="DFG5890" s="130"/>
      <c r="DFH5890" s="130"/>
      <c r="DFI5890" s="130"/>
      <c r="DFJ5890" s="130"/>
      <c r="DFK5890" s="130"/>
      <c r="DFL5890" s="131"/>
      <c r="DFM5890" s="129"/>
      <c r="DFN5890" s="130"/>
      <c r="DFO5890" s="130"/>
      <c r="DFP5890" s="130"/>
      <c r="DFQ5890" s="130"/>
      <c r="DFR5890" s="130"/>
      <c r="DFS5890" s="130"/>
      <c r="DFT5890" s="131"/>
      <c r="DFU5890" s="129"/>
      <c r="DFV5890" s="130"/>
      <c r="DFW5890" s="130"/>
      <c r="DFX5890" s="130"/>
      <c r="DFY5890" s="130"/>
      <c r="DFZ5890" s="130"/>
      <c r="DGA5890" s="130"/>
      <c r="DGB5890" s="131"/>
      <c r="DGC5890" s="129"/>
      <c r="DGD5890" s="130"/>
      <c r="DGE5890" s="130"/>
      <c r="DGF5890" s="130"/>
      <c r="DGG5890" s="130"/>
      <c r="DGH5890" s="130"/>
      <c r="DGI5890" s="130"/>
      <c r="DGJ5890" s="131"/>
      <c r="DGK5890" s="129"/>
      <c r="DGL5890" s="130"/>
      <c r="DGM5890" s="130"/>
      <c r="DGN5890" s="130"/>
      <c r="DGO5890" s="130"/>
      <c r="DGP5890" s="130"/>
      <c r="DGQ5890" s="130"/>
      <c r="DGR5890" s="131"/>
      <c r="DGS5890" s="129"/>
      <c r="DGT5890" s="130"/>
      <c r="DGU5890" s="130"/>
      <c r="DGV5890" s="130"/>
      <c r="DGW5890" s="130"/>
      <c r="DGX5890" s="130"/>
      <c r="DGY5890" s="130"/>
      <c r="DGZ5890" s="131"/>
      <c r="DHA5890" s="129"/>
      <c r="DHB5890" s="130"/>
      <c r="DHC5890" s="130"/>
      <c r="DHD5890" s="130"/>
      <c r="DHE5890" s="130"/>
      <c r="DHF5890" s="130"/>
      <c r="DHG5890" s="130"/>
      <c r="DHH5890" s="131"/>
      <c r="DHI5890" s="129"/>
      <c r="DHJ5890" s="130"/>
      <c r="DHK5890" s="130"/>
      <c r="DHL5890" s="130"/>
      <c r="DHM5890" s="130"/>
      <c r="DHN5890" s="130"/>
      <c r="DHO5890" s="130"/>
      <c r="DHP5890" s="131"/>
      <c r="DHQ5890" s="129"/>
      <c r="DHR5890" s="130"/>
      <c r="DHS5890" s="130"/>
      <c r="DHT5890" s="130"/>
      <c r="DHU5890" s="130"/>
      <c r="DHV5890" s="130"/>
      <c r="DHW5890" s="130"/>
      <c r="DHX5890" s="131"/>
      <c r="DHY5890" s="129"/>
      <c r="DHZ5890" s="130"/>
      <c r="DIA5890" s="130"/>
      <c r="DIB5890" s="130"/>
      <c r="DIC5890" s="130"/>
      <c r="DID5890" s="130"/>
      <c r="DIE5890" s="130"/>
      <c r="DIF5890" s="131"/>
      <c r="DIG5890" s="129"/>
      <c r="DIH5890" s="130"/>
      <c r="DII5890" s="130"/>
      <c r="DIJ5890" s="130"/>
      <c r="DIK5890" s="130"/>
      <c r="DIL5890" s="130"/>
      <c r="DIM5890" s="130"/>
      <c r="DIN5890" s="131"/>
      <c r="DIO5890" s="129"/>
      <c r="DIP5890" s="130"/>
      <c r="DIQ5890" s="130"/>
      <c r="DIR5890" s="130"/>
      <c r="DIS5890" s="130"/>
      <c r="DIT5890" s="130"/>
      <c r="DIU5890" s="130"/>
      <c r="DIV5890" s="131"/>
      <c r="DIW5890" s="129"/>
      <c r="DIX5890" s="130"/>
      <c r="DIY5890" s="130"/>
      <c r="DIZ5890" s="130"/>
      <c r="DJA5890" s="130"/>
      <c r="DJB5890" s="130"/>
      <c r="DJC5890" s="130"/>
      <c r="DJD5890" s="131"/>
      <c r="DJE5890" s="129"/>
      <c r="DJF5890" s="130"/>
      <c r="DJG5890" s="130"/>
      <c r="DJH5890" s="130"/>
      <c r="DJI5890" s="130"/>
      <c r="DJJ5890" s="130"/>
      <c r="DJK5890" s="130"/>
      <c r="DJL5890" s="131"/>
      <c r="DJM5890" s="129"/>
      <c r="DJN5890" s="130"/>
      <c r="DJO5890" s="130"/>
      <c r="DJP5890" s="130"/>
      <c r="DJQ5890" s="130"/>
      <c r="DJR5890" s="130"/>
      <c r="DJS5890" s="130"/>
      <c r="DJT5890" s="131"/>
      <c r="DJU5890" s="129"/>
      <c r="DJV5890" s="130"/>
      <c r="DJW5890" s="130"/>
      <c r="DJX5890" s="130"/>
      <c r="DJY5890" s="130"/>
      <c r="DJZ5890" s="130"/>
      <c r="DKA5890" s="130"/>
      <c r="DKB5890" s="131"/>
      <c r="DKC5890" s="129"/>
      <c r="DKD5890" s="130"/>
      <c r="DKE5890" s="130"/>
      <c r="DKF5890" s="130"/>
      <c r="DKG5890" s="130"/>
      <c r="DKH5890" s="130"/>
      <c r="DKI5890" s="130"/>
      <c r="DKJ5890" s="131"/>
      <c r="DKK5890" s="129"/>
      <c r="DKL5890" s="130"/>
      <c r="DKM5890" s="130"/>
      <c r="DKN5890" s="130"/>
      <c r="DKO5890" s="130"/>
      <c r="DKP5890" s="130"/>
      <c r="DKQ5890" s="130"/>
      <c r="DKR5890" s="131"/>
      <c r="DKS5890" s="129"/>
      <c r="DKT5890" s="130"/>
      <c r="DKU5890" s="130"/>
      <c r="DKV5890" s="130"/>
      <c r="DKW5890" s="130"/>
      <c r="DKX5890" s="130"/>
      <c r="DKY5890" s="130"/>
      <c r="DKZ5890" s="131"/>
      <c r="DLA5890" s="129"/>
      <c r="DLB5890" s="130"/>
      <c r="DLC5890" s="130"/>
      <c r="DLD5890" s="130"/>
      <c r="DLE5890" s="130"/>
      <c r="DLF5890" s="130"/>
      <c r="DLG5890" s="130"/>
      <c r="DLH5890" s="131"/>
      <c r="DLI5890" s="129"/>
      <c r="DLJ5890" s="130"/>
      <c r="DLK5890" s="130"/>
      <c r="DLL5890" s="130"/>
      <c r="DLM5890" s="130"/>
      <c r="DLN5890" s="130"/>
      <c r="DLO5890" s="130"/>
      <c r="DLP5890" s="131"/>
      <c r="DLQ5890" s="129"/>
      <c r="DLR5890" s="130"/>
      <c r="DLS5890" s="130"/>
      <c r="DLT5890" s="130"/>
      <c r="DLU5890" s="130"/>
      <c r="DLV5890" s="130"/>
      <c r="DLW5890" s="130"/>
      <c r="DLX5890" s="131"/>
      <c r="DLY5890" s="129"/>
      <c r="DLZ5890" s="130"/>
      <c r="DMA5890" s="130"/>
      <c r="DMB5890" s="130"/>
      <c r="DMC5890" s="130"/>
      <c r="DMD5890" s="130"/>
      <c r="DME5890" s="130"/>
      <c r="DMF5890" s="131"/>
      <c r="DMG5890" s="129"/>
      <c r="DMH5890" s="130"/>
      <c r="DMI5890" s="130"/>
      <c r="DMJ5890" s="130"/>
      <c r="DMK5890" s="130"/>
      <c r="DML5890" s="130"/>
      <c r="DMM5890" s="130"/>
      <c r="DMN5890" s="131"/>
      <c r="DMO5890" s="129"/>
      <c r="DMP5890" s="130"/>
      <c r="DMQ5890" s="130"/>
      <c r="DMR5890" s="130"/>
      <c r="DMS5890" s="130"/>
      <c r="DMT5890" s="130"/>
      <c r="DMU5890" s="130"/>
      <c r="DMV5890" s="131"/>
      <c r="DMW5890" s="129"/>
      <c r="DMX5890" s="130"/>
      <c r="DMY5890" s="130"/>
      <c r="DMZ5890" s="130"/>
      <c r="DNA5890" s="130"/>
      <c r="DNB5890" s="130"/>
      <c r="DNC5890" s="130"/>
      <c r="DND5890" s="131"/>
      <c r="DNE5890" s="129"/>
      <c r="DNF5890" s="130"/>
      <c r="DNG5890" s="130"/>
      <c r="DNH5890" s="130"/>
      <c r="DNI5890" s="130"/>
      <c r="DNJ5890" s="130"/>
      <c r="DNK5890" s="130"/>
      <c r="DNL5890" s="131"/>
      <c r="DNM5890" s="129"/>
      <c r="DNN5890" s="130"/>
      <c r="DNO5890" s="130"/>
      <c r="DNP5890" s="130"/>
      <c r="DNQ5890" s="130"/>
      <c r="DNR5890" s="130"/>
      <c r="DNS5890" s="130"/>
      <c r="DNT5890" s="131"/>
      <c r="DNU5890" s="129"/>
      <c r="DNV5890" s="130"/>
      <c r="DNW5890" s="130"/>
      <c r="DNX5890" s="130"/>
      <c r="DNY5890" s="130"/>
      <c r="DNZ5890" s="130"/>
      <c r="DOA5890" s="130"/>
      <c r="DOB5890" s="131"/>
      <c r="DOC5890" s="129"/>
      <c r="DOD5890" s="130"/>
      <c r="DOE5890" s="130"/>
      <c r="DOF5890" s="130"/>
      <c r="DOG5890" s="130"/>
      <c r="DOH5890" s="130"/>
      <c r="DOI5890" s="130"/>
      <c r="DOJ5890" s="131"/>
      <c r="DOK5890" s="129"/>
      <c r="DOL5890" s="130"/>
      <c r="DOM5890" s="130"/>
      <c r="DON5890" s="130"/>
      <c r="DOO5890" s="130"/>
      <c r="DOP5890" s="130"/>
      <c r="DOQ5890" s="130"/>
      <c r="DOR5890" s="131"/>
      <c r="DOS5890" s="129"/>
      <c r="DOT5890" s="130"/>
      <c r="DOU5890" s="130"/>
      <c r="DOV5890" s="130"/>
      <c r="DOW5890" s="130"/>
      <c r="DOX5890" s="130"/>
      <c r="DOY5890" s="130"/>
      <c r="DOZ5890" s="131"/>
      <c r="DPA5890" s="129"/>
      <c r="DPB5890" s="130"/>
      <c r="DPC5890" s="130"/>
      <c r="DPD5890" s="130"/>
      <c r="DPE5890" s="130"/>
      <c r="DPF5890" s="130"/>
      <c r="DPG5890" s="130"/>
      <c r="DPH5890" s="131"/>
      <c r="DPI5890" s="129"/>
      <c r="DPJ5890" s="130"/>
      <c r="DPK5890" s="130"/>
      <c r="DPL5890" s="130"/>
      <c r="DPM5890" s="130"/>
      <c r="DPN5890" s="130"/>
      <c r="DPO5890" s="130"/>
      <c r="DPP5890" s="131"/>
      <c r="DPQ5890" s="129"/>
      <c r="DPR5890" s="130"/>
      <c r="DPS5890" s="130"/>
      <c r="DPT5890" s="130"/>
      <c r="DPU5890" s="130"/>
      <c r="DPV5890" s="130"/>
      <c r="DPW5890" s="130"/>
      <c r="DPX5890" s="131"/>
      <c r="DPY5890" s="129"/>
      <c r="DPZ5890" s="130"/>
      <c r="DQA5890" s="130"/>
      <c r="DQB5890" s="130"/>
      <c r="DQC5890" s="130"/>
      <c r="DQD5890" s="130"/>
      <c r="DQE5890" s="130"/>
      <c r="DQF5890" s="131"/>
      <c r="DQG5890" s="129"/>
      <c r="DQH5890" s="130"/>
      <c r="DQI5890" s="130"/>
      <c r="DQJ5890" s="130"/>
      <c r="DQK5890" s="130"/>
      <c r="DQL5890" s="130"/>
      <c r="DQM5890" s="130"/>
      <c r="DQN5890" s="131"/>
      <c r="DQO5890" s="129"/>
      <c r="DQP5890" s="130"/>
      <c r="DQQ5890" s="130"/>
      <c r="DQR5890" s="130"/>
      <c r="DQS5890" s="130"/>
      <c r="DQT5890" s="130"/>
      <c r="DQU5890" s="130"/>
      <c r="DQV5890" s="131"/>
      <c r="DQW5890" s="129"/>
      <c r="DQX5890" s="130"/>
      <c r="DQY5890" s="130"/>
      <c r="DQZ5890" s="130"/>
      <c r="DRA5890" s="130"/>
      <c r="DRB5890" s="130"/>
      <c r="DRC5890" s="130"/>
      <c r="DRD5890" s="131"/>
      <c r="DRE5890" s="129"/>
      <c r="DRF5890" s="130"/>
      <c r="DRG5890" s="130"/>
      <c r="DRH5890" s="130"/>
      <c r="DRI5890" s="130"/>
      <c r="DRJ5890" s="130"/>
      <c r="DRK5890" s="130"/>
      <c r="DRL5890" s="131"/>
      <c r="DRM5890" s="129"/>
      <c r="DRN5890" s="130"/>
      <c r="DRO5890" s="130"/>
      <c r="DRP5890" s="130"/>
      <c r="DRQ5890" s="130"/>
      <c r="DRR5890" s="130"/>
      <c r="DRS5890" s="130"/>
      <c r="DRT5890" s="131"/>
      <c r="DRU5890" s="129"/>
      <c r="DRV5890" s="130"/>
      <c r="DRW5890" s="130"/>
      <c r="DRX5890" s="130"/>
      <c r="DRY5890" s="130"/>
      <c r="DRZ5890" s="130"/>
      <c r="DSA5890" s="130"/>
      <c r="DSB5890" s="131"/>
      <c r="DSC5890" s="129"/>
      <c r="DSD5890" s="130"/>
      <c r="DSE5890" s="130"/>
      <c r="DSF5890" s="130"/>
      <c r="DSG5890" s="130"/>
      <c r="DSH5890" s="130"/>
      <c r="DSI5890" s="130"/>
      <c r="DSJ5890" s="131"/>
      <c r="DSK5890" s="129"/>
      <c r="DSL5890" s="130"/>
      <c r="DSM5890" s="130"/>
      <c r="DSN5890" s="130"/>
      <c r="DSO5890" s="130"/>
      <c r="DSP5890" s="130"/>
      <c r="DSQ5890" s="130"/>
      <c r="DSR5890" s="131"/>
      <c r="DSS5890" s="129"/>
      <c r="DST5890" s="130"/>
      <c r="DSU5890" s="130"/>
      <c r="DSV5890" s="130"/>
      <c r="DSW5890" s="130"/>
      <c r="DSX5890" s="130"/>
      <c r="DSY5890" s="130"/>
      <c r="DSZ5890" s="131"/>
      <c r="DTA5890" s="129"/>
      <c r="DTB5890" s="130"/>
      <c r="DTC5890" s="130"/>
      <c r="DTD5890" s="130"/>
      <c r="DTE5890" s="130"/>
      <c r="DTF5890" s="130"/>
      <c r="DTG5890" s="130"/>
      <c r="DTH5890" s="131"/>
      <c r="DTI5890" s="129"/>
      <c r="DTJ5890" s="130"/>
      <c r="DTK5890" s="130"/>
      <c r="DTL5890" s="130"/>
      <c r="DTM5890" s="130"/>
      <c r="DTN5890" s="130"/>
      <c r="DTO5890" s="130"/>
      <c r="DTP5890" s="131"/>
      <c r="DTQ5890" s="129"/>
      <c r="DTR5890" s="130"/>
      <c r="DTS5890" s="130"/>
      <c r="DTT5890" s="130"/>
      <c r="DTU5890" s="130"/>
      <c r="DTV5890" s="130"/>
      <c r="DTW5890" s="130"/>
      <c r="DTX5890" s="131"/>
      <c r="DTY5890" s="129"/>
      <c r="DTZ5890" s="130"/>
      <c r="DUA5890" s="130"/>
      <c r="DUB5890" s="130"/>
      <c r="DUC5890" s="130"/>
      <c r="DUD5890" s="130"/>
      <c r="DUE5890" s="130"/>
      <c r="DUF5890" s="131"/>
      <c r="DUG5890" s="129"/>
      <c r="DUH5890" s="130"/>
      <c r="DUI5890" s="130"/>
      <c r="DUJ5890" s="130"/>
      <c r="DUK5890" s="130"/>
      <c r="DUL5890" s="130"/>
      <c r="DUM5890" s="130"/>
      <c r="DUN5890" s="131"/>
      <c r="DUO5890" s="129"/>
      <c r="DUP5890" s="130"/>
      <c r="DUQ5890" s="130"/>
      <c r="DUR5890" s="130"/>
      <c r="DUS5890" s="130"/>
      <c r="DUT5890" s="130"/>
      <c r="DUU5890" s="130"/>
      <c r="DUV5890" s="131"/>
      <c r="DUW5890" s="129"/>
      <c r="DUX5890" s="130"/>
      <c r="DUY5890" s="130"/>
      <c r="DUZ5890" s="130"/>
      <c r="DVA5890" s="130"/>
      <c r="DVB5890" s="130"/>
      <c r="DVC5890" s="130"/>
      <c r="DVD5890" s="131"/>
      <c r="DVE5890" s="129"/>
      <c r="DVF5890" s="130"/>
      <c r="DVG5890" s="130"/>
      <c r="DVH5890" s="130"/>
      <c r="DVI5890" s="130"/>
      <c r="DVJ5890" s="130"/>
      <c r="DVK5890" s="130"/>
      <c r="DVL5890" s="131"/>
      <c r="DVM5890" s="129"/>
      <c r="DVN5890" s="130"/>
      <c r="DVO5890" s="130"/>
      <c r="DVP5890" s="130"/>
      <c r="DVQ5890" s="130"/>
      <c r="DVR5890" s="130"/>
      <c r="DVS5890" s="130"/>
      <c r="DVT5890" s="131"/>
      <c r="DVU5890" s="129"/>
      <c r="DVV5890" s="130"/>
      <c r="DVW5890" s="130"/>
      <c r="DVX5890" s="130"/>
      <c r="DVY5890" s="130"/>
      <c r="DVZ5890" s="130"/>
      <c r="DWA5890" s="130"/>
      <c r="DWB5890" s="131"/>
      <c r="DWC5890" s="129"/>
      <c r="DWD5890" s="130"/>
      <c r="DWE5890" s="130"/>
      <c r="DWF5890" s="130"/>
      <c r="DWG5890" s="130"/>
      <c r="DWH5890" s="130"/>
      <c r="DWI5890" s="130"/>
      <c r="DWJ5890" s="131"/>
      <c r="DWK5890" s="129"/>
      <c r="DWL5890" s="130"/>
      <c r="DWM5890" s="130"/>
      <c r="DWN5890" s="130"/>
      <c r="DWO5890" s="130"/>
      <c r="DWP5890" s="130"/>
      <c r="DWQ5890" s="130"/>
      <c r="DWR5890" s="131"/>
      <c r="DWS5890" s="129"/>
      <c r="DWT5890" s="130"/>
      <c r="DWU5890" s="130"/>
      <c r="DWV5890" s="130"/>
      <c r="DWW5890" s="130"/>
      <c r="DWX5890" s="130"/>
      <c r="DWY5890" s="130"/>
      <c r="DWZ5890" s="131"/>
      <c r="DXA5890" s="129"/>
      <c r="DXB5890" s="130"/>
      <c r="DXC5890" s="130"/>
      <c r="DXD5890" s="130"/>
      <c r="DXE5890" s="130"/>
      <c r="DXF5890" s="130"/>
      <c r="DXG5890" s="130"/>
      <c r="DXH5890" s="131"/>
      <c r="DXI5890" s="129"/>
      <c r="DXJ5890" s="130"/>
      <c r="DXK5890" s="130"/>
      <c r="DXL5890" s="130"/>
      <c r="DXM5890" s="130"/>
      <c r="DXN5890" s="130"/>
      <c r="DXO5890" s="130"/>
      <c r="DXP5890" s="131"/>
      <c r="DXQ5890" s="129"/>
      <c r="DXR5890" s="130"/>
      <c r="DXS5890" s="130"/>
      <c r="DXT5890" s="130"/>
      <c r="DXU5890" s="130"/>
      <c r="DXV5890" s="130"/>
      <c r="DXW5890" s="130"/>
      <c r="DXX5890" s="131"/>
      <c r="DXY5890" s="129"/>
      <c r="DXZ5890" s="130"/>
      <c r="DYA5890" s="130"/>
      <c r="DYB5890" s="130"/>
      <c r="DYC5890" s="130"/>
      <c r="DYD5890" s="130"/>
      <c r="DYE5890" s="130"/>
      <c r="DYF5890" s="131"/>
      <c r="DYG5890" s="129"/>
      <c r="DYH5890" s="130"/>
      <c r="DYI5890" s="130"/>
      <c r="DYJ5890" s="130"/>
      <c r="DYK5890" s="130"/>
      <c r="DYL5890" s="130"/>
      <c r="DYM5890" s="130"/>
      <c r="DYN5890" s="131"/>
      <c r="DYO5890" s="129"/>
      <c r="DYP5890" s="130"/>
      <c r="DYQ5890" s="130"/>
      <c r="DYR5890" s="130"/>
      <c r="DYS5890" s="130"/>
      <c r="DYT5890" s="130"/>
      <c r="DYU5890" s="130"/>
      <c r="DYV5890" s="131"/>
      <c r="DYW5890" s="129"/>
      <c r="DYX5890" s="130"/>
      <c r="DYY5890" s="130"/>
      <c r="DYZ5890" s="130"/>
      <c r="DZA5890" s="130"/>
      <c r="DZB5890" s="130"/>
      <c r="DZC5890" s="130"/>
      <c r="DZD5890" s="131"/>
      <c r="DZE5890" s="129"/>
      <c r="DZF5890" s="130"/>
      <c r="DZG5890" s="130"/>
      <c r="DZH5890" s="130"/>
      <c r="DZI5890" s="130"/>
      <c r="DZJ5890" s="130"/>
      <c r="DZK5890" s="130"/>
      <c r="DZL5890" s="131"/>
      <c r="DZM5890" s="129"/>
      <c r="DZN5890" s="130"/>
      <c r="DZO5890" s="130"/>
      <c r="DZP5890" s="130"/>
      <c r="DZQ5890" s="130"/>
      <c r="DZR5890" s="130"/>
      <c r="DZS5890" s="130"/>
      <c r="DZT5890" s="131"/>
      <c r="DZU5890" s="129"/>
      <c r="DZV5890" s="130"/>
      <c r="DZW5890" s="130"/>
      <c r="DZX5890" s="130"/>
      <c r="DZY5890" s="130"/>
      <c r="DZZ5890" s="130"/>
      <c r="EAA5890" s="130"/>
      <c r="EAB5890" s="131"/>
      <c r="EAC5890" s="129"/>
      <c r="EAD5890" s="130"/>
      <c r="EAE5890" s="130"/>
      <c r="EAF5890" s="130"/>
      <c r="EAG5890" s="130"/>
      <c r="EAH5890" s="130"/>
      <c r="EAI5890" s="130"/>
      <c r="EAJ5890" s="131"/>
      <c r="EAK5890" s="129"/>
      <c r="EAL5890" s="130"/>
      <c r="EAM5890" s="130"/>
      <c r="EAN5890" s="130"/>
      <c r="EAO5890" s="130"/>
      <c r="EAP5890" s="130"/>
      <c r="EAQ5890" s="130"/>
      <c r="EAR5890" s="131"/>
      <c r="EAS5890" s="129"/>
      <c r="EAT5890" s="130"/>
      <c r="EAU5890" s="130"/>
      <c r="EAV5890" s="130"/>
      <c r="EAW5890" s="130"/>
      <c r="EAX5890" s="130"/>
      <c r="EAY5890" s="130"/>
      <c r="EAZ5890" s="131"/>
      <c r="EBA5890" s="129"/>
      <c r="EBB5890" s="130"/>
      <c r="EBC5890" s="130"/>
      <c r="EBD5890" s="130"/>
      <c r="EBE5890" s="130"/>
      <c r="EBF5890" s="130"/>
      <c r="EBG5890" s="130"/>
      <c r="EBH5890" s="131"/>
      <c r="EBI5890" s="129"/>
      <c r="EBJ5890" s="130"/>
      <c r="EBK5890" s="130"/>
      <c r="EBL5890" s="130"/>
      <c r="EBM5890" s="130"/>
      <c r="EBN5890" s="130"/>
      <c r="EBO5890" s="130"/>
      <c r="EBP5890" s="131"/>
      <c r="EBQ5890" s="129"/>
      <c r="EBR5890" s="130"/>
      <c r="EBS5890" s="130"/>
      <c r="EBT5890" s="130"/>
      <c r="EBU5890" s="130"/>
      <c r="EBV5890" s="130"/>
      <c r="EBW5890" s="130"/>
      <c r="EBX5890" s="131"/>
      <c r="EBY5890" s="129"/>
      <c r="EBZ5890" s="130"/>
      <c r="ECA5890" s="130"/>
      <c r="ECB5890" s="130"/>
      <c r="ECC5890" s="130"/>
      <c r="ECD5890" s="130"/>
      <c r="ECE5890" s="130"/>
      <c r="ECF5890" s="131"/>
      <c r="ECG5890" s="129"/>
      <c r="ECH5890" s="130"/>
      <c r="ECI5890" s="130"/>
      <c r="ECJ5890" s="130"/>
      <c r="ECK5890" s="130"/>
      <c r="ECL5890" s="130"/>
      <c r="ECM5890" s="130"/>
      <c r="ECN5890" s="131"/>
      <c r="ECO5890" s="129"/>
      <c r="ECP5890" s="130"/>
      <c r="ECQ5890" s="130"/>
      <c r="ECR5890" s="130"/>
      <c r="ECS5890" s="130"/>
      <c r="ECT5890" s="130"/>
      <c r="ECU5890" s="130"/>
      <c r="ECV5890" s="131"/>
      <c r="ECW5890" s="129"/>
      <c r="ECX5890" s="130"/>
      <c r="ECY5890" s="130"/>
      <c r="ECZ5890" s="130"/>
      <c r="EDA5890" s="130"/>
      <c r="EDB5890" s="130"/>
      <c r="EDC5890" s="130"/>
      <c r="EDD5890" s="131"/>
      <c r="EDE5890" s="129"/>
      <c r="EDF5890" s="130"/>
      <c r="EDG5890" s="130"/>
      <c r="EDH5890" s="130"/>
      <c r="EDI5890" s="130"/>
      <c r="EDJ5890" s="130"/>
      <c r="EDK5890" s="130"/>
      <c r="EDL5890" s="131"/>
      <c r="EDM5890" s="129"/>
      <c r="EDN5890" s="130"/>
      <c r="EDO5890" s="130"/>
      <c r="EDP5890" s="130"/>
      <c r="EDQ5890" s="130"/>
      <c r="EDR5890" s="130"/>
      <c r="EDS5890" s="130"/>
      <c r="EDT5890" s="131"/>
      <c r="EDU5890" s="129"/>
      <c r="EDV5890" s="130"/>
      <c r="EDW5890" s="130"/>
      <c r="EDX5890" s="130"/>
      <c r="EDY5890" s="130"/>
      <c r="EDZ5890" s="130"/>
      <c r="EEA5890" s="130"/>
      <c r="EEB5890" s="131"/>
      <c r="EEC5890" s="129"/>
      <c r="EED5890" s="130"/>
      <c r="EEE5890" s="130"/>
      <c r="EEF5890" s="130"/>
      <c r="EEG5890" s="130"/>
      <c r="EEH5890" s="130"/>
      <c r="EEI5890" s="130"/>
      <c r="EEJ5890" s="131"/>
      <c r="EEK5890" s="129"/>
      <c r="EEL5890" s="130"/>
      <c r="EEM5890" s="130"/>
      <c r="EEN5890" s="130"/>
      <c r="EEO5890" s="130"/>
      <c r="EEP5890" s="130"/>
      <c r="EEQ5890" s="130"/>
      <c r="EER5890" s="131"/>
      <c r="EES5890" s="129"/>
      <c r="EET5890" s="130"/>
      <c r="EEU5890" s="130"/>
      <c r="EEV5890" s="130"/>
      <c r="EEW5890" s="130"/>
      <c r="EEX5890" s="130"/>
      <c r="EEY5890" s="130"/>
      <c r="EEZ5890" s="131"/>
      <c r="EFA5890" s="129"/>
      <c r="EFB5890" s="130"/>
      <c r="EFC5890" s="130"/>
      <c r="EFD5890" s="130"/>
      <c r="EFE5890" s="130"/>
      <c r="EFF5890" s="130"/>
      <c r="EFG5890" s="130"/>
      <c r="EFH5890" s="131"/>
      <c r="EFI5890" s="129"/>
      <c r="EFJ5890" s="130"/>
      <c r="EFK5890" s="130"/>
      <c r="EFL5890" s="130"/>
      <c r="EFM5890" s="130"/>
      <c r="EFN5890" s="130"/>
      <c r="EFO5890" s="130"/>
      <c r="EFP5890" s="131"/>
      <c r="EFQ5890" s="129"/>
      <c r="EFR5890" s="130"/>
      <c r="EFS5890" s="130"/>
      <c r="EFT5890" s="130"/>
      <c r="EFU5890" s="130"/>
      <c r="EFV5890" s="130"/>
      <c r="EFW5890" s="130"/>
      <c r="EFX5890" s="131"/>
      <c r="EFY5890" s="129"/>
      <c r="EFZ5890" s="130"/>
      <c r="EGA5890" s="130"/>
      <c r="EGB5890" s="130"/>
      <c r="EGC5890" s="130"/>
      <c r="EGD5890" s="130"/>
      <c r="EGE5890" s="130"/>
      <c r="EGF5890" s="131"/>
      <c r="EGG5890" s="129"/>
      <c r="EGH5890" s="130"/>
      <c r="EGI5890" s="130"/>
      <c r="EGJ5890" s="130"/>
      <c r="EGK5890" s="130"/>
      <c r="EGL5890" s="130"/>
      <c r="EGM5890" s="130"/>
      <c r="EGN5890" s="131"/>
      <c r="EGO5890" s="129"/>
      <c r="EGP5890" s="130"/>
      <c r="EGQ5890" s="130"/>
      <c r="EGR5890" s="130"/>
      <c r="EGS5890" s="130"/>
      <c r="EGT5890" s="130"/>
      <c r="EGU5890" s="130"/>
      <c r="EGV5890" s="131"/>
      <c r="EGW5890" s="129"/>
      <c r="EGX5890" s="130"/>
      <c r="EGY5890" s="130"/>
      <c r="EGZ5890" s="130"/>
      <c r="EHA5890" s="130"/>
      <c r="EHB5890" s="130"/>
      <c r="EHC5890" s="130"/>
      <c r="EHD5890" s="131"/>
      <c r="EHE5890" s="129"/>
      <c r="EHF5890" s="130"/>
      <c r="EHG5890" s="130"/>
      <c r="EHH5890" s="130"/>
      <c r="EHI5890" s="130"/>
      <c r="EHJ5890" s="130"/>
      <c r="EHK5890" s="130"/>
      <c r="EHL5890" s="131"/>
      <c r="EHM5890" s="129"/>
      <c r="EHN5890" s="130"/>
      <c r="EHO5890" s="130"/>
      <c r="EHP5890" s="130"/>
      <c r="EHQ5890" s="130"/>
      <c r="EHR5890" s="130"/>
      <c r="EHS5890" s="130"/>
      <c r="EHT5890" s="131"/>
      <c r="EHU5890" s="129"/>
      <c r="EHV5890" s="130"/>
      <c r="EHW5890" s="130"/>
      <c r="EHX5890" s="130"/>
      <c r="EHY5890" s="130"/>
      <c r="EHZ5890" s="130"/>
      <c r="EIA5890" s="130"/>
      <c r="EIB5890" s="131"/>
      <c r="EIC5890" s="129"/>
      <c r="EID5890" s="130"/>
      <c r="EIE5890" s="130"/>
      <c r="EIF5890" s="130"/>
      <c r="EIG5890" s="130"/>
      <c r="EIH5890" s="130"/>
      <c r="EII5890" s="130"/>
      <c r="EIJ5890" s="131"/>
      <c r="EIK5890" s="129"/>
      <c r="EIL5890" s="130"/>
      <c r="EIM5890" s="130"/>
      <c r="EIN5890" s="130"/>
      <c r="EIO5890" s="130"/>
      <c r="EIP5890" s="130"/>
      <c r="EIQ5890" s="130"/>
      <c r="EIR5890" s="131"/>
      <c r="EIS5890" s="129"/>
      <c r="EIT5890" s="130"/>
      <c r="EIU5890" s="130"/>
      <c r="EIV5890" s="130"/>
      <c r="EIW5890" s="130"/>
      <c r="EIX5890" s="130"/>
      <c r="EIY5890" s="130"/>
      <c r="EIZ5890" s="131"/>
      <c r="EJA5890" s="129"/>
      <c r="EJB5890" s="130"/>
      <c r="EJC5890" s="130"/>
      <c r="EJD5890" s="130"/>
      <c r="EJE5890" s="130"/>
      <c r="EJF5890" s="130"/>
      <c r="EJG5890" s="130"/>
      <c r="EJH5890" s="131"/>
      <c r="EJI5890" s="129"/>
      <c r="EJJ5890" s="130"/>
      <c r="EJK5890" s="130"/>
      <c r="EJL5890" s="130"/>
      <c r="EJM5890" s="130"/>
      <c r="EJN5890" s="130"/>
      <c r="EJO5890" s="130"/>
      <c r="EJP5890" s="131"/>
      <c r="EJQ5890" s="129"/>
      <c r="EJR5890" s="130"/>
      <c r="EJS5890" s="130"/>
      <c r="EJT5890" s="130"/>
      <c r="EJU5890" s="130"/>
      <c r="EJV5890" s="130"/>
      <c r="EJW5890" s="130"/>
      <c r="EJX5890" s="131"/>
      <c r="EJY5890" s="129"/>
      <c r="EJZ5890" s="130"/>
      <c r="EKA5890" s="130"/>
      <c r="EKB5890" s="130"/>
      <c r="EKC5890" s="130"/>
      <c r="EKD5890" s="130"/>
      <c r="EKE5890" s="130"/>
      <c r="EKF5890" s="131"/>
      <c r="EKG5890" s="129"/>
      <c r="EKH5890" s="130"/>
      <c r="EKI5890" s="130"/>
      <c r="EKJ5890" s="130"/>
      <c r="EKK5890" s="130"/>
      <c r="EKL5890" s="130"/>
      <c r="EKM5890" s="130"/>
      <c r="EKN5890" s="131"/>
      <c r="EKO5890" s="129"/>
      <c r="EKP5890" s="130"/>
      <c r="EKQ5890" s="130"/>
      <c r="EKR5890" s="130"/>
      <c r="EKS5890" s="130"/>
      <c r="EKT5890" s="130"/>
      <c r="EKU5890" s="130"/>
      <c r="EKV5890" s="131"/>
      <c r="EKW5890" s="129"/>
      <c r="EKX5890" s="130"/>
      <c r="EKY5890" s="130"/>
      <c r="EKZ5890" s="130"/>
      <c r="ELA5890" s="130"/>
      <c r="ELB5890" s="130"/>
      <c r="ELC5890" s="130"/>
      <c r="ELD5890" s="131"/>
      <c r="ELE5890" s="129"/>
      <c r="ELF5890" s="130"/>
      <c r="ELG5890" s="130"/>
      <c r="ELH5890" s="130"/>
      <c r="ELI5890" s="130"/>
      <c r="ELJ5890" s="130"/>
      <c r="ELK5890" s="130"/>
      <c r="ELL5890" s="131"/>
      <c r="ELM5890" s="129"/>
      <c r="ELN5890" s="130"/>
      <c r="ELO5890" s="130"/>
      <c r="ELP5890" s="130"/>
      <c r="ELQ5890" s="130"/>
      <c r="ELR5890" s="130"/>
      <c r="ELS5890" s="130"/>
      <c r="ELT5890" s="131"/>
      <c r="ELU5890" s="129"/>
      <c r="ELV5890" s="130"/>
      <c r="ELW5890" s="130"/>
      <c r="ELX5890" s="130"/>
      <c r="ELY5890" s="130"/>
      <c r="ELZ5890" s="130"/>
      <c r="EMA5890" s="130"/>
      <c r="EMB5890" s="131"/>
      <c r="EMC5890" s="129"/>
      <c r="EMD5890" s="130"/>
      <c r="EME5890" s="130"/>
      <c r="EMF5890" s="130"/>
      <c r="EMG5890" s="130"/>
      <c r="EMH5890" s="130"/>
      <c r="EMI5890" s="130"/>
      <c r="EMJ5890" s="131"/>
      <c r="EMK5890" s="129"/>
      <c r="EML5890" s="130"/>
      <c r="EMM5890" s="130"/>
      <c r="EMN5890" s="130"/>
      <c r="EMO5890" s="130"/>
      <c r="EMP5890" s="130"/>
      <c r="EMQ5890" s="130"/>
      <c r="EMR5890" s="131"/>
      <c r="EMS5890" s="129"/>
      <c r="EMT5890" s="130"/>
      <c r="EMU5890" s="130"/>
      <c r="EMV5890" s="130"/>
      <c r="EMW5890" s="130"/>
      <c r="EMX5890" s="130"/>
      <c r="EMY5890" s="130"/>
      <c r="EMZ5890" s="131"/>
      <c r="ENA5890" s="129"/>
      <c r="ENB5890" s="130"/>
      <c r="ENC5890" s="130"/>
      <c r="END5890" s="130"/>
      <c r="ENE5890" s="130"/>
      <c r="ENF5890" s="130"/>
      <c r="ENG5890" s="130"/>
      <c r="ENH5890" s="131"/>
      <c r="ENI5890" s="129"/>
      <c r="ENJ5890" s="130"/>
      <c r="ENK5890" s="130"/>
      <c r="ENL5890" s="130"/>
      <c r="ENM5890" s="130"/>
      <c r="ENN5890" s="130"/>
      <c r="ENO5890" s="130"/>
      <c r="ENP5890" s="131"/>
      <c r="ENQ5890" s="129"/>
      <c r="ENR5890" s="130"/>
      <c r="ENS5890" s="130"/>
      <c r="ENT5890" s="130"/>
      <c r="ENU5890" s="130"/>
      <c r="ENV5890" s="130"/>
      <c r="ENW5890" s="130"/>
      <c r="ENX5890" s="131"/>
      <c r="ENY5890" s="129"/>
      <c r="ENZ5890" s="130"/>
      <c r="EOA5890" s="130"/>
      <c r="EOB5890" s="130"/>
      <c r="EOC5890" s="130"/>
      <c r="EOD5890" s="130"/>
      <c r="EOE5890" s="130"/>
      <c r="EOF5890" s="131"/>
      <c r="EOG5890" s="129"/>
      <c r="EOH5890" s="130"/>
      <c r="EOI5890" s="130"/>
      <c r="EOJ5890" s="130"/>
      <c r="EOK5890" s="130"/>
      <c r="EOL5890" s="130"/>
      <c r="EOM5890" s="130"/>
      <c r="EON5890" s="131"/>
      <c r="EOO5890" s="129"/>
      <c r="EOP5890" s="130"/>
      <c r="EOQ5890" s="130"/>
      <c r="EOR5890" s="130"/>
      <c r="EOS5890" s="130"/>
      <c r="EOT5890" s="130"/>
      <c r="EOU5890" s="130"/>
      <c r="EOV5890" s="131"/>
      <c r="EOW5890" s="129"/>
      <c r="EOX5890" s="130"/>
      <c r="EOY5890" s="130"/>
      <c r="EOZ5890" s="130"/>
      <c r="EPA5890" s="130"/>
      <c r="EPB5890" s="130"/>
      <c r="EPC5890" s="130"/>
      <c r="EPD5890" s="131"/>
      <c r="EPE5890" s="129"/>
      <c r="EPF5890" s="130"/>
      <c r="EPG5890" s="130"/>
      <c r="EPH5890" s="130"/>
      <c r="EPI5890" s="130"/>
      <c r="EPJ5890" s="130"/>
      <c r="EPK5890" s="130"/>
      <c r="EPL5890" s="131"/>
      <c r="EPM5890" s="129"/>
      <c r="EPN5890" s="130"/>
      <c r="EPO5890" s="130"/>
      <c r="EPP5890" s="130"/>
      <c r="EPQ5890" s="130"/>
      <c r="EPR5890" s="130"/>
      <c r="EPS5890" s="130"/>
      <c r="EPT5890" s="131"/>
      <c r="EPU5890" s="129"/>
      <c r="EPV5890" s="130"/>
      <c r="EPW5890" s="130"/>
      <c r="EPX5890" s="130"/>
      <c r="EPY5890" s="130"/>
      <c r="EPZ5890" s="130"/>
      <c r="EQA5890" s="130"/>
      <c r="EQB5890" s="131"/>
      <c r="EQC5890" s="129"/>
      <c r="EQD5890" s="130"/>
      <c r="EQE5890" s="130"/>
      <c r="EQF5890" s="130"/>
      <c r="EQG5890" s="130"/>
      <c r="EQH5890" s="130"/>
      <c r="EQI5890" s="130"/>
      <c r="EQJ5890" s="131"/>
      <c r="EQK5890" s="129"/>
      <c r="EQL5890" s="130"/>
      <c r="EQM5890" s="130"/>
      <c r="EQN5890" s="130"/>
      <c r="EQO5890" s="130"/>
      <c r="EQP5890" s="130"/>
      <c r="EQQ5890" s="130"/>
      <c r="EQR5890" s="131"/>
      <c r="EQS5890" s="129"/>
      <c r="EQT5890" s="130"/>
      <c r="EQU5890" s="130"/>
      <c r="EQV5890" s="130"/>
      <c r="EQW5890" s="130"/>
      <c r="EQX5890" s="130"/>
      <c r="EQY5890" s="130"/>
      <c r="EQZ5890" s="131"/>
      <c r="ERA5890" s="129"/>
      <c r="ERB5890" s="130"/>
      <c r="ERC5890" s="130"/>
      <c r="ERD5890" s="130"/>
      <c r="ERE5890" s="130"/>
      <c r="ERF5890" s="130"/>
      <c r="ERG5890" s="130"/>
      <c r="ERH5890" s="131"/>
      <c r="ERI5890" s="129"/>
      <c r="ERJ5890" s="130"/>
      <c r="ERK5890" s="130"/>
      <c r="ERL5890" s="130"/>
      <c r="ERM5890" s="130"/>
      <c r="ERN5890" s="130"/>
      <c r="ERO5890" s="130"/>
      <c r="ERP5890" s="131"/>
      <c r="ERQ5890" s="129"/>
      <c r="ERR5890" s="130"/>
      <c r="ERS5890" s="130"/>
      <c r="ERT5890" s="130"/>
      <c r="ERU5890" s="130"/>
      <c r="ERV5890" s="130"/>
      <c r="ERW5890" s="130"/>
      <c r="ERX5890" s="131"/>
      <c r="ERY5890" s="129"/>
      <c r="ERZ5890" s="130"/>
      <c r="ESA5890" s="130"/>
      <c r="ESB5890" s="130"/>
      <c r="ESC5890" s="130"/>
      <c r="ESD5890" s="130"/>
      <c r="ESE5890" s="130"/>
      <c r="ESF5890" s="131"/>
      <c r="ESG5890" s="129"/>
      <c r="ESH5890" s="130"/>
      <c r="ESI5890" s="130"/>
      <c r="ESJ5890" s="130"/>
      <c r="ESK5890" s="130"/>
      <c r="ESL5890" s="130"/>
      <c r="ESM5890" s="130"/>
      <c r="ESN5890" s="131"/>
      <c r="ESO5890" s="129"/>
      <c r="ESP5890" s="130"/>
      <c r="ESQ5890" s="130"/>
      <c r="ESR5890" s="130"/>
      <c r="ESS5890" s="130"/>
      <c r="EST5890" s="130"/>
      <c r="ESU5890" s="130"/>
      <c r="ESV5890" s="131"/>
      <c r="ESW5890" s="129"/>
      <c r="ESX5890" s="130"/>
      <c r="ESY5890" s="130"/>
      <c r="ESZ5890" s="130"/>
      <c r="ETA5890" s="130"/>
      <c r="ETB5890" s="130"/>
      <c r="ETC5890" s="130"/>
      <c r="ETD5890" s="131"/>
      <c r="ETE5890" s="129"/>
      <c r="ETF5890" s="130"/>
      <c r="ETG5890" s="130"/>
      <c r="ETH5890" s="130"/>
      <c r="ETI5890" s="130"/>
      <c r="ETJ5890" s="130"/>
      <c r="ETK5890" s="130"/>
      <c r="ETL5890" s="131"/>
      <c r="ETM5890" s="129"/>
      <c r="ETN5890" s="130"/>
      <c r="ETO5890" s="130"/>
      <c r="ETP5890" s="130"/>
      <c r="ETQ5890" s="130"/>
      <c r="ETR5890" s="130"/>
      <c r="ETS5890" s="130"/>
      <c r="ETT5890" s="131"/>
      <c r="ETU5890" s="129"/>
      <c r="ETV5890" s="130"/>
      <c r="ETW5890" s="130"/>
      <c r="ETX5890" s="130"/>
      <c r="ETY5890" s="130"/>
      <c r="ETZ5890" s="130"/>
      <c r="EUA5890" s="130"/>
      <c r="EUB5890" s="131"/>
      <c r="EUC5890" s="129"/>
      <c r="EUD5890" s="130"/>
      <c r="EUE5890" s="130"/>
      <c r="EUF5890" s="130"/>
      <c r="EUG5890" s="130"/>
      <c r="EUH5890" s="130"/>
      <c r="EUI5890" s="130"/>
      <c r="EUJ5890" s="131"/>
      <c r="EUK5890" s="129"/>
      <c r="EUL5890" s="130"/>
      <c r="EUM5890" s="130"/>
      <c r="EUN5890" s="130"/>
      <c r="EUO5890" s="130"/>
      <c r="EUP5890" s="130"/>
      <c r="EUQ5890" s="130"/>
      <c r="EUR5890" s="131"/>
      <c r="EUS5890" s="129"/>
      <c r="EUT5890" s="130"/>
      <c r="EUU5890" s="130"/>
      <c r="EUV5890" s="130"/>
      <c r="EUW5890" s="130"/>
      <c r="EUX5890" s="130"/>
      <c r="EUY5890" s="130"/>
      <c r="EUZ5890" s="131"/>
      <c r="EVA5890" s="129"/>
      <c r="EVB5890" s="130"/>
      <c r="EVC5890" s="130"/>
      <c r="EVD5890" s="130"/>
      <c r="EVE5890" s="130"/>
      <c r="EVF5890" s="130"/>
      <c r="EVG5890" s="130"/>
      <c r="EVH5890" s="131"/>
      <c r="EVI5890" s="129"/>
      <c r="EVJ5890" s="130"/>
      <c r="EVK5890" s="130"/>
      <c r="EVL5890" s="130"/>
      <c r="EVM5890" s="130"/>
      <c r="EVN5890" s="130"/>
      <c r="EVO5890" s="130"/>
      <c r="EVP5890" s="131"/>
      <c r="EVQ5890" s="129"/>
      <c r="EVR5890" s="130"/>
      <c r="EVS5890" s="130"/>
      <c r="EVT5890" s="130"/>
      <c r="EVU5890" s="130"/>
      <c r="EVV5890" s="130"/>
      <c r="EVW5890" s="130"/>
      <c r="EVX5890" s="131"/>
      <c r="EVY5890" s="129"/>
      <c r="EVZ5890" s="130"/>
      <c r="EWA5890" s="130"/>
      <c r="EWB5890" s="130"/>
      <c r="EWC5890" s="130"/>
      <c r="EWD5890" s="130"/>
      <c r="EWE5890" s="130"/>
      <c r="EWF5890" s="131"/>
      <c r="EWG5890" s="129"/>
      <c r="EWH5890" s="130"/>
      <c r="EWI5890" s="130"/>
      <c r="EWJ5890" s="130"/>
      <c r="EWK5890" s="130"/>
      <c r="EWL5890" s="130"/>
      <c r="EWM5890" s="130"/>
      <c r="EWN5890" s="131"/>
      <c r="EWO5890" s="129"/>
      <c r="EWP5890" s="130"/>
      <c r="EWQ5890" s="130"/>
      <c r="EWR5890" s="130"/>
      <c r="EWS5890" s="130"/>
      <c r="EWT5890" s="130"/>
      <c r="EWU5890" s="130"/>
      <c r="EWV5890" s="131"/>
      <c r="EWW5890" s="129"/>
      <c r="EWX5890" s="130"/>
      <c r="EWY5890" s="130"/>
      <c r="EWZ5890" s="130"/>
      <c r="EXA5890" s="130"/>
      <c r="EXB5890" s="130"/>
      <c r="EXC5890" s="130"/>
      <c r="EXD5890" s="131"/>
      <c r="EXE5890" s="129"/>
      <c r="EXF5890" s="130"/>
      <c r="EXG5890" s="130"/>
      <c r="EXH5890" s="130"/>
      <c r="EXI5890" s="130"/>
      <c r="EXJ5890" s="130"/>
      <c r="EXK5890" s="130"/>
      <c r="EXL5890" s="131"/>
      <c r="EXM5890" s="129"/>
      <c r="EXN5890" s="130"/>
      <c r="EXO5890" s="130"/>
      <c r="EXP5890" s="130"/>
      <c r="EXQ5890" s="130"/>
      <c r="EXR5890" s="130"/>
      <c r="EXS5890" s="130"/>
      <c r="EXT5890" s="131"/>
      <c r="EXU5890" s="129"/>
      <c r="EXV5890" s="130"/>
      <c r="EXW5890" s="130"/>
      <c r="EXX5890" s="130"/>
      <c r="EXY5890" s="130"/>
      <c r="EXZ5890" s="130"/>
      <c r="EYA5890" s="130"/>
      <c r="EYB5890" s="131"/>
      <c r="EYC5890" s="129"/>
      <c r="EYD5890" s="130"/>
      <c r="EYE5890" s="130"/>
      <c r="EYF5890" s="130"/>
      <c r="EYG5890" s="130"/>
      <c r="EYH5890" s="130"/>
      <c r="EYI5890" s="130"/>
      <c r="EYJ5890" s="131"/>
      <c r="EYK5890" s="129"/>
      <c r="EYL5890" s="130"/>
      <c r="EYM5890" s="130"/>
      <c r="EYN5890" s="130"/>
      <c r="EYO5890" s="130"/>
      <c r="EYP5890" s="130"/>
      <c r="EYQ5890" s="130"/>
      <c r="EYR5890" s="131"/>
      <c r="EYS5890" s="129"/>
      <c r="EYT5890" s="130"/>
      <c r="EYU5890" s="130"/>
      <c r="EYV5890" s="130"/>
      <c r="EYW5890" s="130"/>
      <c r="EYX5890" s="130"/>
      <c r="EYY5890" s="130"/>
      <c r="EYZ5890" s="131"/>
      <c r="EZA5890" s="129"/>
      <c r="EZB5890" s="130"/>
      <c r="EZC5890" s="130"/>
      <c r="EZD5890" s="130"/>
      <c r="EZE5890" s="130"/>
      <c r="EZF5890" s="130"/>
      <c r="EZG5890" s="130"/>
      <c r="EZH5890" s="131"/>
      <c r="EZI5890" s="129"/>
      <c r="EZJ5890" s="130"/>
      <c r="EZK5890" s="130"/>
      <c r="EZL5890" s="130"/>
      <c r="EZM5890" s="130"/>
      <c r="EZN5890" s="130"/>
      <c r="EZO5890" s="130"/>
      <c r="EZP5890" s="131"/>
      <c r="EZQ5890" s="129"/>
      <c r="EZR5890" s="130"/>
      <c r="EZS5890" s="130"/>
      <c r="EZT5890" s="130"/>
      <c r="EZU5890" s="130"/>
      <c r="EZV5890" s="130"/>
      <c r="EZW5890" s="130"/>
      <c r="EZX5890" s="131"/>
      <c r="EZY5890" s="129"/>
      <c r="EZZ5890" s="130"/>
      <c r="FAA5890" s="130"/>
      <c r="FAB5890" s="130"/>
      <c r="FAC5890" s="130"/>
      <c r="FAD5890" s="130"/>
      <c r="FAE5890" s="130"/>
      <c r="FAF5890" s="131"/>
      <c r="FAG5890" s="129"/>
      <c r="FAH5890" s="130"/>
      <c r="FAI5890" s="130"/>
      <c r="FAJ5890" s="130"/>
      <c r="FAK5890" s="130"/>
      <c r="FAL5890" s="130"/>
      <c r="FAM5890" s="130"/>
      <c r="FAN5890" s="131"/>
      <c r="FAO5890" s="129"/>
      <c r="FAP5890" s="130"/>
      <c r="FAQ5890" s="130"/>
      <c r="FAR5890" s="130"/>
      <c r="FAS5890" s="130"/>
      <c r="FAT5890" s="130"/>
      <c r="FAU5890" s="130"/>
      <c r="FAV5890" s="131"/>
      <c r="FAW5890" s="129"/>
      <c r="FAX5890" s="130"/>
      <c r="FAY5890" s="130"/>
      <c r="FAZ5890" s="130"/>
      <c r="FBA5890" s="130"/>
      <c r="FBB5890" s="130"/>
      <c r="FBC5890" s="130"/>
      <c r="FBD5890" s="131"/>
      <c r="FBE5890" s="129"/>
      <c r="FBF5890" s="130"/>
      <c r="FBG5890" s="130"/>
      <c r="FBH5890" s="130"/>
      <c r="FBI5890" s="130"/>
      <c r="FBJ5890" s="130"/>
      <c r="FBK5890" s="130"/>
      <c r="FBL5890" s="131"/>
      <c r="FBM5890" s="129"/>
      <c r="FBN5890" s="130"/>
      <c r="FBO5890" s="130"/>
      <c r="FBP5890" s="130"/>
      <c r="FBQ5890" s="130"/>
      <c r="FBR5890" s="130"/>
      <c r="FBS5890" s="130"/>
      <c r="FBT5890" s="131"/>
      <c r="FBU5890" s="129"/>
      <c r="FBV5890" s="130"/>
      <c r="FBW5890" s="130"/>
      <c r="FBX5890" s="130"/>
      <c r="FBY5890" s="130"/>
      <c r="FBZ5890" s="130"/>
      <c r="FCA5890" s="130"/>
      <c r="FCB5890" s="131"/>
      <c r="FCC5890" s="129"/>
      <c r="FCD5890" s="130"/>
      <c r="FCE5890" s="130"/>
      <c r="FCF5890" s="130"/>
      <c r="FCG5890" s="130"/>
      <c r="FCH5890" s="130"/>
      <c r="FCI5890" s="130"/>
      <c r="FCJ5890" s="131"/>
      <c r="FCK5890" s="129"/>
      <c r="FCL5890" s="130"/>
      <c r="FCM5890" s="130"/>
      <c r="FCN5890" s="130"/>
      <c r="FCO5890" s="130"/>
      <c r="FCP5890" s="130"/>
      <c r="FCQ5890" s="130"/>
      <c r="FCR5890" s="131"/>
      <c r="FCS5890" s="129"/>
      <c r="FCT5890" s="130"/>
      <c r="FCU5890" s="130"/>
      <c r="FCV5890" s="130"/>
      <c r="FCW5890" s="130"/>
      <c r="FCX5890" s="130"/>
      <c r="FCY5890" s="130"/>
      <c r="FCZ5890" s="131"/>
      <c r="FDA5890" s="129"/>
      <c r="FDB5890" s="130"/>
      <c r="FDC5890" s="130"/>
      <c r="FDD5890" s="130"/>
      <c r="FDE5890" s="130"/>
      <c r="FDF5890" s="130"/>
      <c r="FDG5890" s="130"/>
      <c r="FDH5890" s="131"/>
      <c r="FDI5890" s="129"/>
      <c r="FDJ5890" s="130"/>
      <c r="FDK5890" s="130"/>
      <c r="FDL5890" s="130"/>
      <c r="FDM5890" s="130"/>
      <c r="FDN5890" s="130"/>
      <c r="FDO5890" s="130"/>
      <c r="FDP5890" s="131"/>
      <c r="FDQ5890" s="129"/>
      <c r="FDR5890" s="130"/>
      <c r="FDS5890" s="130"/>
      <c r="FDT5890" s="130"/>
      <c r="FDU5890" s="130"/>
      <c r="FDV5890" s="130"/>
      <c r="FDW5890" s="130"/>
      <c r="FDX5890" s="131"/>
      <c r="FDY5890" s="129"/>
      <c r="FDZ5890" s="130"/>
      <c r="FEA5890" s="130"/>
      <c r="FEB5890" s="130"/>
      <c r="FEC5890" s="130"/>
      <c r="FED5890" s="130"/>
      <c r="FEE5890" s="130"/>
      <c r="FEF5890" s="131"/>
      <c r="FEG5890" s="129"/>
      <c r="FEH5890" s="130"/>
      <c r="FEI5890" s="130"/>
      <c r="FEJ5890" s="130"/>
      <c r="FEK5890" s="130"/>
      <c r="FEL5890" s="130"/>
      <c r="FEM5890" s="130"/>
      <c r="FEN5890" s="131"/>
      <c r="FEO5890" s="129"/>
      <c r="FEP5890" s="130"/>
      <c r="FEQ5890" s="130"/>
      <c r="FER5890" s="130"/>
      <c r="FES5890" s="130"/>
      <c r="FET5890" s="130"/>
      <c r="FEU5890" s="130"/>
      <c r="FEV5890" s="131"/>
      <c r="FEW5890" s="129"/>
      <c r="FEX5890" s="130"/>
      <c r="FEY5890" s="130"/>
      <c r="FEZ5890" s="130"/>
      <c r="FFA5890" s="130"/>
      <c r="FFB5890" s="130"/>
      <c r="FFC5890" s="130"/>
      <c r="FFD5890" s="131"/>
      <c r="FFE5890" s="129"/>
      <c r="FFF5890" s="130"/>
      <c r="FFG5890" s="130"/>
      <c r="FFH5890" s="130"/>
      <c r="FFI5890" s="130"/>
      <c r="FFJ5890" s="130"/>
      <c r="FFK5890" s="130"/>
      <c r="FFL5890" s="131"/>
      <c r="FFM5890" s="129"/>
      <c r="FFN5890" s="130"/>
      <c r="FFO5890" s="130"/>
      <c r="FFP5890" s="130"/>
      <c r="FFQ5890" s="130"/>
      <c r="FFR5890" s="130"/>
      <c r="FFS5890" s="130"/>
      <c r="FFT5890" s="131"/>
      <c r="FFU5890" s="129"/>
      <c r="FFV5890" s="130"/>
      <c r="FFW5890" s="130"/>
      <c r="FFX5890" s="130"/>
      <c r="FFY5890" s="130"/>
      <c r="FFZ5890" s="130"/>
      <c r="FGA5890" s="130"/>
      <c r="FGB5890" s="131"/>
      <c r="FGC5890" s="129"/>
      <c r="FGD5890" s="130"/>
      <c r="FGE5890" s="130"/>
      <c r="FGF5890" s="130"/>
      <c r="FGG5890" s="130"/>
      <c r="FGH5890" s="130"/>
      <c r="FGI5890" s="130"/>
      <c r="FGJ5890" s="131"/>
      <c r="FGK5890" s="129"/>
      <c r="FGL5890" s="130"/>
      <c r="FGM5890" s="130"/>
      <c r="FGN5890" s="130"/>
      <c r="FGO5890" s="130"/>
      <c r="FGP5890" s="130"/>
      <c r="FGQ5890" s="130"/>
      <c r="FGR5890" s="131"/>
      <c r="FGS5890" s="129"/>
      <c r="FGT5890" s="130"/>
      <c r="FGU5890" s="130"/>
      <c r="FGV5890" s="130"/>
      <c r="FGW5890" s="130"/>
      <c r="FGX5890" s="130"/>
      <c r="FGY5890" s="130"/>
      <c r="FGZ5890" s="131"/>
      <c r="FHA5890" s="129"/>
      <c r="FHB5890" s="130"/>
      <c r="FHC5890" s="130"/>
      <c r="FHD5890" s="130"/>
      <c r="FHE5890" s="130"/>
      <c r="FHF5890" s="130"/>
      <c r="FHG5890" s="130"/>
      <c r="FHH5890" s="131"/>
      <c r="FHI5890" s="129"/>
      <c r="FHJ5890" s="130"/>
      <c r="FHK5890" s="130"/>
      <c r="FHL5890" s="130"/>
      <c r="FHM5890" s="130"/>
      <c r="FHN5890" s="130"/>
      <c r="FHO5890" s="130"/>
      <c r="FHP5890" s="131"/>
      <c r="FHQ5890" s="129"/>
      <c r="FHR5890" s="130"/>
      <c r="FHS5890" s="130"/>
      <c r="FHT5890" s="130"/>
      <c r="FHU5890" s="130"/>
      <c r="FHV5890" s="130"/>
      <c r="FHW5890" s="130"/>
      <c r="FHX5890" s="131"/>
      <c r="FHY5890" s="129"/>
      <c r="FHZ5890" s="130"/>
      <c r="FIA5890" s="130"/>
      <c r="FIB5890" s="130"/>
      <c r="FIC5890" s="130"/>
      <c r="FID5890" s="130"/>
      <c r="FIE5890" s="130"/>
      <c r="FIF5890" s="131"/>
      <c r="FIG5890" s="129"/>
      <c r="FIH5890" s="130"/>
      <c r="FII5890" s="130"/>
      <c r="FIJ5890" s="130"/>
      <c r="FIK5890" s="130"/>
      <c r="FIL5890" s="130"/>
      <c r="FIM5890" s="130"/>
      <c r="FIN5890" s="131"/>
      <c r="FIO5890" s="129"/>
      <c r="FIP5890" s="130"/>
      <c r="FIQ5890" s="130"/>
      <c r="FIR5890" s="130"/>
      <c r="FIS5890" s="130"/>
      <c r="FIT5890" s="130"/>
      <c r="FIU5890" s="130"/>
      <c r="FIV5890" s="131"/>
      <c r="FIW5890" s="129"/>
      <c r="FIX5890" s="130"/>
      <c r="FIY5890" s="130"/>
      <c r="FIZ5890" s="130"/>
      <c r="FJA5890" s="130"/>
      <c r="FJB5890" s="130"/>
      <c r="FJC5890" s="130"/>
      <c r="FJD5890" s="131"/>
      <c r="FJE5890" s="129"/>
      <c r="FJF5890" s="130"/>
      <c r="FJG5890" s="130"/>
      <c r="FJH5890" s="130"/>
      <c r="FJI5890" s="130"/>
      <c r="FJJ5890" s="130"/>
      <c r="FJK5890" s="130"/>
      <c r="FJL5890" s="131"/>
      <c r="FJM5890" s="129"/>
      <c r="FJN5890" s="130"/>
      <c r="FJO5890" s="130"/>
      <c r="FJP5890" s="130"/>
      <c r="FJQ5890" s="130"/>
      <c r="FJR5890" s="130"/>
      <c r="FJS5890" s="130"/>
      <c r="FJT5890" s="131"/>
      <c r="FJU5890" s="129"/>
      <c r="FJV5890" s="130"/>
      <c r="FJW5890" s="130"/>
      <c r="FJX5890" s="130"/>
      <c r="FJY5890" s="130"/>
      <c r="FJZ5890" s="130"/>
      <c r="FKA5890" s="130"/>
      <c r="FKB5890" s="131"/>
      <c r="FKC5890" s="129"/>
      <c r="FKD5890" s="130"/>
      <c r="FKE5890" s="130"/>
      <c r="FKF5890" s="130"/>
      <c r="FKG5890" s="130"/>
      <c r="FKH5890" s="130"/>
      <c r="FKI5890" s="130"/>
      <c r="FKJ5890" s="131"/>
      <c r="FKK5890" s="129"/>
      <c r="FKL5890" s="130"/>
      <c r="FKM5890" s="130"/>
      <c r="FKN5890" s="130"/>
      <c r="FKO5890" s="130"/>
      <c r="FKP5890" s="130"/>
      <c r="FKQ5890" s="130"/>
      <c r="FKR5890" s="131"/>
      <c r="FKS5890" s="129"/>
      <c r="FKT5890" s="130"/>
      <c r="FKU5890" s="130"/>
      <c r="FKV5890" s="130"/>
      <c r="FKW5890" s="130"/>
      <c r="FKX5890" s="130"/>
      <c r="FKY5890" s="130"/>
      <c r="FKZ5890" s="131"/>
      <c r="FLA5890" s="129"/>
      <c r="FLB5890" s="130"/>
      <c r="FLC5890" s="130"/>
      <c r="FLD5890" s="130"/>
      <c r="FLE5890" s="130"/>
      <c r="FLF5890" s="130"/>
      <c r="FLG5890" s="130"/>
      <c r="FLH5890" s="131"/>
      <c r="FLI5890" s="129"/>
      <c r="FLJ5890" s="130"/>
      <c r="FLK5890" s="130"/>
      <c r="FLL5890" s="130"/>
      <c r="FLM5890" s="130"/>
      <c r="FLN5890" s="130"/>
      <c r="FLO5890" s="130"/>
      <c r="FLP5890" s="131"/>
      <c r="FLQ5890" s="129"/>
      <c r="FLR5890" s="130"/>
      <c r="FLS5890" s="130"/>
      <c r="FLT5890" s="130"/>
      <c r="FLU5890" s="130"/>
      <c r="FLV5890" s="130"/>
      <c r="FLW5890" s="130"/>
      <c r="FLX5890" s="131"/>
      <c r="FLY5890" s="129"/>
      <c r="FLZ5890" s="130"/>
      <c r="FMA5890" s="130"/>
      <c r="FMB5890" s="130"/>
      <c r="FMC5890" s="130"/>
      <c r="FMD5890" s="130"/>
      <c r="FME5890" s="130"/>
      <c r="FMF5890" s="131"/>
      <c r="FMG5890" s="129"/>
      <c r="FMH5890" s="130"/>
      <c r="FMI5890" s="130"/>
      <c r="FMJ5890" s="130"/>
      <c r="FMK5890" s="130"/>
      <c r="FML5890" s="130"/>
      <c r="FMM5890" s="130"/>
      <c r="FMN5890" s="131"/>
      <c r="FMO5890" s="129"/>
      <c r="FMP5890" s="130"/>
      <c r="FMQ5890" s="130"/>
      <c r="FMR5890" s="130"/>
      <c r="FMS5890" s="130"/>
      <c r="FMT5890" s="130"/>
      <c r="FMU5890" s="130"/>
      <c r="FMV5890" s="131"/>
      <c r="FMW5890" s="129"/>
      <c r="FMX5890" s="130"/>
      <c r="FMY5890" s="130"/>
      <c r="FMZ5890" s="130"/>
      <c r="FNA5890" s="130"/>
      <c r="FNB5890" s="130"/>
      <c r="FNC5890" s="130"/>
      <c r="FND5890" s="131"/>
      <c r="FNE5890" s="129"/>
      <c r="FNF5890" s="130"/>
      <c r="FNG5890" s="130"/>
      <c r="FNH5890" s="130"/>
      <c r="FNI5890" s="130"/>
      <c r="FNJ5890" s="130"/>
      <c r="FNK5890" s="130"/>
      <c r="FNL5890" s="131"/>
      <c r="FNM5890" s="129"/>
      <c r="FNN5890" s="130"/>
      <c r="FNO5890" s="130"/>
      <c r="FNP5890" s="130"/>
      <c r="FNQ5890" s="130"/>
      <c r="FNR5890" s="130"/>
      <c r="FNS5890" s="130"/>
      <c r="FNT5890" s="131"/>
      <c r="FNU5890" s="129"/>
      <c r="FNV5890" s="130"/>
      <c r="FNW5890" s="130"/>
      <c r="FNX5890" s="130"/>
      <c r="FNY5890" s="130"/>
      <c r="FNZ5890" s="130"/>
      <c r="FOA5890" s="130"/>
      <c r="FOB5890" s="131"/>
      <c r="FOC5890" s="129"/>
      <c r="FOD5890" s="130"/>
      <c r="FOE5890" s="130"/>
      <c r="FOF5890" s="130"/>
      <c r="FOG5890" s="130"/>
      <c r="FOH5890" s="130"/>
      <c r="FOI5890" s="130"/>
      <c r="FOJ5890" s="131"/>
      <c r="FOK5890" s="129"/>
      <c r="FOL5890" s="130"/>
      <c r="FOM5890" s="130"/>
      <c r="FON5890" s="130"/>
      <c r="FOO5890" s="130"/>
      <c r="FOP5890" s="130"/>
      <c r="FOQ5890" s="130"/>
      <c r="FOR5890" s="131"/>
      <c r="FOS5890" s="129"/>
      <c r="FOT5890" s="130"/>
      <c r="FOU5890" s="130"/>
      <c r="FOV5890" s="130"/>
      <c r="FOW5890" s="130"/>
      <c r="FOX5890" s="130"/>
      <c r="FOY5890" s="130"/>
      <c r="FOZ5890" s="131"/>
      <c r="FPA5890" s="129"/>
      <c r="FPB5890" s="130"/>
      <c r="FPC5890" s="130"/>
      <c r="FPD5890" s="130"/>
      <c r="FPE5890" s="130"/>
      <c r="FPF5890" s="130"/>
      <c r="FPG5890" s="130"/>
      <c r="FPH5890" s="131"/>
      <c r="FPI5890" s="129"/>
      <c r="FPJ5890" s="130"/>
      <c r="FPK5890" s="130"/>
      <c r="FPL5890" s="130"/>
      <c r="FPM5890" s="130"/>
      <c r="FPN5890" s="130"/>
      <c r="FPO5890" s="130"/>
      <c r="FPP5890" s="131"/>
      <c r="FPQ5890" s="129"/>
      <c r="FPR5890" s="130"/>
      <c r="FPS5890" s="130"/>
      <c r="FPT5890" s="130"/>
      <c r="FPU5890" s="130"/>
      <c r="FPV5890" s="130"/>
      <c r="FPW5890" s="130"/>
      <c r="FPX5890" s="131"/>
      <c r="FPY5890" s="129"/>
      <c r="FPZ5890" s="130"/>
      <c r="FQA5890" s="130"/>
      <c r="FQB5890" s="130"/>
      <c r="FQC5890" s="130"/>
      <c r="FQD5890" s="130"/>
      <c r="FQE5890" s="130"/>
      <c r="FQF5890" s="131"/>
      <c r="FQG5890" s="129"/>
      <c r="FQH5890" s="130"/>
      <c r="FQI5890" s="130"/>
      <c r="FQJ5890" s="130"/>
      <c r="FQK5890" s="130"/>
      <c r="FQL5890" s="130"/>
      <c r="FQM5890" s="130"/>
      <c r="FQN5890" s="131"/>
      <c r="FQO5890" s="129"/>
      <c r="FQP5890" s="130"/>
      <c r="FQQ5890" s="130"/>
      <c r="FQR5890" s="130"/>
      <c r="FQS5890" s="130"/>
      <c r="FQT5890" s="130"/>
      <c r="FQU5890" s="130"/>
      <c r="FQV5890" s="131"/>
      <c r="FQW5890" s="129"/>
      <c r="FQX5890" s="130"/>
      <c r="FQY5890" s="130"/>
      <c r="FQZ5890" s="130"/>
      <c r="FRA5890" s="130"/>
      <c r="FRB5890" s="130"/>
      <c r="FRC5890" s="130"/>
      <c r="FRD5890" s="131"/>
      <c r="FRE5890" s="129"/>
      <c r="FRF5890" s="130"/>
      <c r="FRG5890" s="130"/>
      <c r="FRH5890" s="130"/>
      <c r="FRI5890" s="130"/>
      <c r="FRJ5890" s="130"/>
      <c r="FRK5890" s="130"/>
      <c r="FRL5890" s="131"/>
      <c r="FRM5890" s="129"/>
      <c r="FRN5890" s="130"/>
      <c r="FRO5890" s="130"/>
      <c r="FRP5890" s="130"/>
      <c r="FRQ5890" s="130"/>
      <c r="FRR5890" s="130"/>
      <c r="FRS5890" s="130"/>
      <c r="FRT5890" s="131"/>
      <c r="FRU5890" s="129"/>
      <c r="FRV5890" s="130"/>
      <c r="FRW5890" s="130"/>
      <c r="FRX5890" s="130"/>
      <c r="FRY5890" s="130"/>
      <c r="FRZ5890" s="130"/>
      <c r="FSA5890" s="130"/>
      <c r="FSB5890" s="131"/>
      <c r="FSC5890" s="129"/>
      <c r="FSD5890" s="130"/>
      <c r="FSE5890" s="130"/>
      <c r="FSF5890" s="130"/>
      <c r="FSG5890" s="130"/>
      <c r="FSH5890" s="130"/>
      <c r="FSI5890" s="130"/>
      <c r="FSJ5890" s="131"/>
      <c r="FSK5890" s="129"/>
      <c r="FSL5890" s="130"/>
      <c r="FSM5890" s="130"/>
      <c r="FSN5890" s="130"/>
      <c r="FSO5890" s="130"/>
      <c r="FSP5890" s="130"/>
      <c r="FSQ5890" s="130"/>
      <c r="FSR5890" s="131"/>
      <c r="FSS5890" s="129"/>
      <c r="FST5890" s="130"/>
      <c r="FSU5890" s="130"/>
      <c r="FSV5890" s="130"/>
      <c r="FSW5890" s="130"/>
      <c r="FSX5890" s="130"/>
      <c r="FSY5890" s="130"/>
      <c r="FSZ5890" s="131"/>
      <c r="FTA5890" s="129"/>
      <c r="FTB5890" s="130"/>
      <c r="FTC5890" s="130"/>
      <c r="FTD5890" s="130"/>
      <c r="FTE5890" s="130"/>
      <c r="FTF5890" s="130"/>
      <c r="FTG5890" s="130"/>
      <c r="FTH5890" s="131"/>
      <c r="FTI5890" s="129"/>
      <c r="FTJ5890" s="130"/>
      <c r="FTK5890" s="130"/>
      <c r="FTL5890" s="130"/>
      <c r="FTM5890" s="130"/>
      <c r="FTN5890" s="130"/>
      <c r="FTO5890" s="130"/>
      <c r="FTP5890" s="131"/>
      <c r="FTQ5890" s="129"/>
      <c r="FTR5890" s="130"/>
      <c r="FTS5890" s="130"/>
      <c r="FTT5890" s="130"/>
      <c r="FTU5890" s="130"/>
      <c r="FTV5890" s="130"/>
      <c r="FTW5890" s="130"/>
      <c r="FTX5890" s="131"/>
      <c r="FTY5890" s="129"/>
      <c r="FTZ5890" s="130"/>
      <c r="FUA5890" s="130"/>
      <c r="FUB5890" s="130"/>
      <c r="FUC5890" s="130"/>
      <c r="FUD5890" s="130"/>
      <c r="FUE5890" s="130"/>
      <c r="FUF5890" s="131"/>
      <c r="FUG5890" s="129"/>
      <c r="FUH5890" s="130"/>
      <c r="FUI5890" s="130"/>
      <c r="FUJ5890" s="130"/>
      <c r="FUK5890" s="130"/>
      <c r="FUL5890" s="130"/>
      <c r="FUM5890" s="130"/>
      <c r="FUN5890" s="131"/>
      <c r="FUO5890" s="129"/>
      <c r="FUP5890" s="130"/>
      <c r="FUQ5890" s="130"/>
      <c r="FUR5890" s="130"/>
      <c r="FUS5890" s="130"/>
      <c r="FUT5890" s="130"/>
      <c r="FUU5890" s="130"/>
      <c r="FUV5890" s="131"/>
      <c r="FUW5890" s="129"/>
      <c r="FUX5890" s="130"/>
      <c r="FUY5890" s="130"/>
      <c r="FUZ5890" s="130"/>
      <c r="FVA5890" s="130"/>
      <c r="FVB5890" s="130"/>
      <c r="FVC5890" s="130"/>
      <c r="FVD5890" s="131"/>
      <c r="FVE5890" s="129"/>
      <c r="FVF5890" s="130"/>
      <c r="FVG5890" s="130"/>
      <c r="FVH5890" s="130"/>
      <c r="FVI5890" s="130"/>
      <c r="FVJ5890" s="130"/>
      <c r="FVK5890" s="130"/>
      <c r="FVL5890" s="131"/>
      <c r="FVM5890" s="129"/>
      <c r="FVN5890" s="130"/>
      <c r="FVO5890" s="130"/>
      <c r="FVP5890" s="130"/>
      <c r="FVQ5890" s="130"/>
      <c r="FVR5890" s="130"/>
      <c r="FVS5890" s="130"/>
      <c r="FVT5890" s="131"/>
      <c r="FVU5890" s="129"/>
      <c r="FVV5890" s="130"/>
      <c r="FVW5890" s="130"/>
      <c r="FVX5890" s="130"/>
      <c r="FVY5890" s="130"/>
      <c r="FVZ5890" s="130"/>
      <c r="FWA5890" s="130"/>
      <c r="FWB5890" s="131"/>
      <c r="FWC5890" s="129"/>
      <c r="FWD5890" s="130"/>
      <c r="FWE5890" s="130"/>
      <c r="FWF5890" s="130"/>
      <c r="FWG5890" s="130"/>
      <c r="FWH5890" s="130"/>
      <c r="FWI5890" s="130"/>
      <c r="FWJ5890" s="131"/>
      <c r="FWK5890" s="129"/>
      <c r="FWL5890" s="130"/>
      <c r="FWM5890" s="130"/>
      <c r="FWN5890" s="130"/>
      <c r="FWO5890" s="130"/>
      <c r="FWP5890" s="130"/>
      <c r="FWQ5890" s="130"/>
      <c r="FWR5890" s="131"/>
      <c r="FWS5890" s="129"/>
      <c r="FWT5890" s="130"/>
      <c r="FWU5890" s="130"/>
      <c r="FWV5890" s="130"/>
      <c r="FWW5890" s="130"/>
      <c r="FWX5890" s="130"/>
      <c r="FWY5890" s="130"/>
      <c r="FWZ5890" s="131"/>
      <c r="FXA5890" s="129"/>
      <c r="FXB5890" s="130"/>
      <c r="FXC5890" s="130"/>
      <c r="FXD5890" s="130"/>
      <c r="FXE5890" s="130"/>
      <c r="FXF5890" s="130"/>
      <c r="FXG5890" s="130"/>
      <c r="FXH5890" s="131"/>
      <c r="FXI5890" s="129"/>
      <c r="FXJ5890" s="130"/>
      <c r="FXK5890" s="130"/>
      <c r="FXL5890" s="130"/>
      <c r="FXM5890" s="130"/>
      <c r="FXN5890" s="130"/>
      <c r="FXO5890" s="130"/>
      <c r="FXP5890" s="131"/>
      <c r="FXQ5890" s="129"/>
      <c r="FXR5890" s="130"/>
      <c r="FXS5890" s="130"/>
      <c r="FXT5890" s="130"/>
      <c r="FXU5890" s="130"/>
      <c r="FXV5890" s="130"/>
      <c r="FXW5890" s="130"/>
      <c r="FXX5890" s="131"/>
      <c r="FXY5890" s="129"/>
      <c r="FXZ5890" s="130"/>
      <c r="FYA5890" s="130"/>
      <c r="FYB5890" s="130"/>
      <c r="FYC5890" s="130"/>
      <c r="FYD5890" s="130"/>
      <c r="FYE5890" s="130"/>
      <c r="FYF5890" s="131"/>
      <c r="FYG5890" s="129"/>
      <c r="FYH5890" s="130"/>
      <c r="FYI5890" s="130"/>
      <c r="FYJ5890" s="130"/>
      <c r="FYK5890" s="130"/>
      <c r="FYL5890" s="130"/>
      <c r="FYM5890" s="130"/>
      <c r="FYN5890" s="131"/>
      <c r="FYO5890" s="129"/>
      <c r="FYP5890" s="130"/>
      <c r="FYQ5890" s="130"/>
      <c r="FYR5890" s="130"/>
      <c r="FYS5890" s="130"/>
      <c r="FYT5890" s="130"/>
      <c r="FYU5890" s="130"/>
      <c r="FYV5890" s="131"/>
      <c r="FYW5890" s="129"/>
      <c r="FYX5890" s="130"/>
      <c r="FYY5890" s="130"/>
      <c r="FYZ5890" s="130"/>
      <c r="FZA5890" s="130"/>
      <c r="FZB5890" s="130"/>
      <c r="FZC5890" s="130"/>
      <c r="FZD5890" s="131"/>
      <c r="FZE5890" s="129"/>
      <c r="FZF5890" s="130"/>
      <c r="FZG5890" s="130"/>
      <c r="FZH5890" s="130"/>
      <c r="FZI5890" s="130"/>
      <c r="FZJ5890" s="130"/>
      <c r="FZK5890" s="130"/>
      <c r="FZL5890" s="131"/>
      <c r="FZM5890" s="129"/>
      <c r="FZN5890" s="130"/>
      <c r="FZO5890" s="130"/>
      <c r="FZP5890" s="130"/>
      <c r="FZQ5890" s="130"/>
      <c r="FZR5890" s="130"/>
      <c r="FZS5890" s="130"/>
      <c r="FZT5890" s="131"/>
      <c r="FZU5890" s="129"/>
      <c r="FZV5890" s="130"/>
      <c r="FZW5890" s="130"/>
      <c r="FZX5890" s="130"/>
      <c r="FZY5890" s="130"/>
      <c r="FZZ5890" s="130"/>
      <c r="GAA5890" s="130"/>
      <c r="GAB5890" s="131"/>
      <c r="GAC5890" s="129"/>
      <c r="GAD5890" s="130"/>
      <c r="GAE5890" s="130"/>
      <c r="GAF5890" s="130"/>
      <c r="GAG5890" s="130"/>
      <c r="GAH5890" s="130"/>
      <c r="GAI5890" s="130"/>
      <c r="GAJ5890" s="131"/>
      <c r="GAK5890" s="129"/>
      <c r="GAL5890" s="130"/>
      <c r="GAM5890" s="130"/>
      <c r="GAN5890" s="130"/>
      <c r="GAO5890" s="130"/>
      <c r="GAP5890" s="130"/>
      <c r="GAQ5890" s="130"/>
      <c r="GAR5890" s="131"/>
      <c r="GAS5890" s="129"/>
      <c r="GAT5890" s="130"/>
      <c r="GAU5890" s="130"/>
      <c r="GAV5890" s="130"/>
      <c r="GAW5890" s="130"/>
      <c r="GAX5890" s="130"/>
      <c r="GAY5890" s="130"/>
      <c r="GAZ5890" s="131"/>
      <c r="GBA5890" s="129"/>
      <c r="GBB5890" s="130"/>
      <c r="GBC5890" s="130"/>
      <c r="GBD5890" s="130"/>
      <c r="GBE5890" s="130"/>
      <c r="GBF5890" s="130"/>
      <c r="GBG5890" s="130"/>
      <c r="GBH5890" s="131"/>
      <c r="GBI5890" s="129"/>
      <c r="GBJ5890" s="130"/>
      <c r="GBK5890" s="130"/>
      <c r="GBL5890" s="130"/>
      <c r="GBM5890" s="130"/>
      <c r="GBN5890" s="130"/>
      <c r="GBO5890" s="130"/>
      <c r="GBP5890" s="131"/>
      <c r="GBQ5890" s="129"/>
      <c r="GBR5890" s="130"/>
      <c r="GBS5890" s="130"/>
      <c r="GBT5890" s="130"/>
      <c r="GBU5890" s="130"/>
      <c r="GBV5890" s="130"/>
      <c r="GBW5890" s="130"/>
      <c r="GBX5890" s="131"/>
      <c r="GBY5890" s="129"/>
      <c r="GBZ5890" s="130"/>
      <c r="GCA5890" s="130"/>
      <c r="GCB5890" s="130"/>
      <c r="GCC5890" s="130"/>
      <c r="GCD5890" s="130"/>
      <c r="GCE5890" s="130"/>
      <c r="GCF5890" s="131"/>
      <c r="GCG5890" s="129"/>
      <c r="GCH5890" s="130"/>
      <c r="GCI5890" s="130"/>
      <c r="GCJ5890" s="130"/>
      <c r="GCK5890" s="130"/>
      <c r="GCL5890" s="130"/>
      <c r="GCM5890" s="130"/>
      <c r="GCN5890" s="131"/>
      <c r="GCO5890" s="129"/>
      <c r="GCP5890" s="130"/>
      <c r="GCQ5890" s="130"/>
      <c r="GCR5890" s="130"/>
      <c r="GCS5890" s="130"/>
      <c r="GCT5890" s="130"/>
      <c r="GCU5890" s="130"/>
      <c r="GCV5890" s="131"/>
      <c r="GCW5890" s="129"/>
      <c r="GCX5890" s="130"/>
      <c r="GCY5890" s="130"/>
      <c r="GCZ5890" s="130"/>
      <c r="GDA5890" s="130"/>
      <c r="GDB5890" s="130"/>
      <c r="GDC5890" s="130"/>
      <c r="GDD5890" s="131"/>
      <c r="GDE5890" s="129"/>
      <c r="GDF5890" s="130"/>
      <c r="GDG5890" s="130"/>
      <c r="GDH5890" s="130"/>
      <c r="GDI5890" s="130"/>
      <c r="GDJ5890" s="130"/>
      <c r="GDK5890" s="130"/>
      <c r="GDL5890" s="131"/>
      <c r="GDM5890" s="129"/>
      <c r="GDN5890" s="130"/>
      <c r="GDO5890" s="130"/>
      <c r="GDP5890" s="130"/>
      <c r="GDQ5890" s="130"/>
      <c r="GDR5890" s="130"/>
      <c r="GDS5890" s="130"/>
      <c r="GDT5890" s="131"/>
      <c r="GDU5890" s="129"/>
      <c r="GDV5890" s="130"/>
      <c r="GDW5890" s="130"/>
      <c r="GDX5890" s="130"/>
      <c r="GDY5890" s="130"/>
      <c r="GDZ5890" s="130"/>
      <c r="GEA5890" s="130"/>
      <c r="GEB5890" s="131"/>
      <c r="GEC5890" s="129"/>
      <c r="GED5890" s="130"/>
      <c r="GEE5890" s="130"/>
      <c r="GEF5890" s="130"/>
      <c r="GEG5890" s="130"/>
      <c r="GEH5890" s="130"/>
      <c r="GEI5890" s="130"/>
      <c r="GEJ5890" s="131"/>
      <c r="GEK5890" s="129"/>
      <c r="GEL5890" s="130"/>
      <c r="GEM5890" s="130"/>
      <c r="GEN5890" s="130"/>
      <c r="GEO5890" s="130"/>
      <c r="GEP5890" s="130"/>
      <c r="GEQ5890" s="130"/>
      <c r="GER5890" s="131"/>
      <c r="GES5890" s="129"/>
      <c r="GET5890" s="130"/>
      <c r="GEU5890" s="130"/>
      <c r="GEV5890" s="130"/>
      <c r="GEW5890" s="130"/>
      <c r="GEX5890" s="130"/>
      <c r="GEY5890" s="130"/>
      <c r="GEZ5890" s="131"/>
      <c r="GFA5890" s="129"/>
      <c r="GFB5890" s="130"/>
      <c r="GFC5890" s="130"/>
      <c r="GFD5890" s="130"/>
      <c r="GFE5890" s="130"/>
      <c r="GFF5890" s="130"/>
      <c r="GFG5890" s="130"/>
      <c r="GFH5890" s="131"/>
      <c r="GFI5890" s="129"/>
      <c r="GFJ5890" s="130"/>
      <c r="GFK5890" s="130"/>
      <c r="GFL5890" s="130"/>
      <c r="GFM5890" s="130"/>
      <c r="GFN5890" s="130"/>
      <c r="GFO5890" s="130"/>
      <c r="GFP5890" s="131"/>
      <c r="GFQ5890" s="129"/>
      <c r="GFR5890" s="130"/>
      <c r="GFS5890" s="130"/>
      <c r="GFT5890" s="130"/>
      <c r="GFU5890" s="130"/>
      <c r="GFV5890" s="130"/>
      <c r="GFW5890" s="130"/>
      <c r="GFX5890" s="131"/>
      <c r="GFY5890" s="129"/>
      <c r="GFZ5890" s="130"/>
      <c r="GGA5890" s="130"/>
      <c r="GGB5890" s="130"/>
      <c r="GGC5890" s="130"/>
      <c r="GGD5890" s="130"/>
      <c r="GGE5890" s="130"/>
      <c r="GGF5890" s="131"/>
      <c r="GGG5890" s="129"/>
      <c r="GGH5890" s="130"/>
      <c r="GGI5890" s="130"/>
      <c r="GGJ5890" s="130"/>
      <c r="GGK5890" s="130"/>
      <c r="GGL5890" s="130"/>
      <c r="GGM5890" s="130"/>
      <c r="GGN5890" s="131"/>
      <c r="GGO5890" s="129"/>
      <c r="GGP5890" s="130"/>
      <c r="GGQ5890" s="130"/>
      <c r="GGR5890" s="130"/>
      <c r="GGS5890" s="130"/>
      <c r="GGT5890" s="130"/>
      <c r="GGU5890" s="130"/>
      <c r="GGV5890" s="131"/>
      <c r="GGW5890" s="129"/>
      <c r="GGX5890" s="130"/>
      <c r="GGY5890" s="130"/>
      <c r="GGZ5890" s="130"/>
      <c r="GHA5890" s="130"/>
      <c r="GHB5890" s="130"/>
      <c r="GHC5890" s="130"/>
      <c r="GHD5890" s="131"/>
      <c r="GHE5890" s="129"/>
      <c r="GHF5890" s="130"/>
      <c r="GHG5890" s="130"/>
      <c r="GHH5890" s="130"/>
      <c r="GHI5890" s="130"/>
      <c r="GHJ5890" s="130"/>
      <c r="GHK5890" s="130"/>
      <c r="GHL5890" s="131"/>
      <c r="GHM5890" s="129"/>
      <c r="GHN5890" s="130"/>
      <c r="GHO5890" s="130"/>
      <c r="GHP5890" s="130"/>
      <c r="GHQ5890" s="130"/>
      <c r="GHR5890" s="130"/>
      <c r="GHS5890" s="130"/>
      <c r="GHT5890" s="131"/>
      <c r="GHU5890" s="129"/>
      <c r="GHV5890" s="130"/>
      <c r="GHW5890" s="130"/>
      <c r="GHX5890" s="130"/>
      <c r="GHY5890" s="130"/>
      <c r="GHZ5890" s="130"/>
      <c r="GIA5890" s="130"/>
      <c r="GIB5890" s="131"/>
      <c r="GIC5890" s="129"/>
      <c r="GID5890" s="130"/>
      <c r="GIE5890" s="130"/>
      <c r="GIF5890" s="130"/>
      <c r="GIG5890" s="130"/>
      <c r="GIH5890" s="130"/>
      <c r="GII5890" s="130"/>
      <c r="GIJ5890" s="131"/>
      <c r="GIK5890" s="129"/>
      <c r="GIL5890" s="130"/>
      <c r="GIM5890" s="130"/>
      <c r="GIN5890" s="130"/>
      <c r="GIO5890" s="130"/>
      <c r="GIP5890" s="130"/>
      <c r="GIQ5890" s="130"/>
      <c r="GIR5890" s="131"/>
      <c r="GIS5890" s="129"/>
      <c r="GIT5890" s="130"/>
      <c r="GIU5890" s="130"/>
      <c r="GIV5890" s="130"/>
      <c r="GIW5890" s="130"/>
      <c r="GIX5890" s="130"/>
      <c r="GIY5890" s="130"/>
      <c r="GIZ5890" s="131"/>
      <c r="GJA5890" s="129"/>
      <c r="GJB5890" s="130"/>
      <c r="GJC5890" s="130"/>
      <c r="GJD5890" s="130"/>
      <c r="GJE5890" s="130"/>
      <c r="GJF5890" s="130"/>
      <c r="GJG5890" s="130"/>
      <c r="GJH5890" s="131"/>
      <c r="GJI5890" s="129"/>
      <c r="GJJ5890" s="130"/>
      <c r="GJK5890" s="130"/>
      <c r="GJL5890" s="130"/>
      <c r="GJM5890" s="130"/>
      <c r="GJN5890" s="130"/>
      <c r="GJO5890" s="130"/>
      <c r="GJP5890" s="131"/>
      <c r="GJQ5890" s="129"/>
      <c r="GJR5890" s="130"/>
      <c r="GJS5890" s="130"/>
      <c r="GJT5890" s="130"/>
      <c r="GJU5890" s="130"/>
      <c r="GJV5890" s="130"/>
      <c r="GJW5890" s="130"/>
      <c r="GJX5890" s="131"/>
      <c r="GJY5890" s="129"/>
      <c r="GJZ5890" s="130"/>
      <c r="GKA5890" s="130"/>
      <c r="GKB5890" s="130"/>
      <c r="GKC5890" s="130"/>
      <c r="GKD5890" s="130"/>
      <c r="GKE5890" s="130"/>
      <c r="GKF5890" s="131"/>
      <c r="GKG5890" s="129"/>
      <c r="GKH5890" s="130"/>
      <c r="GKI5890" s="130"/>
      <c r="GKJ5890" s="130"/>
      <c r="GKK5890" s="130"/>
      <c r="GKL5890" s="130"/>
      <c r="GKM5890" s="130"/>
      <c r="GKN5890" s="131"/>
      <c r="GKO5890" s="129"/>
      <c r="GKP5890" s="130"/>
      <c r="GKQ5890" s="130"/>
      <c r="GKR5890" s="130"/>
      <c r="GKS5890" s="130"/>
      <c r="GKT5890" s="130"/>
      <c r="GKU5890" s="130"/>
      <c r="GKV5890" s="131"/>
      <c r="GKW5890" s="129"/>
      <c r="GKX5890" s="130"/>
      <c r="GKY5890" s="130"/>
      <c r="GKZ5890" s="130"/>
      <c r="GLA5890" s="130"/>
      <c r="GLB5890" s="130"/>
      <c r="GLC5890" s="130"/>
      <c r="GLD5890" s="131"/>
      <c r="GLE5890" s="129"/>
      <c r="GLF5890" s="130"/>
      <c r="GLG5890" s="130"/>
      <c r="GLH5890" s="130"/>
      <c r="GLI5890" s="130"/>
      <c r="GLJ5890" s="130"/>
      <c r="GLK5890" s="130"/>
      <c r="GLL5890" s="131"/>
      <c r="GLM5890" s="129"/>
      <c r="GLN5890" s="130"/>
      <c r="GLO5890" s="130"/>
      <c r="GLP5890" s="130"/>
      <c r="GLQ5890" s="130"/>
      <c r="GLR5890" s="130"/>
      <c r="GLS5890" s="130"/>
      <c r="GLT5890" s="131"/>
      <c r="GLU5890" s="129"/>
      <c r="GLV5890" s="130"/>
      <c r="GLW5890" s="130"/>
      <c r="GLX5890" s="130"/>
      <c r="GLY5890" s="130"/>
      <c r="GLZ5890" s="130"/>
      <c r="GMA5890" s="130"/>
      <c r="GMB5890" s="131"/>
      <c r="GMC5890" s="129"/>
      <c r="GMD5890" s="130"/>
      <c r="GME5890" s="130"/>
      <c r="GMF5890" s="130"/>
      <c r="GMG5890" s="130"/>
      <c r="GMH5890" s="130"/>
      <c r="GMI5890" s="130"/>
      <c r="GMJ5890" s="131"/>
      <c r="GMK5890" s="129"/>
      <c r="GML5890" s="130"/>
      <c r="GMM5890" s="130"/>
      <c r="GMN5890" s="130"/>
      <c r="GMO5890" s="130"/>
      <c r="GMP5890" s="130"/>
      <c r="GMQ5890" s="130"/>
      <c r="GMR5890" s="131"/>
      <c r="GMS5890" s="129"/>
      <c r="GMT5890" s="130"/>
      <c r="GMU5890" s="130"/>
      <c r="GMV5890" s="130"/>
      <c r="GMW5890" s="130"/>
      <c r="GMX5890" s="130"/>
      <c r="GMY5890" s="130"/>
      <c r="GMZ5890" s="131"/>
      <c r="GNA5890" s="129"/>
      <c r="GNB5890" s="130"/>
      <c r="GNC5890" s="130"/>
      <c r="GND5890" s="130"/>
      <c r="GNE5890" s="130"/>
      <c r="GNF5890" s="130"/>
      <c r="GNG5890" s="130"/>
      <c r="GNH5890" s="131"/>
      <c r="GNI5890" s="129"/>
      <c r="GNJ5890" s="130"/>
      <c r="GNK5890" s="130"/>
      <c r="GNL5890" s="130"/>
      <c r="GNM5890" s="130"/>
      <c r="GNN5890" s="130"/>
      <c r="GNO5890" s="130"/>
      <c r="GNP5890" s="131"/>
      <c r="GNQ5890" s="129"/>
      <c r="GNR5890" s="130"/>
      <c r="GNS5890" s="130"/>
      <c r="GNT5890" s="130"/>
      <c r="GNU5890" s="130"/>
      <c r="GNV5890" s="130"/>
      <c r="GNW5890" s="130"/>
      <c r="GNX5890" s="131"/>
      <c r="GNY5890" s="129"/>
      <c r="GNZ5890" s="130"/>
      <c r="GOA5890" s="130"/>
      <c r="GOB5890" s="130"/>
      <c r="GOC5890" s="130"/>
      <c r="GOD5890" s="130"/>
      <c r="GOE5890" s="130"/>
      <c r="GOF5890" s="131"/>
      <c r="GOG5890" s="129"/>
      <c r="GOH5890" s="130"/>
      <c r="GOI5890" s="130"/>
      <c r="GOJ5890" s="130"/>
      <c r="GOK5890" s="130"/>
      <c r="GOL5890" s="130"/>
      <c r="GOM5890" s="130"/>
      <c r="GON5890" s="131"/>
      <c r="GOO5890" s="129"/>
      <c r="GOP5890" s="130"/>
      <c r="GOQ5890" s="130"/>
      <c r="GOR5890" s="130"/>
      <c r="GOS5890" s="130"/>
      <c r="GOT5890" s="130"/>
      <c r="GOU5890" s="130"/>
      <c r="GOV5890" s="131"/>
      <c r="GOW5890" s="129"/>
      <c r="GOX5890" s="130"/>
      <c r="GOY5890" s="130"/>
      <c r="GOZ5890" s="130"/>
      <c r="GPA5890" s="130"/>
      <c r="GPB5890" s="130"/>
      <c r="GPC5890" s="130"/>
      <c r="GPD5890" s="131"/>
      <c r="GPE5890" s="129"/>
      <c r="GPF5890" s="130"/>
      <c r="GPG5890" s="130"/>
      <c r="GPH5890" s="130"/>
      <c r="GPI5890" s="130"/>
      <c r="GPJ5890" s="130"/>
      <c r="GPK5890" s="130"/>
      <c r="GPL5890" s="131"/>
      <c r="GPM5890" s="129"/>
      <c r="GPN5890" s="130"/>
      <c r="GPO5890" s="130"/>
      <c r="GPP5890" s="130"/>
      <c r="GPQ5890" s="130"/>
      <c r="GPR5890" s="130"/>
      <c r="GPS5890" s="130"/>
      <c r="GPT5890" s="131"/>
      <c r="GPU5890" s="129"/>
      <c r="GPV5890" s="130"/>
      <c r="GPW5890" s="130"/>
      <c r="GPX5890" s="130"/>
      <c r="GPY5890" s="130"/>
      <c r="GPZ5890" s="130"/>
      <c r="GQA5890" s="130"/>
      <c r="GQB5890" s="131"/>
      <c r="GQC5890" s="129"/>
      <c r="GQD5890" s="130"/>
      <c r="GQE5890" s="130"/>
      <c r="GQF5890" s="130"/>
      <c r="GQG5890" s="130"/>
      <c r="GQH5890" s="130"/>
      <c r="GQI5890" s="130"/>
      <c r="GQJ5890" s="131"/>
      <c r="GQK5890" s="129"/>
      <c r="GQL5890" s="130"/>
      <c r="GQM5890" s="130"/>
      <c r="GQN5890" s="130"/>
      <c r="GQO5890" s="130"/>
      <c r="GQP5890" s="130"/>
      <c r="GQQ5890" s="130"/>
      <c r="GQR5890" s="131"/>
      <c r="GQS5890" s="129"/>
      <c r="GQT5890" s="130"/>
      <c r="GQU5890" s="130"/>
      <c r="GQV5890" s="130"/>
      <c r="GQW5890" s="130"/>
      <c r="GQX5890" s="130"/>
      <c r="GQY5890" s="130"/>
      <c r="GQZ5890" s="131"/>
      <c r="GRA5890" s="129"/>
      <c r="GRB5890" s="130"/>
      <c r="GRC5890" s="130"/>
      <c r="GRD5890" s="130"/>
      <c r="GRE5890" s="130"/>
      <c r="GRF5890" s="130"/>
      <c r="GRG5890" s="130"/>
      <c r="GRH5890" s="131"/>
      <c r="GRI5890" s="129"/>
      <c r="GRJ5890" s="130"/>
      <c r="GRK5890" s="130"/>
      <c r="GRL5890" s="130"/>
      <c r="GRM5890" s="130"/>
      <c r="GRN5890" s="130"/>
      <c r="GRO5890" s="130"/>
      <c r="GRP5890" s="131"/>
      <c r="GRQ5890" s="129"/>
      <c r="GRR5890" s="130"/>
      <c r="GRS5890" s="130"/>
      <c r="GRT5890" s="130"/>
      <c r="GRU5890" s="130"/>
      <c r="GRV5890" s="130"/>
      <c r="GRW5890" s="130"/>
      <c r="GRX5890" s="131"/>
      <c r="GRY5890" s="129"/>
      <c r="GRZ5890" s="130"/>
      <c r="GSA5890" s="130"/>
      <c r="GSB5890" s="130"/>
      <c r="GSC5890" s="130"/>
      <c r="GSD5890" s="130"/>
      <c r="GSE5890" s="130"/>
      <c r="GSF5890" s="131"/>
      <c r="GSG5890" s="129"/>
      <c r="GSH5890" s="130"/>
      <c r="GSI5890" s="130"/>
      <c r="GSJ5890" s="130"/>
      <c r="GSK5890" s="130"/>
      <c r="GSL5890" s="130"/>
      <c r="GSM5890" s="130"/>
      <c r="GSN5890" s="131"/>
      <c r="GSO5890" s="129"/>
      <c r="GSP5890" s="130"/>
      <c r="GSQ5890" s="130"/>
      <c r="GSR5890" s="130"/>
      <c r="GSS5890" s="130"/>
      <c r="GST5890" s="130"/>
      <c r="GSU5890" s="130"/>
      <c r="GSV5890" s="131"/>
      <c r="GSW5890" s="129"/>
      <c r="GSX5890" s="130"/>
      <c r="GSY5890" s="130"/>
      <c r="GSZ5890" s="130"/>
      <c r="GTA5890" s="130"/>
      <c r="GTB5890" s="130"/>
      <c r="GTC5890" s="130"/>
      <c r="GTD5890" s="131"/>
      <c r="GTE5890" s="129"/>
      <c r="GTF5890" s="130"/>
      <c r="GTG5890" s="130"/>
      <c r="GTH5890" s="130"/>
      <c r="GTI5890" s="130"/>
      <c r="GTJ5890" s="130"/>
      <c r="GTK5890" s="130"/>
      <c r="GTL5890" s="131"/>
      <c r="GTM5890" s="129"/>
      <c r="GTN5890" s="130"/>
      <c r="GTO5890" s="130"/>
      <c r="GTP5890" s="130"/>
      <c r="GTQ5890" s="130"/>
      <c r="GTR5890" s="130"/>
      <c r="GTS5890" s="130"/>
      <c r="GTT5890" s="131"/>
      <c r="GTU5890" s="129"/>
      <c r="GTV5890" s="130"/>
      <c r="GTW5890" s="130"/>
      <c r="GTX5890" s="130"/>
      <c r="GTY5890" s="130"/>
      <c r="GTZ5890" s="130"/>
      <c r="GUA5890" s="130"/>
      <c r="GUB5890" s="131"/>
      <c r="GUC5890" s="129"/>
      <c r="GUD5890" s="130"/>
      <c r="GUE5890" s="130"/>
      <c r="GUF5890" s="130"/>
      <c r="GUG5890" s="130"/>
      <c r="GUH5890" s="130"/>
      <c r="GUI5890" s="130"/>
      <c r="GUJ5890" s="131"/>
      <c r="GUK5890" s="129"/>
      <c r="GUL5890" s="130"/>
      <c r="GUM5890" s="130"/>
      <c r="GUN5890" s="130"/>
      <c r="GUO5890" s="130"/>
      <c r="GUP5890" s="130"/>
      <c r="GUQ5890" s="130"/>
      <c r="GUR5890" s="131"/>
      <c r="GUS5890" s="129"/>
      <c r="GUT5890" s="130"/>
      <c r="GUU5890" s="130"/>
      <c r="GUV5890" s="130"/>
      <c r="GUW5890" s="130"/>
      <c r="GUX5890" s="130"/>
      <c r="GUY5890" s="130"/>
      <c r="GUZ5890" s="131"/>
      <c r="GVA5890" s="129"/>
      <c r="GVB5890" s="130"/>
      <c r="GVC5890" s="130"/>
      <c r="GVD5890" s="130"/>
      <c r="GVE5890" s="130"/>
      <c r="GVF5890" s="130"/>
      <c r="GVG5890" s="130"/>
      <c r="GVH5890" s="131"/>
      <c r="GVI5890" s="129"/>
      <c r="GVJ5890" s="130"/>
      <c r="GVK5890" s="130"/>
      <c r="GVL5890" s="130"/>
      <c r="GVM5890" s="130"/>
      <c r="GVN5890" s="130"/>
      <c r="GVO5890" s="130"/>
      <c r="GVP5890" s="131"/>
      <c r="GVQ5890" s="129"/>
      <c r="GVR5890" s="130"/>
      <c r="GVS5890" s="130"/>
      <c r="GVT5890" s="130"/>
      <c r="GVU5890" s="130"/>
      <c r="GVV5890" s="130"/>
      <c r="GVW5890" s="130"/>
      <c r="GVX5890" s="131"/>
      <c r="GVY5890" s="129"/>
      <c r="GVZ5890" s="130"/>
      <c r="GWA5890" s="130"/>
      <c r="GWB5890" s="130"/>
      <c r="GWC5890" s="130"/>
      <c r="GWD5890" s="130"/>
      <c r="GWE5890" s="130"/>
      <c r="GWF5890" s="131"/>
      <c r="GWG5890" s="129"/>
      <c r="GWH5890" s="130"/>
      <c r="GWI5890" s="130"/>
      <c r="GWJ5890" s="130"/>
      <c r="GWK5890" s="130"/>
      <c r="GWL5890" s="130"/>
      <c r="GWM5890" s="130"/>
      <c r="GWN5890" s="131"/>
      <c r="GWO5890" s="129"/>
      <c r="GWP5890" s="130"/>
      <c r="GWQ5890" s="130"/>
      <c r="GWR5890" s="130"/>
      <c r="GWS5890" s="130"/>
      <c r="GWT5890" s="130"/>
      <c r="GWU5890" s="130"/>
      <c r="GWV5890" s="131"/>
      <c r="GWW5890" s="129"/>
      <c r="GWX5890" s="130"/>
      <c r="GWY5890" s="130"/>
      <c r="GWZ5890" s="130"/>
      <c r="GXA5890" s="130"/>
      <c r="GXB5890" s="130"/>
      <c r="GXC5890" s="130"/>
      <c r="GXD5890" s="131"/>
      <c r="GXE5890" s="129"/>
      <c r="GXF5890" s="130"/>
      <c r="GXG5890" s="130"/>
      <c r="GXH5890" s="130"/>
      <c r="GXI5890" s="130"/>
      <c r="GXJ5890" s="130"/>
      <c r="GXK5890" s="130"/>
      <c r="GXL5890" s="131"/>
      <c r="GXM5890" s="129"/>
      <c r="GXN5890" s="130"/>
      <c r="GXO5890" s="130"/>
      <c r="GXP5890" s="130"/>
      <c r="GXQ5890" s="130"/>
      <c r="GXR5890" s="130"/>
      <c r="GXS5890" s="130"/>
      <c r="GXT5890" s="131"/>
      <c r="GXU5890" s="129"/>
      <c r="GXV5890" s="130"/>
      <c r="GXW5890" s="130"/>
      <c r="GXX5890" s="130"/>
      <c r="GXY5890" s="130"/>
      <c r="GXZ5890" s="130"/>
      <c r="GYA5890" s="130"/>
      <c r="GYB5890" s="131"/>
      <c r="GYC5890" s="129"/>
      <c r="GYD5890" s="130"/>
      <c r="GYE5890" s="130"/>
      <c r="GYF5890" s="130"/>
      <c r="GYG5890" s="130"/>
      <c r="GYH5890" s="130"/>
      <c r="GYI5890" s="130"/>
      <c r="GYJ5890" s="131"/>
      <c r="GYK5890" s="129"/>
      <c r="GYL5890" s="130"/>
      <c r="GYM5890" s="130"/>
      <c r="GYN5890" s="130"/>
      <c r="GYO5890" s="130"/>
      <c r="GYP5890" s="130"/>
      <c r="GYQ5890" s="130"/>
      <c r="GYR5890" s="131"/>
      <c r="GYS5890" s="129"/>
      <c r="GYT5890" s="130"/>
      <c r="GYU5890" s="130"/>
      <c r="GYV5890" s="130"/>
      <c r="GYW5890" s="130"/>
      <c r="GYX5890" s="130"/>
      <c r="GYY5890" s="130"/>
      <c r="GYZ5890" s="131"/>
      <c r="GZA5890" s="129"/>
      <c r="GZB5890" s="130"/>
      <c r="GZC5890" s="130"/>
      <c r="GZD5890" s="130"/>
      <c r="GZE5890" s="130"/>
      <c r="GZF5890" s="130"/>
      <c r="GZG5890" s="130"/>
      <c r="GZH5890" s="131"/>
      <c r="GZI5890" s="129"/>
      <c r="GZJ5890" s="130"/>
      <c r="GZK5890" s="130"/>
      <c r="GZL5890" s="130"/>
      <c r="GZM5890" s="130"/>
      <c r="GZN5890" s="130"/>
      <c r="GZO5890" s="130"/>
      <c r="GZP5890" s="131"/>
      <c r="GZQ5890" s="129"/>
      <c r="GZR5890" s="130"/>
      <c r="GZS5890" s="130"/>
      <c r="GZT5890" s="130"/>
      <c r="GZU5890" s="130"/>
      <c r="GZV5890" s="130"/>
      <c r="GZW5890" s="130"/>
      <c r="GZX5890" s="131"/>
      <c r="GZY5890" s="129"/>
      <c r="GZZ5890" s="130"/>
      <c r="HAA5890" s="130"/>
      <c r="HAB5890" s="130"/>
      <c r="HAC5890" s="130"/>
      <c r="HAD5890" s="130"/>
      <c r="HAE5890" s="130"/>
      <c r="HAF5890" s="131"/>
      <c r="HAG5890" s="129"/>
      <c r="HAH5890" s="130"/>
      <c r="HAI5890" s="130"/>
      <c r="HAJ5890" s="130"/>
      <c r="HAK5890" s="130"/>
      <c r="HAL5890" s="130"/>
      <c r="HAM5890" s="130"/>
      <c r="HAN5890" s="131"/>
      <c r="HAO5890" s="129"/>
      <c r="HAP5890" s="130"/>
      <c r="HAQ5890" s="130"/>
      <c r="HAR5890" s="130"/>
      <c r="HAS5890" s="130"/>
      <c r="HAT5890" s="130"/>
      <c r="HAU5890" s="130"/>
      <c r="HAV5890" s="131"/>
      <c r="HAW5890" s="129"/>
      <c r="HAX5890" s="130"/>
      <c r="HAY5890" s="130"/>
      <c r="HAZ5890" s="130"/>
      <c r="HBA5890" s="130"/>
      <c r="HBB5890" s="130"/>
      <c r="HBC5890" s="130"/>
      <c r="HBD5890" s="131"/>
      <c r="HBE5890" s="129"/>
      <c r="HBF5890" s="130"/>
      <c r="HBG5890" s="130"/>
      <c r="HBH5890" s="130"/>
      <c r="HBI5890" s="130"/>
      <c r="HBJ5890" s="130"/>
      <c r="HBK5890" s="130"/>
      <c r="HBL5890" s="131"/>
      <c r="HBM5890" s="129"/>
      <c r="HBN5890" s="130"/>
      <c r="HBO5890" s="130"/>
      <c r="HBP5890" s="130"/>
      <c r="HBQ5890" s="130"/>
      <c r="HBR5890" s="130"/>
      <c r="HBS5890" s="130"/>
      <c r="HBT5890" s="131"/>
      <c r="HBU5890" s="129"/>
      <c r="HBV5890" s="130"/>
      <c r="HBW5890" s="130"/>
      <c r="HBX5890" s="130"/>
      <c r="HBY5890" s="130"/>
      <c r="HBZ5890" s="130"/>
      <c r="HCA5890" s="130"/>
      <c r="HCB5890" s="131"/>
      <c r="HCC5890" s="129"/>
      <c r="HCD5890" s="130"/>
      <c r="HCE5890" s="130"/>
      <c r="HCF5890" s="130"/>
      <c r="HCG5890" s="130"/>
      <c r="HCH5890" s="130"/>
      <c r="HCI5890" s="130"/>
      <c r="HCJ5890" s="131"/>
      <c r="HCK5890" s="129"/>
      <c r="HCL5890" s="130"/>
      <c r="HCM5890" s="130"/>
      <c r="HCN5890" s="130"/>
      <c r="HCO5890" s="130"/>
      <c r="HCP5890" s="130"/>
      <c r="HCQ5890" s="130"/>
      <c r="HCR5890" s="131"/>
      <c r="HCS5890" s="129"/>
      <c r="HCT5890" s="130"/>
      <c r="HCU5890" s="130"/>
      <c r="HCV5890" s="130"/>
      <c r="HCW5890" s="130"/>
      <c r="HCX5890" s="130"/>
      <c r="HCY5890" s="130"/>
      <c r="HCZ5890" s="131"/>
      <c r="HDA5890" s="129"/>
      <c r="HDB5890" s="130"/>
      <c r="HDC5890" s="130"/>
      <c r="HDD5890" s="130"/>
      <c r="HDE5890" s="130"/>
      <c r="HDF5890" s="130"/>
      <c r="HDG5890" s="130"/>
      <c r="HDH5890" s="131"/>
      <c r="HDI5890" s="129"/>
      <c r="HDJ5890" s="130"/>
      <c r="HDK5890" s="130"/>
      <c r="HDL5890" s="130"/>
      <c r="HDM5890" s="130"/>
      <c r="HDN5890" s="130"/>
      <c r="HDO5890" s="130"/>
      <c r="HDP5890" s="131"/>
      <c r="HDQ5890" s="129"/>
      <c r="HDR5890" s="130"/>
      <c r="HDS5890" s="130"/>
      <c r="HDT5890" s="130"/>
      <c r="HDU5890" s="130"/>
      <c r="HDV5890" s="130"/>
      <c r="HDW5890" s="130"/>
      <c r="HDX5890" s="131"/>
      <c r="HDY5890" s="129"/>
      <c r="HDZ5890" s="130"/>
      <c r="HEA5890" s="130"/>
      <c r="HEB5890" s="130"/>
      <c r="HEC5890" s="130"/>
      <c r="HED5890" s="130"/>
      <c r="HEE5890" s="130"/>
      <c r="HEF5890" s="131"/>
      <c r="HEG5890" s="129"/>
      <c r="HEH5890" s="130"/>
      <c r="HEI5890" s="130"/>
      <c r="HEJ5890" s="130"/>
      <c r="HEK5890" s="130"/>
      <c r="HEL5890" s="130"/>
      <c r="HEM5890" s="130"/>
      <c r="HEN5890" s="131"/>
      <c r="HEO5890" s="129"/>
      <c r="HEP5890" s="130"/>
      <c r="HEQ5890" s="130"/>
      <c r="HER5890" s="130"/>
      <c r="HES5890" s="130"/>
      <c r="HET5890" s="130"/>
      <c r="HEU5890" s="130"/>
      <c r="HEV5890" s="131"/>
      <c r="HEW5890" s="129"/>
      <c r="HEX5890" s="130"/>
      <c r="HEY5890" s="130"/>
      <c r="HEZ5890" s="130"/>
      <c r="HFA5890" s="130"/>
      <c r="HFB5890" s="130"/>
      <c r="HFC5890" s="130"/>
      <c r="HFD5890" s="131"/>
      <c r="HFE5890" s="129"/>
      <c r="HFF5890" s="130"/>
      <c r="HFG5890" s="130"/>
      <c r="HFH5890" s="130"/>
      <c r="HFI5890" s="130"/>
      <c r="HFJ5890" s="130"/>
      <c r="HFK5890" s="130"/>
      <c r="HFL5890" s="131"/>
      <c r="HFM5890" s="129"/>
      <c r="HFN5890" s="130"/>
      <c r="HFO5890" s="130"/>
      <c r="HFP5890" s="130"/>
      <c r="HFQ5890" s="130"/>
      <c r="HFR5890" s="130"/>
      <c r="HFS5890" s="130"/>
      <c r="HFT5890" s="131"/>
      <c r="HFU5890" s="129"/>
      <c r="HFV5890" s="130"/>
      <c r="HFW5890" s="130"/>
      <c r="HFX5890" s="130"/>
      <c r="HFY5890" s="130"/>
      <c r="HFZ5890" s="130"/>
      <c r="HGA5890" s="130"/>
      <c r="HGB5890" s="131"/>
      <c r="HGC5890" s="129"/>
      <c r="HGD5890" s="130"/>
      <c r="HGE5890" s="130"/>
      <c r="HGF5890" s="130"/>
      <c r="HGG5890" s="130"/>
      <c r="HGH5890" s="130"/>
      <c r="HGI5890" s="130"/>
      <c r="HGJ5890" s="131"/>
      <c r="HGK5890" s="129"/>
      <c r="HGL5890" s="130"/>
      <c r="HGM5890" s="130"/>
      <c r="HGN5890" s="130"/>
      <c r="HGO5890" s="130"/>
      <c r="HGP5890" s="130"/>
      <c r="HGQ5890" s="130"/>
      <c r="HGR5890" s="131"/>
      <c r="HGS5890" s="129"/>
      <c r="HGT5890" s="130"/>
      <c r="HGU5890" s="130"/>
      <c r="HGV5890" s="130"/>
      <c r="HGW5890" s="130"/>
      <c r="HGX5890" s="130"/>
      <c r="HGY5890" s="130"/>
      <c r="HGZ5890" s="131"/>
      <c r="HHA5890" s="129"/>
      <c r="HHB5890" s="130"/>
      <c r="HHC5890" s="130"/>
      <c r="HHD5890" s="130"/>
      <c r="HHE5890" s="130"/>
      <c r="HHF5890" s="130"/>
      <c r="HHG5890" s="130"/>
      <c r="HHH5890" s="131"/>
      <c r="HHI5890" s="129"/>
      <c r="HHJ5890" s="130"/>
      <c r="HHK5890" s="130"/>
      <c r="HHL5890" s="130"/>
      <c r="HHM5890" s="130"/>
      <c r="HHN5890" s="130"/>
      <c r="HHO5890" s="130"/>
      <c r="HHP5890" s="131"/>
      <c r="HHQ5890" s="129"/>
      <c r="HHR5890" s="130"/>
      <c r="HHS5890" s="130"/>
      <c r="HHT5890" s="130"/>
      <c r="HHU5890" s="130"/>
      <c r="HHV5890" s="130"/>
      <c r="HHW5890" s="130"/>
      <c r="HHX5890" s="131"/>
      <c r="HHY5890" s="129"/>
      <c r="HHZ5890" s="130"/>
      <c r="HIA5890" s="130"/>
      <c r="HIB5890" s="130"/>
      <c r="HIC5890" s="130"/>
      <c r="HID5890" s="130"/>
      <c r="HIE5890" s="130"/>
      <c r="HIF5890" s="131"/>
      <c r="HIG5890" s="129"/>
      <c r="HIH5890" s="130"/>
      <c r="HII5890" s="130"/>
      <c r="HIJ5890" s="130"/>
      <c r="HIK5890" s="130"/>
      <c r="HIL5890" s="130"/>
      <c r="HIM5890" s="130"/>
      <c r="HIN5890" s="131"/>
      <c r="HIO5890" s="129"/>
      <c r="HIP5890" s="130"/>
      <c r="HIQ5890" s="130"/>
      <c r="HIR5890" s="130"/>
      <c r="HIS5890" s="130"/>
      <c r="HIT5890" s="130"/>
      <c r="HIU5890" s="130"/>
      <c r="HIV5890" s="131"/>
      <c r="HIW5890" s="129"/>
      <c r="HIX5890" s="130"/>
      <c r="HIY5890" s="130"/>
      <c r="HIZ5890" s="130"/>
      <c r="HJA5890" s="130"/>
      <c r="HJB5890" s="130"/>
      <c r="HJC5890" s="130"/>
      <c r="HJD5890" s="131"/>
      <c r="HJE5890" s="129"/>
      <c r="HJF5890" s="130"/>
      <c r="HJG5890" s="130"/>
      <c r="HJH5890" s="130"/>
      <c r="HJI5890" s="130"/>
      <c r="HJJ5890" s="130"/>
      <c r="HJK5890" s="130"/>
      <c r="HJL5890" s="131"/>
      <c r="HJM5890" s="129"/>
      <c r="HJN5890" s="130"/>
      <c r="HJO5890" s="130"/>
      <c r="HJP5890" s="130"/>
      <c r="HJQ5890" s="130"/>
      <c r="HJR5890" s="130"/>
      <c r="HJS5890" s="130"/>
      <c r="HJT5890" s="131"/>
      <c r="HJU5890" s="129"/>
      <c r="HJV5890" s="130"/>
      <c r="HJW5890" s="130"/>
      <c r="HJX5890" s="130"/>
      <c r="HJY5890" s="130"/>
      <c r="HJZ5890" s="130"/>
      <c r="HKA5890" s="130"/>
      <c r="HKB5890" s="131"/>
      <c r="HKC5890" s="129"/>
      <c r="HKD5890" s="130"/>
      <c r="HKE5890" s="130"/>
      <c r="HKF5890" s="130"/>
      <c r="HKG5890" s="130"/>
      <c r="HKH5890" s="130"/>
      <c r="HKI5890" s="130"/>
      <c r="HKJ5890" s="131"/>
      <c r="HKK5890" s="129"/>
      <c r="HKL5890" s="130"/>
      <c r="HKM5890" s="130"/>
      <c r="HKN5890" s="130"/>
      <c r="HKO5890" s="130"/>
      <c r="HKP5890" s="130"/>
      <c r="HKQ5890" s="130"/>
      <c r="HKR5890" s="131"/>
      <c r="HKS5890" s="129"/>
      <c r="HKT5890" s="130"/>
      <c r="HKU5890" s="130"/>
      <c r="HKV5890" s="130"/>
      <c r="HKW5890" s="130"/>
      <c r="HKX5890" s="130"/>
      <c r="HKY5890" s="130"/>
      <c r="HKZ5890" s="131"/>
      <c r="HLA5890" s="129"/>
      <c r="HLB5890" s="130"/>
      <c r="HLC5890" s="130"/>
      <c r="HLD5890" s="130"/>
      <c r="HLE5890" s="130"/>
      <c r="HLF5890" s="130"/>
      <c r="HLG5890" s="130"/>
      <c r="HLH5890" s="131"/>
      <c r="HLI5890" s="129"/>
      <c r="HLJ5890" s="130"/>
      <c r="HLK5890" s="130"/>
      <c r="HLL5890" s="130"/>
      <c r="HLM5890" s="130"/>
      <c r="HLN5890" s="130"/>
      <c r="HLO5890" s="130"/>
      <c r="HLP5890" s="131"/>
      <c r="HLQ5890" s="129"/>
      <c r="HLR5890" s="130"/>
      <c r="HLS5890" s="130"/>
      <c r="HLT5890" s="130"/>
      <c r="HLU5890" s="130"/>
      <c r="HLV5890" s="130"/>
      <c r="HLW5890" s="130"/>
      <c r="HLX5890" s="131"/>
      <c r="HLY5890" s="129"/>
      <c r="HLZ5890" s="130"/>
      <c r="HMA5890" s="130"/>
      <c r="HMB5890" s="130"/>
      <c r="HMC5890" s="130"/>
      <c r="HMD5890" s="130"/>
      <c r="HME5890" s="130"/>
      <c r="HMF5890" s="131"/>
      <c r="HMG5890" s="129"/>
      <c r="HMH5890" s="130"/>
      <c r="HMI5890" s="130"/>
      <c r="HMJ5890" s="130"/>
      <c r="HMK5890" s="130"/>
      <c r="HML5890" s="130"/>
      <c r="HMM5890" s="130"/>
      <c r="HMN5890" s="131"/>
      <c r="HMO5890" s="129"/>
      <c r="HMP5890" s="130"/>
      <c r="HMQ5890" s="130"/>
      <c r="HMR5890" s="130"/>
      <c r="HMS5890" s="130"/>
      <c r="HMT5890" s="130"/>
      <c r="HMU5890" s="130"/>
      <c r="HMV5890" s="131"/>
      <c r="HMW5890" s="129"/>
      <c r="HMX5890" s="130"/>
      <c r="HMY5890" s="130"/>
      <c r="HMZ5890" s="130"/>
      <c r="HNA5890" s="130"/>
      <c r="HNB5890" s="130"/>
      <c r="HNC5890" s="130"/>
      <c r="HND5890" s="131"/>
      <c r="HNE5890" s="129"/>
      <c r="HNF5890" s="130"/>
      <c r="HNG5890" s="130"/>
      <c r="HNH5890" s="130"/>
      <c r="HNI5890" s="130"/>
      <c r="HNJ5890" s="130"/>
      <c r="HNK5890" s="130"/>
      <c r="HNL5890" s="131"/>
      <c r="HNM5890" s="129"/>
      <c r="HNN5890" s="130"/>
      <c r="HNO5890" s="130"/>
      <c r="HNP5890" s="130"/>
      <c r="HNQ5890" s="130"/>
      <c r="HNR5890" s="130"/>
      <c r="HNS5890" s="130"/>
      <c r="HNT5890" s="131"/>
      <c r="HNU5890" s="129"/>
      <c r="HNV5890" s="130"/>
      <c r="HNW5890" s="130"/>
      <c r="HNX5890" s="130"/>
      <c r="HNY5890" s="130"/>
      <c r="HNZ5890" s="130"/>
      <c r="HOA5890" s="130"/>
      <c r="HOB5890" s="131"/>
      <c r="HOC5890" s="129"/>
      <c r="HOD5890" s="130"/>
      <c r="HOE5890" s="130"/>
      <c r="HOF5890" s="130"/>
      <c r="HOG5890" s="130"/>
      <c r="HOH5890" s="130"/>
      <c r="HOI5890" s="130"/>
      <c r="HOJ5890" s="131"/>
      <c r="HOK5890" s="129"/>
      <c r="HOL5890" s="130"/>
      <c r="HOM5890" s="130"/>
      <c r="HON5890" s="130"/>
      <c r="HOO5890" s="130"/>
      <c r="HOP5890" s="130"/>
      <c r="HOQ5890" s="130"/>
      <c r="HOR5890" s="131"/>
      <c r="HOS5890" s="129"/>
      <c r="HOT5890" s="130"/>
      <c r="HOU5890" s="130"/>
      <c r="HOV5890" s="130"/>
      <c r="HOW5890" s="130"/>
      <c r="HOX5890" s="130"/>
      <c r="HOY5890" s="130"/>
      <c r="HOZ5890" s="131"/>
      <c r="HPA5890" s="129"/>
      <c r="HPB5890" s="130"/>
      <c r="HPC5890" s="130"/>
      <c r="HPD5890" s="130"/>
      <c r="HPE5890" s="130"/>
      <c r="HPF5890" s="130"/>
      <c r="HPG5890" s="130"/>
      <c r="HPH5890" s="131"/>
      <c r="HPI5890" s="129"/>
      <c r="HPJ5890" s="130"/>
      <c r="HPK5890" s="130"/>
      <c r="HPL5890" s="130"/>
      <c r="HPM5890" s="130"/>
      <c r="HPN5890" s="130"/>
      <c r="HPO5890" s="130"/>
      <c r="HPP5890" s="131"/>
      <c r="HPQ5890" s="129"/>
      <c r="HPR5890" s="130"/>
      <c r="HPS5890" s="130"/>
      <c r="HPT5890" s="130"/>
      <c r="HPU5890" s="130"/>
      <c r="HPV5890" s="130"/>
      <c r="HPW5890" s="130"/>
      <c r="HPX5890" s="131"/>
      <c r="HPY5890" s="129"/>
      <c r="HPZ5890" s="130"/>
      <c r="HQA5890" s="130"/>
      <c r="HQB5890" s="130"/>
      <c r="HQC5890" s="130"/>
      <c r="HQD5890" s="130"/>
      <c r="HQE5890" s="130"/>
      <c r="HQF5890" s="131"/>
      <c r="HQG5890" s="129"/>
      <c r="HQH5890" s="130"/>
      <c r="HQI5890" s="130"/>
      <c r="HQJ5890" s="130"/>
      <c r="HQK5890" s="130"/>
      <c r="HQL5890" s="130"/>
      <c r="HQM5890" s="130"/>
      <c r="HQN5890" s="131"/>
      <c r="HQO5890" s="129"/>
      <c r="HQP5890" s="130"/>
      <c r="HQQ5890" s="130"/>
      <c r="HQR5890" s="130"/>
      <c r="HQS5890" s="130"/>
      <c r="HQT5890" s="130"/>
      <c r="HQU5890" s="130"/>
      <c r="HQV5890" s="131"/>
      <c r="HQW5890" s="129"/>
      <c r="HQX5890" s="130"/>
      <c r="HQY5890" s="130"/>
      <c r="HQZ5890" s="130"/>
      <c r="HRA5890" s="130"/>
      <c r="HRB5890" s="130"/>
      <c r="HRC5890" s="130"/>
      <c r="HRD5890" s="131"/>
      <c r="HRE5890" s="129"/>
      <c r="HRF5890" s="130"/>
      <c r="HRG5890" s="130"/>
      <c r="HRH5890" s="130"/>
      <c r="HRI5890" s="130"/>
      <c r="HRJ5890" s="130"/>
      <c r="HRK5890" s="130"/>
      <c r="HRL5890" s="131"/>
      <c r="HRM5890" s="129"/>
      <c r="HRN5890" s="130"/>
      <c r="HRO5890" s="130"/>
      <c r="HRP5890" s="130"/>
      <c r="HRQ5890" s="130"/>
      <c r="HRR5890" s="130"/>
      <c r="HRS5890" s="130"/>
      <c r="HRT5890" s="131"/>
      <c r="HRU5890" s="129"/>
      <c r="HRV5890" s="130"/>
      <c r="HRW5890" s="130"/>
      <c r="HRX5890" s="130"/>
      <c r="HRY5890" s="130"/>
      <c r="HRZ5890" s="130"/>
      <c r="HSA5890" s="130"/>
      <c r="HSB5890" s="131"/>
      <c r="HSC5890" s="129"/>
      <c r="HSD5890" s="130"/>
      <c r="HSE5890" s="130"/>
      <c r="HSF5890" s="130"/>
      <c r="HSG5890" s="130"/>
      <c r="HSH5890" s="130"/>
      <c r="HSI5890" s="130"/>
      <c r="HSJ5890" s="131"/>
      <c r="HSK5890" s="129"/>
      <c r="HSL5890" s="130"/>
      <c r="HSM5890" s="130"/>
      <c r="HSN5890" s="130"/>
      <c r="HSO5890" s="130"/>
      <c r="HSP5890" s="130"/>
      <c r="HSQ5890" s="130"/>
      <c r="HSR5890" s="131"/>
      <c r="HSS5890" s="129"/>
      <c r="HST5890" s="130"/>
      <c r="HSU5890" s="130"/>
      <c r="HSV5890" s="130"/>
      <c r="HSW5890" s="130"/>
      <c r="HSX5890" s="130"/>
      <c r="HSY5890" s="130"/>
      <c r="HSZ5890" s="131"/>
      <c r="HTA5890" s="129"/>
      <c r="HTB5890" s="130"/>
      <c r="HTC5890" s="130"/>
      <c r="HTD5890" s="130"/>
      <c r="HTE5890" s="130"/>
      <c r="HTF5890" s="130"/>
      <c r="HTG5890" s="130"/>
      <c r="HTH5890" s="131"/>
      <c r="HTI5890" s="129"/>
      <c r="HTJ5890" s="130"/>
      <c r="HTK5890" s="130"/>
      <c r="HTL5890" s="130"/>
      <c r="HTM5890" s="130"/>
      <c r="HTN5890" s="130"/>
      <c r="HTO5890" s="130"/>
      <c r="HTP5890" s="131"/>
      <c r="HTQ5890" s="129"/>
      <c r="HTR5890" s="130"/>
      <c r="HTS5890" s="130"/>
      <c r="HTT5890" s="130"/>
      <c r="HTU5890" s="130"/>
      <c r="HTV5890" s="130"/>
      <c r="HTW5890" s="130"/>
      <c r="HTX5890" s="131"/>
      <c r="HTY5890" s="129"/>
      <c r="HTZ5890" s="130"/>
      <c r="HUA5890" s="130"/>
      <c r="HUB5890" s="130"/>
      <c r="HUC5890" s="130"/>
      <c r="HUD5890" s="130"/>
      <c r="HUE5890" s="130"/>
      <c r="HUF5890" s="131"/>
      <c r="HUG5890" s="129"/>
      <c r="HUH5890" s="130"/>
      <c r="HUI5890" s="130"/>
      <c r="HUJ5890" s="130"/>
      <c r="HUK5890" s="130"/>
      <c r="HUL5890" s="130"/>
      <c r="HUM5890" s="130"/>
      <c r="HUN5890" s="131"/>
      <c r="HUO5890" s="129"/>
      <c r="HUP5890" s="130"/>
      <c r="HUQ5890" s="130"/>
      <c r="HUR5890" s="130"/>
      <c r="HUS5890" s="130"/>
      <c r="HUT5890" s="130"/>
      <c r="HUU5890" s="130"/>
      <c r="HUV5890" s="131"/>
      <c r="HUW5890" s="129"/>
      <c r="HUX5890" s="130"/>
      <c r="HUY5890" s="130"/>
      <c r="HUZ5890" s="130"/>
      <c r="HVA5890" s="130"/>
      <c r="HVB5890" s="130"/>
      <c r="HVC5890" s="130"/>
      <c r="HVD5890" s="131"/>
      <c r="HVE5890" s="129"/>
      <c r="HVF5890" s="130"/>
      <c r="HVG5890" s="130"/>
      <c r="HVH5890" s="130"/>
      <c r="HVI5890" s="130"/>
      <c r="HVJ5890" s="130"/>
      <c r="HVK5890" s="130"/>
      <c r="HVL5890" s="131"/>
      <c r="HVM5890" s="129"/>
      <c r="HVN5890" s="130"/>
      <c r="HVO5890" s="130"/>
      <c r="HVP5890" s="130"/>
      <c r="HVQ5890" s="130"/>
      <c r="HVR5890" s="130"/>
      <c r="HVS5890" s="130"/>
      <c r="HVT5890" s="131"/>
      <c r="HVU5890" s="129"/>
      <c r="HVV5890" s="130"/>
      <c r="HVW5890" s="130"/>
      <c r="HVX5890" s="130"/>
      <c r="HVY5890" s="130"/>
      <c r="HVZ5890" s="130"/>
      <c r="HWA5890" s="130"/>
      <c r="HWB5890" s="131"/>
      <c r="HWC5890" s="129"/>
      <c r="HWD5890" s="130"/>
      <c r="HWE5890" s="130"/>
      <c r="HWF5890" s="130"/>
      <c r="HWG5890" s="130"/>
      <c r="HWH5890" s="130"/>
      <c r="HWI5890" s="130"/>
      <c r="HWJ5890" s="131"/>
      <c r="HWK5890" s="129"/>
      <c r="HWL5890" s="130"/>
      <c r="HWM5890" s="130"/>
      <c r="HWN5890" s="130"/>
      <c r="HWO5890" s="130"/>
      <c r="HWP5890" s="130"/>
      <c r="HWQ5890" s="130"/>
      <c r="HWR5890" s="131"/>
      <c r="HWS5890" s="129"/>
      <c r="HWT5890" s="130"/>
      <c r="HWU5890" s="130"/>
      <c r="HWV5890" s="130"/>
      <c r="HWW5890" s="130"/>
      <c r="HWX5890" s="130"/>
      <c r="HWY5890" s="130"/>
      <c r="HWZ5890" s="131"/>
      <c r="HXA5890" s="129"/>
      <c r="HXB5890" s="130"/>
      <c r="HXC5890" s="130"/>
      <c r="HXD5890" s="130"/>
      <c r="HXE5890" s="130"/>
      <c r="HXF5890" s="130"/>
      <c r="HXG5890" s="130"/>
      <c r="HXH5890" s="131"/>
      <c r="HXI5890" s="129"/>
      <c r="HXJ5890" s="130"/>
      <c r="HXK5890" s="130"/>
      <c r="HXL5890" s="130"/>
      <c r="HXM5890" s="130"/>
      <c r="HXN5890" s="130"/>
      <c r="HXO5890" s="130"/>
      <c r="HXP5890" s="131"/>
      <c r="HXQ5890" s="129"/>
      <c r="HXR5890" s="130"/>
      <c r="HXS5890" s="130"/>
      <c r="HXT5890" s="130"/>
      <c r="HXU5890" s="130"/>
      <c r="HXV5890" s="130"/>
      <c r="HXW5890" s="130"/>
      <c r="HXX5890" s="131"/>
      <c r="HXY5890" s="129"/>
      <c r="HXZ5890" s="130"/>
      <c r="HYA5890" s="130"/>
      <c r="HYB5890" s="130"/>
      <c r="HYC5890" s="130"/>
      <c r="HYD5890" s="130"/>
      <c r="HYE5890" s="130"/>
      <c r="HYF5890" s="131"/>
      <c r="HYG5890" s="129"/>
      <c r="HYH5890" s="130"/>
      <c r="HYI5890" s="130"/>
      <c r="HYJ5890" s="130"/>
      <c r="HYK5890" s="130"/>
      <c r="HYL5890" s="130"/>
      <c r="HYM5890" s="130"/>
      <c r="HYN5890" s="131"/>
      <c r="HYO5890" s="129"/>
      <c r="HYP5890" s="130"/>
      <c r="HYQ5890" s="130"/>
      <c r="HYR5890" s="130"/>
      <c r="HYS5890" s="130"/>
      <c r="HYT5890" s="130"/>
      <c r="HYU5890" s="130"/>
      <c r="HYV5890" s="131"/>
      <c r="HYW5890" s="129"/>
      <c r="HYX5890" s="130"/>
      <c r="HYY5890" s="130"/>
      <c r="HYZ5890" s="130"/>
      <c r="HZA5890" s="130"/>
      <c r="HZB5890" s="130"/>
      <c r="HZC5890" s="130"/>
      <c r="HZD5890" s="131"/>
      <c r="HZE5890" s="129"/>
      <c r="HZF5890" s="130"/>
      <c r="HZG5890" s="130"/>
      <c r="HZH5890" s="130"/>
      <c r="HZI5890" s="130"/>
      <c r="HZJ5890" s="130"/>
      <c r="HZK5890" s="130"/>
      <c r="HZL5890" s="131"/>
      <c r="HZM5890" s="129"/>
      <c r="HZN5890" s="130"/>
      <c r="HZO5890" s="130"/>
      <c r="HZP5890" s="130"/>
      <c r="HZQ5890" s="130"/>
      <c r="HZR5890" s="130"/>
      <c r="HZS5890" s="130"/>
      <c r="HZT5890" s="131"/>
      <c r="HZU5890" s="129"/>
      <c r="HZV5890" s="130"/>
      <c r="HZW5890" s="130"/>
      <c r="HZX5890" s="130"/>
      <c r="HZY5890" s="130"/>
      <c r="HZZ5890" s="130"/>
      <c r="IAA5890" s="130"/>
      <c r="IAB5890" s="131"/>
      <c r="IAC5890" s="129"/>
      <c r="IAD5890" s="130"/>
      <c r="IAE5890" s="130"/>
      <c r="IAF5890" s="130"/>
      <c r="IAG5890" s="130"/>
      <c r="IAH5890" s="130"/>
      <c r="IAI5890" s="130"/>
      <c r="IAJ5890" s="131"/>
      <c r="IAK5890" s="129"/>
      <c r="IAL5890" s="130"/>
      <c r="IAM5890" s="130"/>
      <c r="IAN5890" s="130"/>
      <c r="IAO5890" s="130"/>
      <c r="IAP5890" s="130"/>
      <c r="IAQ5890" s="130"/>
      <c r="IAR5890" s="131"/>
      <c r="IAS5890" s="129"/>
      <c r="IAT5890" s="130"/>
      <c r="IAU5890" s="130"/>
      <c r="IAV5890" s="130"/>
      <c r="IAW5890" s="130"/>
      <c r="IAX5890" s="130"/>
      <c r="IAY5890" s="130"/>
      <c r="IAZ5890" s="131"/>
      <c r="IBA5890" s="129"/>
      <c r="IBB5890" s="130"/>
      <c r="IBC5890" s="130"/>
      <c r="IBD5890" s="130"/>
      <c r="IBE5890" s="130"/>
      <c r="IBF5890" s="130"/>
      <c r="IBG5890" s="130"/>
      <c r="IBH5890" s="131"/>
      <c r="IBI5890" s="129"/>
      <c r="IBJ5890" s="130"/>
      <c r="IBK5890" s="130"/>
      <c r="IBL5890" s="130"/>
      <c r="IBM5890" s="130"/>
      <c r="IBN5890" s="130"/>
      <c r="IBO5890" s="130"/>
      <c r="IBP5890" s="131"/>
      <c r="IBQ5890" s="129"/>
      <c r="IBR5890" s="130"/>
      <c r="IBS5890" s="130"/>
      <c r="IBT5890" s="130"/>
      <c r="IBU5890" s="130"/>
      <c r="IBV5890" s="130"/>
      <c r="IBW5890" s="130"/>
      <c r="IBX5890" s="131"/>
      <c r="IBY5890" s="129"/>
      <c r="IBZ5890" s="130"/>
      <c r="ICA5890" s="130"/>
      <c r="ICB5890" s="130"/>
      <c r="ICC5890" s="130"/>
      <c r="ICD5890" s="130"/>
      <c r="ICE5890" s="130"/>
      <c r="ICF5890" s="131"/>
      <c r="ICG5890" s="129"/>
      <c r="ICH5890" s="130"/>
      <c r="ICI5890" s="130"/>
      <c r="ICJ5890" s="130"/>
      <c r="ICK5890" s="130"/>
      <c r="ICL5890" s="130"/>
      <c r="ICM5890" s="130"/>
      <c r="ICN5890" s="131"/>
      <c r="ICO5890" s="129"/>
      <c r="ICP5890" s="130"/>
      <c r="ICQ5890" s="130"/>
      <c r="ICR5890" s="130"/>
      <c r="ICS5890" s="130"/>
      <c r="ICT5890" s="130"/>
      <c r="ICU5890" s="130"/>
      <c r="ICV5890" s="131"/>
      <c r="ICW5890" s="129"/>
      <c r="ICX5890" s="130"/>
      <c r="ICY5890" s="130"/>
      <c r="ICZ5890" s="130"/>
      <c r="IDA5890" s="130"/>
      <c r="IDB5890" s="130"/>
      <c r="IDC5890" s="130"/>
      <c r="IDD5890" s="131"/>
      <c r="IDE5890" s="129"/>
      <c r="IDF5890" s="130"/>
      <c r="IDG5890" s="130"/>
      <c r="IDH5890" s="130"/>
      <c r="IDI5890" s="130"/>
      <c r="IDJ5890" s="130"/>
      <c r="IDK5890" s="130"/>
      <c r="IDL5890" s="131"/>
      <c r="IDM5890" s="129"/>
      <c r="IDN5890" s="130"/>
      <c r="IDO5890" s="130"/>
      <c r="IDP5890" s="130"/>
      <c r="IDQ5890" s="130"/>
      <c r="IDR5890" s="130"/>
      <c r="IDS5890" s="130"/>
      <c r="IDT5890" s="131"/>
      <c r="IDU5890" s="129"/>
      <c r="IDV5890" s="130"/>
      <c r="IDW5890" s="130"/>
      <c r="IDX5890" s="130"/>
      <c r="IDY5890" s="130"/>
      <c r="IDZ5890" s="130"/>
      <c r="IEA5890" s="130"/>
      <c r="IEB5890" s="131"/>
      <c r="IEC5890" s="129"/>
      <c r="IED5890" s="130"/>
      <c r="IEE5890" s="130"/>
      <c r="IEF5890" s="130"/>
      <c r="IEG5890" s="130"/>
      <c r="IEH5890" s="130"/>
      <c r="IEI5890" s="130"/>
      <c r="IEJ5890" s="131"/>
      <c r="IEK5890" s="129"/>
      <c r="IEL5890" s="130"/>
      <c r="IEM5890" s="130"/>
      <c r="IEN5890" s="130"/>
      <c r="IEO5890" s="130"/>
      <c r="IEP5890" s="130"/>
      <c r="IEQ5890" s="130"/>
      <c r="IER5890" s="131"/>
      <c r="IES5890" s="129"/>
      <c r="IET5890" s="130"/>
      <c r="IEU5890" s="130"/>
      <c r="IEV5890" s="130"/>
      <c r="IEW5890" s="130"/>
      <c r="IEX5890" s="130"/>
      <c r="IEY5890" s="130"/>
      <c r="IEZ5890" s="131"/>
      <c r="IFA5890" s="129"/>
      <c r="IFB5890" s="130"/>
      <c r="IFC5890" s="130"/>
      <c r="IFD5890" s="130"/>
      <c r="IFE5890" s="130"/>
      <c r="IFF5890" s="130"/>
      <c r="IFG5890" s="130"/>
      <c r="IFH5890" s="131"/>
      <c r="IFI5890" s="129"/>
      <c r="IFJ5890" s="130"/>
      <c r="IFK5890" s="130"/>
      <c r="IFL5890" s="130"/>
      <c r="IFM5890" s="130"/>
      <c r="IFN5890" s="130"/>
      <c r="IFO5890" s="130"/>
      <c r="IFP5890" s="131"/>
      <c r="IFQ5890" s="129"/>
      <c r="IFR5890" s="130"/>
      <c r="IFS5890" s="130"/>
      <c r="IFT5890" s="130"/>
      <c r="IFU5890" s="130"/>
      <c r="IFV5890" s="130"/>
      <c r="IFW5890" s="130"/>
      <c r="IFX5890" s="131"/>
      <c r="IFY5890" s="129"/>
      <c r="IFZ5890" s="130"/>
      <c r="IGA5890" s="130"/>
      <c r="IGB5890" s="130"/>
      <c r="IGC5890" s="130"/>
      <c r="IGD5890" s="130"/>
      <c r="IGE5890" s="130"/>
      <c r="IGF5890" s="131"/>
      <c r="IGG5890" s="129"/>
      <c r="IGH5890" s="130"/>
      <c r="IGI5890" s="130"/>
      <c r="IGJ5890" s="130"/>
      <c r="IGK5890" s="130"/>
      <c r="IGL5890" s="130"/>
      <c r="IGM5890" s="130"/>
      <c r="IGN5890" s="131"/>
      <c r="IGO5890" s="129"/>
      <c r="IGP5890" s="130"/>
      <c r="IGQ5890" s="130"/>
      <c r="IGR5890" s="130"/>
      <c r="IGS5890" s="130"/>
      <c r="IGT5890" s="130"/>
      <c r="IGU5890" s="130"/>
      <c r="IGV5890" s="131"/>
      <c r="IGW5890" s="129"/>
      <c r="IGX5890" s="130"/>
      <c r="IGY5890" s="130"/>
      <c r="IGZ5890" s="130"/>
      <c r="IHA5890" s="130"/>
      <c r="IHB5890" s="130"/>
      <c r="IHC5890" s="130"/>
      <c r="IHD5890" s="131"/>
      <c r="IHE5890" s="129"/>
      <c r="IHF5890" s="130"/>
      <c r="IHG5890" s="130"/>
      <c r="IHH5890" s="130"/>
      <c r="IHI5890" s="130"/>
      <c r="IHJ5890" s="130"/>
      <c r="IHK5890" s="130"/>
      <c r="IHL5890" s="131"/>
      <c r="IHM5890" s="129"/>
      <c r="IHN5890" s="130"/>
      <c r="IHO5890" s="130"/>
      <c r="IHP5890" s="130"/>
      <c r="IHQ5890" s="130"/>
      <c r="IHR5890" s="130"/>
      <c r="IHS5890" s="130"/>
      <c r="IHT5890" s="131"/>
      <c r="IHU5890" s="129"/>
      <c r="IHV5890" s="130"/>
      <c r="IHW5890" s="130"/>
      <c r="IHX5890" s="130"/>
      <c r="IHY5890" s="130"/>
      <c r="IHZ5890" s="130"/>
      <c r="IIA5890" s="130"/>
      <c r="IIB5890" s="131"/>
      <c r="IIC5890" s="129"/>
      <c r="IID5890" s="130"/>
      <c r="IIE5890" s="130"/>
      <c r="IIF5890" s="130"/>
      <c r="IIG5890" s="130"/>
      <c r="IIH5890" s="130"/>
      <c r="III5890" s="130"/>
      <c r="IIJ5890" s="131"/>
      <c r="IIK5890" s="129"/>
      <c r="IIL5890" s="130"/>
      <c r="IIM5890" s="130"/>
      <c r="IIN5890" s="130"/>
      <c r="IIO5890" s="130"/>
      <c r="IIP5890" s="130"/>
      <c r="IIQ5890" s="130"/>
      <c r="IIR5890" s="131"/>
      <c r="IIS5890" s="129"/>
      <c r="IIT5890" s="130"/>
      <c r="IIU5890" s="130"/>
      <c r="IIV5890" s="130"/>
      <c r="IIW5890" s="130"/>
      <c r="IIX5890" s="130"/>
      <c r="IIY5890" s="130"/>
      <c r="IIZ5890" s="131"/>
      <c r="IJA5890" s="129"/>
      <c r="IJB5890" s="130"/>
      <c r="IJC5890" s="130"/>
      <c r="IJD5890" s="130"/>
      <c r="IJE5890" s="130"/>
      <c r="IJF5890" s="130"/>
      <c r="IJG5890" s="130"/>
      <c r="IJH5890" s="131"/>
      <c r="IJI5890" s="129"/>
      <c r="IJJ5890" s="130"/>
      <c r="IJK5890" s="130"/>
      <c r="IJL5890" s="130"/>
      <c r="IJM5890" s="130"/>
      <c r="IJN5890" s="130"/>
      <c r="IJO5890" s="130"/>
      <c r="IJP5890" s="131"/>
      <c r="IJQ5890" s="129"/>
      <c r="IJR5890" s="130"/>
      <c r="IJS5890" s="130"/>
      <c r="IJT5890" s="130"/>
      <c r="IJU5890" s="130"/>
      <c r="IJV5890" s="130"/>
      <c r="IJW5890" s="130"/>
      <c r="IJX5890" s="131"/>
      <c r="IJY5890" s="129"/>
      <c r="IJZ5890" s="130"/>
      <c r="IKA5890" s="130"/>
      <c r="IKB5890" s="130"/>
      <c r="IKC5890" s="130"/>
      <c r="IKD5890" s="130"/>
      <c r="IKE5890" s="130"/>
      <c r="IKF5890" s="131"/>
      <c r="IKG5890" s="129"/>
      <c r="IKH5890" s="130"/>
      <c r="IKI5890" s="130"/>
      <c r="IKJ5890" s="130"/>
      <c r="IKK5890" s="130"/>
      <c r="IKL5890" s="130"/>
      <c r="IKM5890" s="130"/>
      <c r="IKN5890" s="131"/>
      <c r="IKO5890" s="129"/>
      <c r="IKP5890" s="130"/>
      <c r="IKQ5890" s="130"/>
      <c r="IKR5890" s="130"/>
      <c r="IKS5890" s="130"/>
      <c r="IKT5890" s="130"/>
      <c r="IKU5890" s="130"/>
      <c r="IKV5890" s="131"/>
      <c r="IKW5890" s="129"/>
      <c r="IKX5890" s="130"/>
      <c r="IKY5890" s="130"/>
      <c r="IKZ5890" s="130"/>
      <c r="ILA5890" s="130"/>
      <c r="ILB5890" s="130"/>
      <c r="ILC5890" s="130"/>
      <c r="ILD5890" s="131"/>
      <c r="ILE5890" s="129"/>
      <c r="ILF5890" s="130"/>
      <c r="ILG5890" s="130"/>
      <c r="ILH5890" s="130"/>
      <c r="ILI5890" s="130"/>
      <c r="ILJ5890" s="130"/>
      <c r="ILK5890" s="130"/>
      <c r="ILL5890" s="131"/>
      <c r="ILM5890" s="129"/>
      <c r="ILN5890" s="130"/>
      <c r="ILO5890" s="130"/>
      <c r="ILP5890" s="130"/>
      <c r="ILQ5890" s="130"/>
      <c r="ILR5890" s="130"/>
      <c r="ILS5890" s="130"/>
      <c r="ILT5890" s="131"/>
      <c r="ILU5890" s="129"/>
      <c r="ILV5890" s="130"/>
      <c r="ILW5890" s="130"/>
      <c r="ILX5890" s="130"/>
      <c r="ILY5890" s="130"/>
      <c r="ILZ5890" s="130"/>
      <c r="IMA5890" s="130"/>
      <c r="IMB5890" s="131"/>
      <c r="IMC5890" s="129"/>
      <c r="IMD5890" s="130"/>
      <c r="IME5890" s="130"/>
      <c r="IMF5890" s="130"/>
      <c r="IMG5890" s="130"/>
      <c r="IMH5890" s="130"/>
      <c r="IMI5890" s="130"/>
      <c r="IMJ5890" s="131"/>
      <c r="IMK5890" s="129"/>
      <c r="IML5890" s="130"/>
      <c r="IMM5890" s="130"/>
      <c r="IMN5890" s="130"/>
      <c r="IMO5890" s="130"/>
      <c r="IMP5890" s="130"/>
      <c r="IMQ5890" s="130"/>
      <c r="IMR5890" s="131"/>
      <c r="IMS5890" s="129"/>
      <c r="IMT5890" s="130"/>
      <c r="IMU5890" s="130"/>
      <c r="IMV5890" s="130"/>
      <c r="IMW5890" s="130"/>
      <c r="IMX5890" s="130"/>
      <c r="IMY5890" s="130"/>
      <c r="IMZ5890" s="131"/>
      <c r="INA5890" s="129"/>
      <c r="INB5890" s="130"/>
      <c r="INC5890" s="130"/>
      <c r="IND5890" s="130"/>
      <c r="INE5890" s="130"/>
      <c r="INF5890" s="130"/>
      <c r="ING5890" s="130"/>
      <c r="INH5890" s="131"/>
      <c r="INI5890" s="129"/>
      <c r="INJ5890" s="130"/>
      <c r="INK5890" s="130"/>
      <c r="INL5890" s="130"/>
      <c r="INM5890" s="130"/>
      <c r="INN5890" s="130"/>
      <c r="INO5890" s="130"/>
      <c r="INP5890" s="131"/>
      <c r="INQ5890" s="129"/>
      <c r="INR5890" s="130"/>
      <c r="INS5890" s="130"/>
      <c r="INT5890" s="130"/>
      <c r="INU5890" s="130"/>
      <c r="INV5890" s="130"/>
      <c r="INW5890" s="130"/>
      <c r="INX5890" s="131"/>
      <c r="INY5890" s="129"/>
      <c r="INZ5890" s="130"/>
      <c r="IOA5890" s="130"/>
      <c r="IOB5890" s="130"/>
      <c r="IOC5890" s="130"/>
      <c r="IOD5890" s="130"/>
      <c r="IOE5890" s="130"/>
      <c r="IOF5890" s="131"/>
      <c r="IOG5890" s="129"/>
      <c r="IOH5890" s="130"/>
      <c r="IOI5890" s="130"/>
      <c r="IOJ5890" s="130"/>
      <c r="IOK5890" s="130"/>
      <c r="IOL5890" s="130"/>
      <c r="IOM5890" s="130"/>
      <c r="ION5890" s="131"/>
      <c r="IOO5890" s="129"/>
      <c r="IOP5890" s="130"/>
      <c r="IOQ5890" s="130"/>
      <c r="IOR5890" s="130"/>
      <c r="IOS5890" s="130"/>
      <c r="IOT5890" s="130"/>
      <c r="IOU5890" s="130"/>
      <c r="IOV5890" s="131"/>
      <c r="IOW5890" s="129"/>
      <c r="IOX5890" s="130"/>
      <c r="IOY5890" s="130"/>
      <c r="IOZ5890" s="130"/>
      <c r="IPA5890" s="130"/>
      <c r="IPB5890" s="130"/>
      <c r="IPC5890" s="130"/>
      <c r="IPD5890" s="131"/>
      <c r="IPE5890" s="129"/>
      <c r="IPF5890" s="130"/>
      <c r="IPG5890" s="130"/>
      <c r="IPH5890" s="130"/>
      <c r="IPI5890" s="130"/>
      <c r="IPJ5890" s="130"/>
      <c r="IPK5890" s="130"/>
      <c r="IPL5890" s="131"/>
      <c r="IPM5890" s="129"/>
      <c r="IPN5890" s="130"/>
      <c r="IPO5890" s="130"/>
      <c r="IPP5890" s="130"/>
      <c r="IPQ5890" s="130"/>
      <c r="IPR5890" s="130"/>
      <c r="IPS5890" s="130"/>
      <c r="IPT5890" s="131"/>
      <c r="IPU5890" s="129"/>
      <c r="IPV5890" s="130"/>
      <c r="IPW5890" s="130"/>
      <c r="IPX5890" s="130"/>
      <c r="IPY5890" s="130"/>
      <c r="IPZ5890" s="130"/>
      <c r="IQA5890" s="130"/>
      <c r="IQB5890" s="131"/>
      <c r="IQC5890" s="129"/>
      <c r="IQD5890" s="130"/>
      <c r="IQE5890" s="130"/>
      <c r="IQF5890" s="130"/>
      <c r="IQG5890" s="130"/>
      <c r="IQH5890" s="130"/>
      <c r="IQI5890" s="130"/>
      <c r="IQJ5890" s="131"/>
      <c r="IQK5890" s="129"/>
      <c r="IQL5890" s="130"/>
      <c r="IQM5890" s="130"/>
      <c r="IQN5890" s="130"/>
      <c r="IQO5890" s="130"/>
      <c r="IQP5890" s="130"/>
      <c r="IQQ5890" s="130"/>
      <c r="IQR5890" s="131"/>
      <c r="IQS5890" s="129"/>
      <c r="IQT5890" s="130"/>
      <c r="IQU5890" s="130"/>
      <c r="IQV5890" s="130"/>
      <c r="IQW5890" s="130"/>
      <c r="IQX5890" s="130"/>
      <c r="IQY5890" s="130"/>
      <c r="IQZ5890" s="131"/>
      <c r="IRA5890" s="129"/>
      <c r="IRB5890" s="130"/>
      <c r="IRC5890" s="130"/>
      <c r="IRD5890" s="130"/>
      <c r="IRE5890" s="130"/>
      <c r="IRF5890" s="130"/>
      <c r="IRG5890" s="130"/>
      <c r="IRH5890" s="131"/>
      <c r="IRI5890" s="129"/>
      <c r="IRJ5890" s="130"/>
      <c r="IRK5890" s="130"/>
      <c r="IRL5890" s="130"/>
      <c r="IRM5890" s="130"/>
      <c r="IRN5890" s="130"/>
      <c r="IRO5890" s="130"/>
      <c r="IRP5890" s="131"/>
      <c r="IRQ5890" s="129"/>
      <c r="IRR5890" s="130"/>
      <c r="IRS5890" s="130"/>
      <c r="IRT5890" s="130"/>
      <c r="IRU5890" s="130"/>
      <c r="IRV5890" s="130"/>
      <c r="IRW5890" s="130"/>
      <c r="IRX5890" s="131"/>
      <c r="IRY5890" s="129"/>
      <c r="IRZ5890" s="130"/>
      <c r="ISA5890" s="130"/>
      <c r="ISB5890" s="130"/>
      <c r="ISC5890" s="130"/>
      <c r="ISD5890" s="130"/>
      <c r="ISE5890" s="130"/>
      <c r="ISF5890" s="131"/>
      <c r="ISG5890" s="129"/>
      <c r="ISH5890" s="130"/>
      <c r="ISI5890" s="130"/>
      <c r="ISJ5890" s="130"/>
      <c r="ISK5890" s="130"/>
      <c r="ISL5890" s="130"/>
      <c r="ISM5890" s="130"/>
      <c r="ISN5890" s="131"/>
      <c r="ISO5890" s="129"/>
      <c r="ISP5890" s="130"/>
      <c r="ISQ5890" s="130"/>
      <c r="ISR5890" s="130"/>
      <c r="ISS5890" s="130"/>
      <c r="IST5890" s="130"/>
      <c r="ISU5890" s="130"/>
      <c r="ISV5890" s="131"/>
      <c r="ISW5890" s="129"/>
      <c r="ISX5890" s="130"/>
      <c r="ISY5890" s="130"/>
      <c r="ISZ5890" s="130"/>
      <c r="ITA5890" s="130"/>
      <c r="ITB5890" s="130"/>
      <c r="ITC5890" s="130"/>
      <c r="ITD5890" s="131"/>
      <c r="ITE5890" s="129"/>
      <c r="ITF5890" s="130"/>
      <c r="ITG5890" s="130"/>
      <c r="ITH5890" s="130"/>
      <c r="ITI5890" s="130"/>
      <c r="ITJ5890" s="130"/>
      <c r="ITK5890" s="130"/>
      <c r="ITL5890" s="131"/>
      <c r="ITM5890" s="129"/>
      <c r="ITN5890" s="130"/>
      <c r="ITO5890" s="130"/>
      <c r="ITP5890" s="130"/>
      <c r="ITQ5890" s="130"/>
      <c r="ITR5890" s="130"/>
      <c r="ITS5890" s="130"/>
      <c r="ITT5890" s="131"/>
      <c r="ITU5890" s="129"/>
      <c r="ITV5890" s="130"/>
      <c r="ITW5890" s="130"/>
      <c r="ITX5890" s="130"/>
      <c r="ITY5890" s="130"/>
      <c r="ITZ5890" s="130"/>
      <c r="IUA5890" s="130"/>
      <c r="IUB5890" s="131"/>
      <c r="IUC5890" s="129"/>
      <c r="IUD5890" s="130"/>
      <c r="IUE5890" s="130"/>
      <c r="IUF5890" s="130"/>
      <c r="IUG5890" s="130"/>
      <c r="IUH5890" s="130"/>
      <c r="IUI5890" s="130"/>
      <c r="IUJ5890" s="131"/>
      <c r="IUK5890" s="129"/>
      <c r="IUL5890" s="130"/>
      <c r="IUM5890" s="130"/>
      <c r="IUN5890" s="130"/>
      <c r="IUO5890" s="130"/>
      <c r="IUP5890" s="130"/>
      <c r="IUQ5890" s="130"/>
      <c r="IUR5890" s="131"/>
      <c r="IUS5890" s="129"/>
      <c r="IUT5890" s="130"/>
      <c r="IUU5890" s="130"/>
      <c r="IUV5890" s="130"/>
      <c r="IUW5890" s="130"/>
      <c r="IUX5890" s="130"/>
      <c r="IUY5890" s="130"/>
      <c r="IUZ5890" s="131"/>
      <c r="IVA5890" s="129"/>
      <c r="IVB5890" s="130"/>
      <c r="IVC5890" s="130"/>
      <c r="IVD5890" s="130"/>
      <c r="IVE5890" s="130"/>
      <c r="IVF5890" s="130"/>
      <c r="IVG5890" s="130"/>
      <c r="IVH5890" s="131"/>
      <c r="IVI5890" s="129"/>
      <c r="IVJ5890" s="130"/>
      <c r="IVK5890" s="130"/>
      <c r="IVL5890" s="130"/>
      <c r="IVM5890" s="130"/>
      <c r="IVN5890" s="130"/>
      <c r="IVO5890" s="130"/>
      <c r="IVP5890" s="131"/>
      <c r="IVQ5890" s="129"/>
      <c r="IVR5890" s="130"/>
      <c r="IVS5890" s="130"/>
      <c r="IVT5890" s="130"/>
      <c r="IVU5890" s="130"/>
      <c r="IVV5890" s="130"/>
      <c r="IVW5890" s="130"/>
      <c r="IVX5890" s="131"/>
      <c r="IVY5890" s="129"/>
      <c r="IVZ5890" s="130"/>
      <c r="IWA5890" s="130"/>
      <c r="IWB5890" s="130"/>
      <c r="IWC5890" s="130"/>
      <c r="IWD5890" s="130"/>
      <c r="IWE5890" s="130"/>
      <c r="IWF5890" s="131"/>
      <c r="IWG5890" s="129"/>
      <c r="IWH5890" s="130"/>
      <c r="IWI5890" s="130"/>
      <c r="IWJ5890" s="130"/>
      <c r="IWK5890" s="130"/>
      <c r="IWL5890" s="130"/>
      <c r="IWM5890" s="130"/>
      <c r="IWN5890" s="131"/>
      <c r="IWO5890" s="129"/>
      <c r="IWP5890" s="130"/>
      <c r="IWQ5890" s="130"/>
      <c r="IWR5890" s="130"/>
      <c r="IWS5890" s="130"/>
      <c r="IWT5890" s="130"/>
      <c r="IWU5890" s="130"/>
      <c r="IWV5890" s="131"/>
      <c r="IWW5890" s="129"/>
      <c r="IWX5890" s="130"/>
      <c r="IWY5890" s="130"/>
      <c r="IWZ5890" s="130"/>
      <c r="IXA5890" s="130"/>
      <c r="IXB5890" s="130"/>
      <c r="IXC5890" s="130"/>
      <c r="IXD5890" s="131"/>
      <c r="IXE5890" s="129"/>
      <c r="IXF5890" s="130"/>
      <c r="IXG5890" s="130"/>
      <c r="IXH5890" s="130"/>
      <c r="IXI5890" s="130"/>
      <c r="IXJ5890" s="130"/>
      <c r="IXK5890" s="130"/>
      <c r="IXL5890" s="131"/>
      <c r="IXM5890" s="129"/>
      <c r="IXN5890" s="130"/>
      <c r="IXO5890" s="130"/>
      <c r="IXP5890" s="130"/>
      <c r="IXQ5890" s="130"/>
      <c r="IXR5890" s="130"/>
      <c r="IXS5890" s="130"/>
      <c r="IXT5890" s="131"/>
      <c r="IXU5890" s="129"/>
      <c r="IXV5890" s="130"/>
      <c r="IXW5890" s="130"/>
      <c r="IXX5890" s="130"/>
      <c r="IXY5890" s="130"/>
      <c r="IXZ5890" s="130"/>
      <c r="IYA5890" s="130"/>
      <c r="IYB5890" s="131"/>
      <c r="IYC5890" s="129"/>
      <c r="IYD5890" s="130"/>
      <c r="IYE5890" s="130"/>
      <c r="IYF5890" s="130"/>
      <c r="IYG5890" s="130"/>
      <c r="IYH5890" s="130"/>
      <c r="IYI5890" s="130"/>
      <c r="IYJ5890" s="131"/>
      <c r="IYK5890" s="129"/>
      <c r="IYL5890" s="130"/>
      <c r="IYM5890" s="130"/>
      <c r="IYN5890" s="130"/>
      <c r="IYO5890" s="130"/>
      <c r="IYP5890" s="130"/>
      <c r="IYQ5890" s="130"/>
      <c r="IYR5890" s="131"/>
      <c r="IYS5890" s="129"/>
      <c r="IYT5890" s="130"/>
      <c r="IYU5890" s="130"/>
      <c r="IYV5890" s="130"/>
      <c r="IYW5890" s="130"/>
      <c r="IYX5890" s="130"/>
      <c r="IYY5890" s="130"/>
      <c r="IYZ5890" s="131"/>
      <c r="IZA5890" s="129"/>
      <c r="IZB5890" s="130"/>
      <c r="IZC5890" s="130"/>
      <c r="IZD5890" s="130"/>
      <c r="IZE5890" s="130"/>
      <c r="IZF5890" s="130"/>
      <c r="IZG5890" s="130"/>
      <c r="IZH5890" s="131"/>
      <c r="IZI5890" s="129"/>
      <c r="IZJ5890" s="130"/>
      <c r="IZK5890" s="130"/>
      <c r="IZL5890" s="130"/>
      <c r="IZM5890" s="130"/>
      <c r="IZN5890" s="130"/>
      <c r="IZO5890" s="130"/>
      <c r="IZP5890" s="131"/>
      <c r="IZQ5890" s="129"/>
      <c r="IZR5890" s="130"/>
      <c r="IZS5890" s="130"/>
      <c r="IZT5890" s="130"/>
      <c r="IZU5890" s="130"/>
      <c r="IZV5890" s="130"/>
      <c r="IZW5890" s="130"/>
      <c r="IZX5890" s="131"/>
      <c r="IZY5890" s="129"/>
      <c r="IZZ5890" s="130"/>
      <c r="JAA5890" s="130"/>
      <c r="JAB5890" s="130"/>
      <c r="JAC5890" s="130"/>
      <c r="JAD5890" s="130"/>
      <c r="JAE5890" s="130"/>
      <c r="JAF5890" s="131"/>
      <c r="JAG5890" s="129"/>
      <c r="JAH5890" s="130"/>
      <c r="JAI5890" s="130"/>
      <c r="JAJ5890" s="130"/>
      <c r="JAK5890" s="130"/>
      <c r="JAL5890" s="130"/>
      <c r="JAM5890" s="130"/>
      <c r="JAN5890" s="131"/>
      <c r="JAO5890" s="129"/>
      <c r="JAP5890" s="130"/>
      <c r="JAQ5890" s="130"/>
      <c r="JAR5890" s="130"/>
      <c r="JAS5890" s="130"/>
      <c r="JAT5890" s="130"/>
      <c r="JAU5890" s="130"/>
      <c r="JAV5890" s="131"/>
      <c r="JAW5890" s="129"/>
      <c r="JAX5890" s="130"/>
      <c r="JAY5890" s="130"/>
      <c r="JAZ5890" s="130"/>
      <c r="JBA5890" s="130"/>
      <c r="JBB5890" s="130"/>
      <c r="JBC5890" s="130"/>
      <c r="JBD5890" s="131"/>
      <c r="JBE5890" s="129"/>
      <c r="JBF5890" s="130"/>
      <c r="JBG5890" s="130"/>
      <c r="JBH5890" s="130"/>
      <c r="JBI5890" s="130"/>
      <c r="JBJ5890" s="130"/>
      <c r="JBK5890" s="130"/>
      <c r="JBL5890" s="131"/>
      <c r="JBM5890" s="129"/>
      <c r="JBN5890" s="130"/>
      <c r="JBO5890" s="130"/>
      <c r="JBP5890" s="130"/>
      <c r="JBQ5890" s="130"/>
      <c r="JBR5890" s="130"/>
      <c r="JBS5890" s="130"/>
      <c r="JBT5890" s="131"/>
      <c r="JBU5890" s="129"/>
      <c r="JBV5890" s="130"/>
      <c r="JBW5890" s="130"/>
      <c r="JBX5890" s="130"/>
      <c r="JBY5890" s="130"/>
      <c r="JBZ5890" s="130"/>
      <c r="JCA5890" s="130"/>
      <c r="JCB5890" s="131"/>
      <c r="JCC5890" s="129"/>
      <c r="JCD5890" s="130"/>
      <c r="JCE5890" s="130"/>
      <c r="JCF5890" s="130"/>
      <c r="JCG5890" s="130"/>
      <c r="JCH5890" s="130"/>
      <c r="JCI5890" s="130"/>
      <c r="JCJ5890" s="131"/>
      <c r="JCK5890" s="129"/>
      <c r="JCL5890" s="130"/>
      <c r="JCM5890" s="130"/>
      <c r="JCN5890" s="130"/>
      <c r="JCO5890" s="130"/>
      <c r="JCP5890" s="130"/>
      <c r="JCQ5890" s="130"/>
      <c r="JCR5890" s="131"/>
      <c r="JCS5890" s="129"/>
      <c r="JCT5890" s="130"/>
      <c r="JCU5890" s="130"/>
      <c r="JCV5890" s="130"/>
      <c r="JCW5890" s="130"/>
      <c r="JCX5890" s="130"/>
      <c r="JCY5890" s="130"/>
      <c r="JCZ5890" s="131"/>
      <c r="JDA5890" s="129"/>
      <c r="JDB5890" s="130"/>
      <c r="JDC5890" s="130"/>
      <c r="JDD5890" s="130"/>
      <c r="JDE5890" s="130"/>
      <c r="JDF5890" s="130"/>
      <c r="JDG5890" s="130"/>
      <c r="JDH5890" s="131"/>
      <c r="JDI5890" s="129"/>
      <c r="JDJ5890" s="130"/>
      <c r="JDK5890" s="130"/>
      <c r="JDL5890" s="130"/>
      <c r="JDM5890" s="130"/>
      <c r="JDN5890" s="130"/>
      <c r="JDO5890" s="130"/>
      <c r="JDP5890" s="131"/>
      <c r="JDQ5890" s="129"/>
      <c r="JDR5890" s="130"/>
      <c r="JDS5890" s="130"/>
      <c r="JDT5890" s="130"/>
      <c r="JDU5890" s="130"/>
      <c r="JDV5890" s="130"/>
      <c r="JDW5890" s="130"/>
      <c r="JDX5890" s="131"/>
      <c r="JDY5890" s="129"/>
      <c r="JDZ5890" s="130"/>
      <c r="JEA5890" s="130"/>
      <c r="JEB5890" s="130"/>
      <c r="JEC5890" s="130"/>
      <c r="JED5890" s="130"/>
      <c r="JEE5890" s="130"/>
      <c r="JEF5890" s="131"/>
      <c r="JEG5890" s="129"/>
      <c r="JEH5890" s="130"/>
      <c r="JEI5890" s="130"/>
      <c r="JEJ5890" s="130"/>
      <c r="JEK5890" s="130"/>
      <c r="JEL5890" s="130"/>
      <c r="JEM5890" s="130"/>
      <c r="JEN5890" s="131"/>
      <c r="JEO5890" s="129"/>
      <c r="JEP5890" s="130"/>
      <c r="JEQ5890" s="130"/>
      <c r="JER5890" s="130"/>
      <c r="JES5890" s="130"/>
      <c r="JET5890" s="130"/>
      <c r="JEU5890" s="130"/>
      <c r="JEV5890" s="131"/>
      <c r="JEW5890" s="129"/>
      <c r="JEX5890" s="130"/>
      <c r="JEY5890" s="130"/>
      <c r="JEZ5890" s="130"/>
      <c r="JFA5890" s="130"/>
      <c r="JFB5890" s="130"/>
      <c r="JFC5890" s="130"/>
      <c r="JFD5890" s="131"/>
      <c r="JFE5890" s="129"/>
      <c r="JFF5890" s="130"/>
      <c r="JFG5890" s="130"/>
      <c r="JFH5890" s="130"/>
      <c r="JFI5890" s="130"/>
      <c r="JFJ5890" s="130"/>
      <c r="JFK5890" s="130"/>
      <c r="JFL5890" s="131"/>
      <c r="JFM5890" s="129"/>
      <c r="JFN5890" s="130"/>
      <c r="JFO5890" s="130"/>
      <c r="JFP5890" s="130"/>
      <c r="JFQ5890" s="130"/>
      <c r="JFR5890" s="130"/>
      <c r="JFS5890" s="130"/>
      <c r="JFT5890" s="131"/>
      <c r="JFU5890" s="129"/>
      <c r="JFV5890" s="130"/>
      <c r="JFW5890" s="130"/>
      <c r="JFX5890" s="130"/>
      <c r="JFY5890" s="130"/>
      <c r="JFZ5890" s="130"/>
      <c r="JGA5890" s="130"/>
      <c r="JGB5890" s="131"/>
      <c r="JGC5890" s="129"/>
      <c r="JGD5890" s="130"/>
      <c r="JGE5890" s="130"/>
      <c r="JGF5890" s="130"/>
      <c r="JGG5890" s="130"/>
      <c r="JGH5890" s="130"/>
      <c r="JGI5890" s="130"/>
      <c r="JGJ5890" s="131"/>
      <c r="JGK5890" s="129"/>
      <c r="JGL5890" s="130"/>
      <c r="JGM5890" s="130"/>
      <c r="JGN5890" s="130"/>
      <c r="JGO5890" s="130"/>
      <c r="JGP5890" s="130"/>
      <c r="JGQ5890" s="130"/>
      <c r="JGR5890" s="131"/>
      <c r="JGS5890" s="129"/>
      <c r="JGT5890" s="130"/>
      <c r="JGU5890" s="130"/>
      <c r="JGV5890" s="130"/>
      <c r="JGW5890" s="130"/>
      <c r="JGX5890" s="130"/>
      <c r="JGY5890" s="130"/>
      <c r="JGZ5890" s="131"/>
      <c r="JHA5890" s="129"/>
      <c r="JHB5890" s="130"/>
      <c r="JHC5890" s="130"/>
      <c r="JHD5890" s="130"/>
      <c r="JHE5890" s="130"/>
      <c r="JHF5890" s="130"/>
      <c r="JHG5890" s="130"/>
      <c r="JHH5890" s="131"/>
      <c r="JHI5890" s="129"/>
      <c r="JHJ5890" s="130"/>
      <c r="JHK5890" s="130"/>
      <c r="JHL5890" s="130"/>
      <c r="JHM5890" s="130"/>
      <c r="JHN5890" s="130"/>
      <c r="JHO5890" s="130"/>
      <c r="JHP5890" s="131"/>
      <c r="JHQ5890" s="129"/>
      <c r="JHR5890" s="130"/>
      <c r="JHS5890" s="130"/>
      <c r="JHT5890" s="130"/>
      <c r="JHU5890" s="130"/>
      <c r="JHV5890" s="130"/>
      <c r="JHW5890" s="130"/>
      <c r="JHX5890" s="131"/>
      <c r="JHY5890" s="129"/>
      <c r="JHZ5890" s="130"/>
      <c r="JIA5890" s="130"/>
      <c r="JIB5890" s="130"/>
      <c r="JIC5890" s="130"/>
      <c r="JID5890" s="130"/>
      <c r="JIE5890" s="130"/>
      <c r="JIF5890" s="131"/>
      <c r="JIG5890" s="129"/>
      <c r="JIH5890" s="130"/>
      <c r="JII5890" s="130"/>
      <c r="JIJ5890" s="130"/>
      <c r="JIK5890" s="130"/>
      <c r="JIL5890" s="130"/>
      <c r="JIM5890" s="130"/>
      <c r="JIN5890" s="131"/>
      <c r="JIO5890" s="129"/>
      <c r="JIP5890" s="130"/>
      <c r="JIQ5890" s="130"/>
      <c r="JIR5890" s="130"/>
      <c r="JIS5890" s="130"/>
      <c r="JIT5890" s="130"/>
      <c r="JIU5890" s="130"/>
      <c r="JIV5890" s="131"/>
      <c r="JIW5890" s="129"/>
      <c r="JIX5890" s="130"/>
      <c r="JIY5890" s="130"/>
      <c r="JIZ5890" s="130"/>
      <c r="JJA5890" s="130"/>
      <c r="JJB5890" s="130"/>
      <c r="JJC5890" s="130"/>
      <c r="JJD5890" s="131"/>
      <c r="JJE5890" s="129"/>
      <c r="JJF5890" s="130"/>
      <c r="JJG5890" s="130"/>
      <c r="JJH5890" s="130"/>
      <c r="JJI5890" s="130"/>
      <c r="JJJ5890" s="130"/>
      <c r="JJK5890" s="130"/>
      <c r="JJL5890" s="131"/>
      <c r="JJM5890" s="129"/>
      <c r="JJN5890" s="130"/>
      <c r="JJO5890" s="130"/>
      <c r="JJP5890" s="130"/>
      <c r="JJQ5890" s="130"/>
      <c r="JJR5890" s="130"/>
      <c r="JJS5890" s="130"/>
      <c r="JJT5890" s="131"/>
      <c r="JJU5890" s="129"/>
      <c r="JJV5890" s="130"/>
      <c r="JJW5890" s="130"/>
      <c r="JJX5890" s="130"/>
      <c r="JJY5890" s="130"/>
      <c r="JJZ5890" s="130"/>
      <c r="JKA5890" s="130"/>
      <c r="JKB5890" s="131"/>
      <c r="JKC5890" s="129"/>
      <c r="JKD5890" s="130"/>
      <c r="JKE5890" s="130"/>
      <c r="JKF5890" s="130"/>
      <c r="JKG5890" s="130"/>
      <c r="JKH5890" s="130"/>
      <c r="JKI5890" s="130"/>
      <c r="JKJ5890" s="131"/>
      <c r="JKK5890" s="129"/>
      <c r="JKL5890" s="130"/>
      <c r="JKM5890" s="130"/>
      <c r="JKN5890" s="130"/>
      <c r="JKO5890" s="130"/>
      <c r="JKP5890" s="130"/>
      <c r="JKQ5890" s="130"/>
      <c r="JKR5890" s="131"/>
      <c r="JKS5890" s="129"/>
      <c r="JKT5890" s="130"/>
      <c r="JKU5890" s="130"/>
      <c r="JKV5890" s="130"/>
      <c r="JKW5890" s="130"/>
      <c r="JKX5890" s="130"/>
      <c r="JKY5890" s="130"/>
      <c r="JKZ5890" s="131"/>
      <c r="JLA5890" s="129"/>
      <c r="JLB5890" s="130"/>
      <c r="JLC5890" s="130"/>
      <c r="JLD5890" s="130"/>
      <c r="JLE5890" s="130"/>
      <c r="JLF5890" s="130"/>
      <c r="JLG5890" s="130"/>
      <c r="JLH5890" s="131"/>
      <c r="JLI5890" s="129"/>
      <c r="JLJ5890" s="130"/>
      <c r="JLK5890" s="130"/>
      <c r="JLL5890" s="130"/>
      <c r="JLM5890" s="130"/>
      <c r="JLN5890" s="130"/>
      <c r="JLO5890" s="130"/>
      <c r="JLP5890" s="131"/>
      <c r="JLQ5890" s="129"/>
      <c r="JLR5890" s="130"/>
      <c r="JLS5890" s="130"/>
      <c r="JLT5890" s="130"/>
      <c r="JLU5890" s="130"/>
      <c r="JLV5890" s="130"/>
      <c r="JLW5890" s="130"/>
      <c r="JLX5890" s="131"/>
      <c r="JLY5890" s="129"/>
      <c r="JLZ5890" s="130"/>
      <c r="JMA5890" s="130"/>
      <c r="JMB5890" s="130"/>
      <c r="JMC5890" s="130"/>
      <c r="JMD5890" s="130"/>
      <c r="JME5890" s="130"/>
      <c r="JMF5890" s="131"/>
      <c r="JMG5890" s="129"/>
      <c r="JMH5890" s="130"/>
      <c r="JMI5890" s="130"/>
      <c r="JMJ5890" s="130"/>
      <c r="JMK5890" s="130"/>
      <c r="JML5890" s="130"/>
      <c r="JMM5890" s="130"/>
      <c r="JMN5890" s="131"/>
      <c r="JMO5890" s="129"/>
      <c r="JMP5890" s="130"/>
      <c r="JMQ5890" s="130"/>
      <c r="JMR5890" s="130"/>
      <c r="JMS5890" s="130"/>
      <c r="JMT5890" s="130"/>
      <c r="JMU5890" s="130"/>
      <c r="JMV5890" s="131"/>
      <c r="JMW5890" s="129"/>
      <c r="JMX5890" s="130"/>
      <c r="JMY5890" s="130"/>
      <c r="JMZ5890" s="130"/>
      <c r="JNA5890" s="130"/>
      <c r="JNB5890" s="130"/>
      <c r="JNC5890" s="130"/>
      <c r="JND5890" s="131"/>
      <c r="JNE5890" s="129"/>
      <c r="JNF5890" s="130"/>
      <c r="JNG5890" s="130"/>
      <c r="JNH5890" s="130"/>
      <c r="JNI5890" s="130"/>
      <c r="JNJ5890" s="130"/>
      <c r="JNK5890" s="130"/>
      <c r="JNL5890" s="131"/>
      <c r="JNM5890" s="129"/>
      <c r="JNN5890" s="130"/>
      <c r="JNO5890" s="130"/>
      <c r="JNP5890" s="130"/>
      <c r="JNQ5890" s="130"/>
      <c r="JNR5890" s="130"/>
      <c r="JNS5890" s="130"/>
      <c r="JNT5890" s="131"/>
      <c r="JNU5890" s="129"/>
      <c r="JNV5890" s="130"/>
      <c r="JNW5890" s="130"/>
      <c r="JNX5890" s="130"/>
      <c r="JNY5890" s="130"/>
      <c r="JNZ5890" s="130"/>
      <c r="JOA5890" s="130"/>
      <c r="JOB5890" s="131"/>
      <c r="JOC5890" s="129"/>
      <c r="JOD5890" s="130"/>
      <c r="JOE5890" s="130"/>
      <c r="JOF5890" s="130"/>
      <c r="JOG5890" s="130"/>
      <c r="JOH5890" s="130"/>
      <c r="JOI5890" s="130"/>
      <c r="JOJ5890" s="131"/>
      <c r="JOK5890" s="129"/>
      <c r="JOL5890" s="130"/>
      <c r="JOM5890" s="130"/>
      <c r="JON5890" s="130"/>
      <c r="JOO5890" s="130"/>
      <c r="JOP5890" s="130"/>
      <c r="JOQ5890" s="130"/>
      <c r="JOR5890" s="131"/>
      <c r="JOS5890" s="129"/>
      <c r="JOT5890" s="130"/>
      <c r="JOU5890" s="130"/>
      <c r="JOV5890" s="130"/>
      <c r="JOW5890" s="130"/>
      <c r="JOX5890" s="130"/>
      <c r="JOY5890" s="130"/>
      <c r="JOZ5890" s="131"/>
      <c r="JPA5890" s="129"/>
      <c r="JPB5890" s="130"/>
      <c r="JPC5890" s="130"/>
      <c r="JPD5890" s="130"/>
      <c r="JPE5890" s="130"/>
      <c r="JPF5890" s="130"/>
      <c r="JPG5890" s="130"/>
      <c r="JPH5890" s="131"/>
      <c r="JPI5890" s="129"/>
      <c r="JPJ5890" s="130"/>
      <c r="JPK5890" s="130"/>
      <c r="JPL5890" s="130"/>
      <c r="JPM5890" s="130"/>
      <c r="JPN5890" s="130"/>
      <c r="JPO5890" s="130"/>
      <c r="JPP5890" s="131"/>
      <c r="JPQ5890" s="129"/>
      <c r="JPR5890" s="130"/>
      <c r="JPS5890" s="130"/>
      <c r="JPT5890" s="130"/>
      <c r="JPU5890" s="130"/>
      <c r="JPV5890" s="130"/>
      <c r="JPW5890" s="130"/>
      <c r="JPX5890" s="131"/>
      <c r="JPY5890" s="129"/>
      <c r="JPZ5890" s="130"/>
      <c r="JQA5890" s="130"/>
      <c r="JQB5890" s="130"/>
      <c r="JQC5890" s="130"/>
      <c r="JQD5890" s="130"/>
      <c r="JQE5890" s="130"/>
      <c r="JQF5890" s="131"/>
      <c r="JQG5890" s="129"/>
      <c r="JQH5890" s="130"/>
      <c r="JQI5890" s="130"/>
      <c r="JQJ5890" s="130"/>
      <c r="JQK5890" s="130"/>
      <c r="JQL5890" s="130"/>
      <c r="JQM5890" s="130"/>
      <c r="JQN5890" s="131"/>
      <c r="JQO5890" s="129"/>
      <c r="JQP5890" s="130"/>
      <c r="JQQ5890" s="130"/>
      <c r="JQR5890" s="130"/>
      <c r="JQS5890" s="130"/>
      <c r="JQT5890" s="130"/>
      <c r="JQU5890" s="130"/>
      <c r="JQV5890" s="131"/>
      <c r="JQW5890" s="129"/>
      <c r="JQX5890" s="130"/>
      <c r="JQY5890" s="130"/>
      <c r="JQZ5890" s="130"/>
      <c r="JRA5890" s="130"/>
      <c r="JRB5890" s="130"/>
      <c r="JRC5890" s="130"/>
      <c r="JRD5890" s="131"/>
      <c r="JRE5890" s="129"/>
      <c r="JRF5890" s="130"/>
      <c r="JRG5890" s="130"/>
      <c r="JRH5890" s="130"/>
      <c r="JRI5890" s="130"/>
      <c r="JRJ5890" s="130"/>
      <c r="JRK5890" s="130"/>
      <c r="JRL5890" s="131"/>
      <c r="JRM5890" s="129"/>
      <c r="JRN5890" s="130"/>
      <c r="JRO5890" s="130"/>
      <c r="JRP5890" s="130"/>
      <c r="JRQ5890" s="130"/>
      <c r="JRR5890" s="130"/>
      <c r="JRS5890" s="130"/>
      <c r="JRT5890" s="131"/>
      <c r="JRU5890" s="129"/>
      <c r="JRV5890" s="130"/>
      <c r="JRW5890" s="130"/>
      <c r="JRX5890" s="130"/>
      <c r="JRY5890" s="130"/>
      <c r="JRZ5890" s="130"/>
      <c r="JSA5890" s="130"/>
      <c r="JSB5890" s="131"/>
      <c r="JSC5890" s="129"/>
      <c r="JSD5890" s="130"/>
      <c r="JSE5890" s="130"/>
      <c r="JSF5890" s="130"/>
      <c r="JSG5890" s="130"/>
      <c r="JSH5890" s="130"/>
      <c r="JSI5890" s="130"/>
      <c r="JSJ5890" s="131"/>
      <c r="JSK5890" s="129"/>
      <c r="JSL5890" s="130"/>
      <c r="JSM5890" s="130"/>
      <c r="JSN5890" s="130"/>
      <c r="JSO5890" s="130"/>
      <c r="JSP5890" s="130"/>
      <c r="JSQ5890" s="130"/>
      <c r="JSR5890" s="131"/>
      <c r="JSS5890" s="129"/>
      <c r="JST5890" s="130"/>
      <c r="JSU5890" s="130"/>
      <c r="JSV5890" s="130"/>
      <c r="JSW5890" s="130"/>
      <c r="JSX5890" s="130"/>
      <c r="JSY5890" s="130"/>
      <c r="JSZ5890" s="131"/>
      <c r="JTA5890" s="129"/>
      <c r="JTB5890" s="130"/>
      <c r="JTC5890" s="130"/>
      <c r="JTD5890" s="130"/>
      <c r="JTE5890" s="130"/>
      <c r="JTF5890" s="130"/>
      <c r="JTG5890" s="130"/>
      <c r="JTH5890" s="131"/>
      <c r="JTI5890" s="129"/>
      <c r="JTJ5890" s="130"/>
      <c r="JTK5890" s="130"/>
      <c r="JTL5890" s="130"/>
      <c r="JTM5890" s="130"/>
      <c r="JTN5890" s="130"/>
      <c r="JTO5890" s="130"/>
      <c r="JTP5890" s="131"/>
      <c r="JTQ5890" s="129"/>
      <c r="JTR5890" s="130"/>
      <c r="JTS5890" s="130"/>
      <c r="JTT5890" s="130"/>
      <c r="JTU5890" s="130"/>
      <c r="JTV5890" s="130"/>
      <c r="JTW5890" s="130"/>
      <c r="JTX5890" s="131"/>
      <c r="JTY5890" s="129"/>
      <c r="JTZ5890" s="130"/>
      <c r="JUA5890" s="130"/>
      <c r="JUB5890" s="130"/>
      <c r="JUC5890" s="130"/>
      <c r="JUD5890" s="130"/>
      <c r="JUE5890" s="130"/>
      <c r="JUF5890" s="131"/>
      <c r="JUG5890" s="129"/>
      <c r="JUH5890" s="130"/>
      <c r="JUI5890" s="130"/>
      <c r="JUJ5890" s="130"/>
      <c r="JUK5890" s="130"/>
      <c r="JUL5890" s="130"/>
      <c r="JUM5890" s="130"/>
      <c r="JUN5890" s="131"/>
      <c r="JUO5890" s="129"/>
      <c r="JUP5890" s="130"/>
      <c r="JUQ5890" s="130"/>
      <c r="JUR5890" s="130"/>
      <c r="JUS5890" s="130"/>
      <c r="JUT5890" s="130"/>
      <c r="JUU5890" s="130"/>
      <c r="JUV5890" s="131"/>
      <c r="JUW5890" s="129"/>
      <c r="JUX5890" s="130"/>
      <c r="JUY5890" s="130"/>
      <c r="JUZ5890" s="130"/>
      <c r="JVA5890" s="130"/>
      <c r="JVB5890" s="130"/>
      <c r="JVC5890" s="130"/>
      <c r="JVD5890" s="131"/>
      <c r="JVE5890" s="129"/>
      <c r="JVF5890" s="130"/>
      <c r="JVG5890" s="130"/>
      <c r="JVH5890" s="130"/>
      <c r="JVI5890" s="130"/>
      <c r="JVJ5890" s="130"/>
      <c r="JVK5890" s="130"/>
      <c r="JVL5890" s="131"/>
      <c r="JVM5890" s="129"/>
      <c r="JVN5890" s="130"/>
      <c r="JVO5890" s="130"/>
      <c r="JVP5890" s="130"/>
      <c r="JVQ5890" s="130"/>
      <c r="JVR5890" s="130"/>
      <c r="JVS5890" s="130"/>
      <c r="JVT5890" s="131"/>
      <c r="JVU5890" s="129"/>
      <c r="JVV5890" s="130"/>
      <c r="JVW5890" s="130"/>
      <c r="JVX5890" s="130"/>
      <c r="JVY5890" s="130"/>
      <c r="JVZ5890" s="130"/>
      <c r="JWA5890" s="130"/>
      <c r="JWB5890" s="131"/>
      <c r="JWC5890" s="129"/>
      <c r="JWD5890" s="130"/>
      <c r="JWE5890" s="130"/>
      <c r="JWF5890" s="130"/>
      <c r="JWG5890" s="130"/>
      <c r="JWH5890" s="130"/>
      <c r="JWI5890" s="130"/>
      <c r="JWJ5890" s="131"/>
      <c r="JWK5890" s="129"/>
      <c r="JWL5890" s="130"/>
      <c r="JWM5890" s="130"/>
      <c r="JWN5890" s="130"/>
      <c r="JWO5890" s="130"/>
      <c r="JWP5890" s="130"/>
      <c r="JWQ5890" s="130"/>
      <c r="JWR5890" s="131"/>
      <c r="JWS5890" s="129"/>
      <c r="JWT5890" s="130"/>
      <c r="JWU5890" s="130"/>
      <c r="JWV5890" s="130"/>
      <c r="JWW5890" s="130"/>
      <c r="JWX5890" s="130"/>
      <c r="JWY5890" s="130"/>
      <c r="JWZ5890" s="131"/>
      <c r="JXA5890" s="129"/>
      <c r="JXB5890" s="130"/>
      <c r="JXC5890" s="130"/>
      <c r="JXD5890" s="130"/>
      <c r="JXE5890" s="130"/>
      <c r="JXF5890" s="130"/>
      <c r="JXG5890" s="130"/>
      <c r="JXH5890" s="131"/>
      <c r="JXI5890" s="129"/>
      <c r="JXJ5890" s="130"/>
      <c r="JXK5890" s="130"/>
      <c r="JXL5890" s="130"/>
      <c r="JXM5890" s="130"/>
      <c r="JXN5890" s="130"/>
      <c r="JXO5890" s="130"/>
      <c r="JXP5890" s="131"/>
      <c r="JXQ5890" s="129"/>
      <c r="JXR5890" s="130"/>
      <c r="JXS5890" s="130"/>
      <c r="JXT5890" s="130"/>
      <c r="JXU5890" s="130"/>
      <c r="JXV5890" s="130"/>
      <c r="JXW5890" s="130"/>
      <c r="JXX5890" s="131"/>
      <c r="JXY5890" s="129"/>
      <c r="JXZ5890" s="130"/>
      <c r="JYA5890" s="130"/>
      <c r="JYB5890" s="130"/>
      <c r="JYC5890" s="130"/>
      <c r="JYD5890" s="130"/>
      <c r="JYE5890" s="130"/>
      <c r="JYF5890" s="131"/>
      <c r="JYG5890" s="129"/>
      <c r="JYH5890" s="130"/>
      <c r="JYI5890" s="130"/>
      <c r="JYJ5890" s="130"/>
      <c r="JYK5890" s="130"/>
      <c r="JYL5890" s="130"/>
      <c r="JYM5890" s="130"/>
      <c r="JYN5890" s="131"/>
      <c r="JYO5890" s="129"/>
      <c r="JYP5890" s="130"/>
      <c r="JYQ5890" s="130"/>
      <c r="JYR5890" s="130"/>
      <c r="JYS5890" s="130"/>
      <c r="JYT5890" s="130"/>
      <c r="JYU5890" s="130"/>
      <c r="JYV5890" s="131"/>
      <c r="JYW5890" s="129"/>
      <c r="JYX5890" s="130"/>
      <c r="JYY5890" s="130"/>
      <c r="JYZ5890" s="130"/>
      <c r="JZA5890" s="130"/>
      <c r="JZB5890" s="130"/>
      <c r="JZC5890" s="130"/>
      <c r="JZD5890" s="131"/>
      <c r="JZE5890" s="129"/>
      <c r="JZF5890" s="130"/>
      <c r="JZG5890" s="130"/>
      <c r="JZH5890" s="130"/>
      <c r="JZI5890" s="130"/>
      <c r="JZJ5890" s="130"/>
      <c r="JZK5890" s="130"/>
      <c r="JZL5890" s="131"/>
      <c r="JZM5890" s="129"/>
      <c r="JZN5890" s="130"/>
      <c r="JZO5890" s="130"/>
      <c r="JZP5890" s="130"/>
      <c r="JZQ5890" s="130"/>
      <c r="JZR5890" s="130"/>
      <c r="JZS5890" s="130"/>
      <c r="JZT5890" s="131"/>
      <c r="JZU5890" s="129"/>
      <c r="JZV5890" s="130"/>
      <c r="JZW5890" s="130"/>
      <c r="JZX5890" s="130"/>
      <c r="JZY5890" s="130"/>
      <c r="JZZ5890" s="130"/>
      <c r="KAA5890" s="130"/>
      <c r="KAB5890" s="131"/>
      <c r="KAC5890" s="129"/>
      <c r="KAD5890" s="130"/>
      <c r="KAE5890" s="130"/>
      <c r="KAF5890" s="130"/>
      <c r="KAG5890" s="130"/>
      <c r="KAH5890" s="130"/>
      <c r="KAI5890" s="130"/>
      <c r="KAJ5890" s="131"/>
      <c r="KAK5890" s="129"/>
      <c r="KAL5890" s="130"/>
      <c r="KAM5890" s="130"/>
      <c r="KAN5890" s="130"/>
      <c r="KAO5890" s="130"/>
      <c r="KAP5890" s="130"/>
      <c r="KAQ5890" s="130"/>
      <c r="KAR5890" s="131"/>
      <c r="KAS5890" s="129"/>
      <c r="KAT5890" s="130"/>
      <c r="KAU5890" s="130"/>
      <c r="KAV5890" s="130"/>
      <c r="KAW5890" s="130"/>
      <c r="KAX5890" s="130"/>
      <c r="KAY5890" s="130"/>
      <c r="KAZ5890" s="131"/>
      <c r="KBA5890" s="129"/>
      <c r="KBB5890" s="130"/>
      <c r="KBC5890" s="130"/>
      <c r="KBD5890" s="130"/>
      <c r="KBE5890" s="130"/>
      <c r="KBF5890" s="130"/>
      <c r="KBG5890" s="130"/>
      <c r="KBH5890" s="131"/>
      <c r="KBI5890" s="129"/>
      <c r="KBJ5890" s="130"/>
      <c r="KBK5890" s="130"/>
      <c r="KBL5890" s="130"/>
      <c r="KBM5890" s="130"/>
      <c r="KBN5890" s="130"/>
      <c r="KBO5890" s="130"/>
      <c r="KBP5890" s="131"/>
      <c r="KBQ5890" s="129"/>
      <c r="KBR5890" s="130"/>
      <c r="KBS5890" s="130"/>
      <c r="KBT5890" s="130"/>
      <c r="KBU5890" s="130"/>
      <c r="KBV5890" s="130"/>
      <c r="KBW5890" s="130"/>
      <c r="KBX5890" s="131"/>
      <c r="KBY5890" s="129"/>
      <c r="KBZ5890" s="130"/>
      <c r="KCA5890" s="130"/>
      <c r="KCB5890" s="130"/>
      <c r="KCC5890" s="130"/>
      <c r="KCD5890" s="130"/>
      <c r="KCE5890" s="130"/>
      <c r="KCF5890" s="131"/>
      <c r="KCG5890" s="129"/>
      <c r="KCH5890" s="130"/>
      <c r="KCI5890" s="130"/>
      <c r="KCJ5890" s="130"/>
      <c r="KCK5890" s="130"/>
      <c r="KCL5890" s="130"/>
      <c r="KCM5890" s="130"/>
      <c r="KCN5890" s="131"/>
      <c r="KCO5890" s="129"/>
      <c r="KCP5890" s="130"/>
      <c r="KCQ5890" s="130"/>
      <c r="KCR5890" s="130"/>
      <c r="KCS5890" s="130"/>
      <c r="KCT5890" s="130"/>
      <c r="KCU5890" s="130"/>
      <c r="KCV5890" s="131"/>
      <c r="KCW5890" s="129"/>
      <c r="KCX5890" s="130"/>
      <c r="KCY5890" s="130"/>
      <c r="KCZ5890" s="130"/>
      <c r="KDA5890" s="130"/>
      <c r="KDB5890" s="130"/>
      <c r="KDC5890" s="130"/>
      <c r="KDD5890" s="131"/>
      <c r="KDE5890" s="129"/>
      <c r="KDF5890" s="130"/>
      <c r="KDG5890" s="130"/>
      <c r="KDH5890" s="130"/>
      <c r="KDI5890" s="130"/>
      <c r="KDJ5890" s="130"/>
      <c r="KDK5890" s="130"/>
      <c r="KDL5890" s="131"/>
      <c r="KDM5890" s="129"/>
      <c r="KDN5890" s="130"/>
      <c r="KDO5890" s="130"/>
      <c r="KDP5890" s="130"/>
      <c r="KDQ5890" s="130"/>
      <c r="KDR5890" s="130"/>
      <c r="KDS5890" s="130"/>
      <c r="KDT5890" s="131"/>
      <c r="KDU5890" s="129"/>
      <c r="KDV5890" s="130"/>
      <c r="KDW5890" s="130"/>
      <c r="KDX5890" s="130"/>
      <c r="KDY5890" s="130"/>
      <c r="KDZ5890" s="130"/>
      <c r="KEA5890" s="130"/>
      <c r="KEB5890" s="131"/>
      <c r="KEC5890" s="129"/>
      <c r="KED5890" s="130"/>
      <c r="KEE5890" s="130"/>
      <c r="KEF5890" s="130"/>
      <c r="KEG5890" s="130"/>
      <c r="KEH5890" s="130"/>
      <c r="KEI5890" s="130"/>
      <c r="KEJ5890" s="131"/>
      <c r="KEK5890" s="129"/>
      <c r="KEL5890" s="130"/>
      <c r="KEM5890" s="130"/>
      <c r="KEN5890" s="130"/>
      <c r="KEO5890" s="130"/>
      <c r="KEP5890" s="130"/>
      <c r="KEQ5890" s="130"/>
      <c r="KER5890" s="131"/>
      <c r="KES5890" s="129"/>
      <c r="KET5890" s="130"/>
      <c r="KEU5890" s="130"/>
      <c r="KEV5890" s="130"/>
      <c r="KEW5890" s="130"/>
      <c r="KEX5890" s="130"/>
      <c r="KEY5890" s="130"/>
      <c r="KEZ5890" s="131"/>
      <c r="KFA5890" s="129"/>
      <c r="KFB5890" s="130"/>
      <c r="KFC5890" s="130"/>
      <c r="KFD5890" s="130"/>
      <c r="KFE5890" s="130"/>
      <c r="KFF5890" s="130"/>
      <c r="KFG5890" s="130"/>
      <c r="KFH5890" s="131"/>
      <c r="KFI5890" s="129"/>
      <c r="KFJ5890" s="130"/>
      <c r="KFK5890" s="130"/>
      <c r="KFL5890" s="130"/>
      <c r="KFM5890" s="130"/>
      <c r="KFN5890" s="130"/>
      <c r="KFO5890" s="130"/>
      <c r="KFP5890" s="131"/>
      <c r="KFQ5890" s="129"/>
      <c r="KFR5890" s="130"/>
      <c r="KFS5890" s="130"/>
      <c r="KFT5890" s="130"/>
      <c r="KFU5890" s="130"/>
      <c r="KFV5890" s="130"/>
      <c r="KFW5890" s="130"/>
      <c r="KFX5890" s="131"/>
      <c r="KFY5890" s="129"/>
      <c r="KFZ5890" s="130"/>
      <c r="KGA5890" s="130"/>
      <c r="KGB5890" s="130"/>
      <c r="KGC5890" s="130"/>
      <c r="KGD5890" s="130"/>
      <c r="KGE5890" s="130"/>
      <c r="KGF5890" s="131"/>
      <c r="KGG5890" s="129"/>
      <c r="KGH5890" s="130"/>
      <c r="KGI5890" s="130"/>
      <c r="KGJ5890" s="130"/>
      <c r="KGK5890" s="130"/>
      <c r="KGL5890" s="130"/>
      <c r="KGM5890" s="130"/>
      <c r="KGN5890" s="131"/>
      <c r="KGO5890" s="129"/>
      <c r="KGP5890" s="130"/>
      <c r="KGQ5890" s="130"/>
      <c r="KGR5890" s="130"/>
      <c r="KGS5890" s="130"/>
      <c r="KGT5890" s="130"/>
      <c r="KGU5890" s="130"/>
      <c r="KGV5890" s="131"/>
      <c r="KGW5890" s="129"/>
      <c r="KGX5890" s="130"/>
      <c r="KGY5890" s="130"/>
      <c r="KGZ5890" s="130"/>
      <c r="KHA5890" s="130"/>
      <c r="KHB5890" s="130"/>
      <c r="KHC5890" s="130"/>
      <c r="KHD5890" s="131"/>
      <c r="KHE5890" s="129"/>
      <c r="KHF5890" s="130"/>
      <c r="KHG5890" s="130"/>
      <c r="KHH5890" s="130"/>
      <c r="KHI5890" s="130"/>
      <c r="KHJ5890" s="130"/>
      <c r="KHK5890" s="130"/>
      <c r="KHL5890" s="131"/>
      <c r="KHM5890" s="129"/>
      <c r="KHN5890" s="130"/>
      <c r="KHO5890" s="130"/>
      <c r="KHP5890" s="130"/>
      <c r="KHQ5890" s="130"/>
      <c r="KHR5890" s="130"/>
      <c r="KHS5890" s="130"/>
      <c r="KHT5890" s="131"/>
      <c r="KHU5890" s="129"/>
      <c r="KHV5890" s="130"/>
      <c r="KHW5890" s="130"/>
      <c r="KHX5890" s="130"/>
      <c r="KHY5890" s="130"/>
      <c r="KHZ5890" s="130"/>
      <c r="KIA5890" s="130"/>
      <c r="KIB5890" s="131"/>
      <c r="KIC5890" s="129"/>
      <c r="KID5890" s="130"/>
      <c r="KIE5890" s="130"/>
      <c r="KIF5890" s="130"/>
      <c r="KIG5890" s="130"/>
      <c r="KIH5890" s="130"/>
      <c r="KII5890" s="130"/>
      <c r="KIJ5890" s="131"/>
      <c r="KIK5890" s="129"/>
      <c r="KIL5890" s="130"/>
      <c r="KIM5890" s="130"/>
      <c r="KIN5890" s="130"/>
      <c r="KIO5890" s="130"/>
      <c r="KIP5890" s="130"/>
      <c r="KIQ5890" s="130"/>
      <c r="KIR5890" s="131"/>
      <c r="KIS5890" s="129"/>
      <c r="KIT5890" s="130"/>
      <c r="KIU5890" s="130"/>
      <c r="KIV5890" s="130"/>
      <c r="KIW5890" s="130"/>
      <c r="KIX5890" s="130"/>
      <c r="KIY5890" s="130"/>
      <c r="KIZ5890" s="131"/>
      <c r="KJA5890" s="129"/>
      <c r="KJB5890" s="130"/>
      <c r="KJC5890" s="130"/>
      <c r="KJD5890" s="130"/>
      <c r="KJE5890" s="130"/>
      <c r="KJF5890" s="130"/>
      <c r="KJG5890" s="130"/>
      <c r="KJH5890" s="131"/>
      <c r="KJI5890" s="129"/>
      <c r="KJJ5890" s="130"/>
      <c r="KJK5890" s="130"/>
      <c r="KJL5890" s="130"/>
      <c r="KJM5890" s="130"/>
      <c r="KJN5890" s="130"/>
      <c r="KJO5890" s="130"/>
      <c r="KJP5890" s="131"/>
      <c r="KJQ5890" s="129"/>
      <c r="KJR5890" s="130"/>
      <c r="KJS5890" s="130"/>
      <c r="KJT5890" s="130"/>
      <c r="KJU5890" s="130"/>
      <c r="KJV5890" s="130"/>
      <c r="KJW5890" s="130"/>
      <c r="KJX5890" s="131"/>
      <c r="KJY5890" s="129"/>
      <c r="KJZ5890" s="130"/>
      <c r="KKA5890" s="130"/>
      <c r="KKB5890" s="130"/>
      <c r="KKC5890" s="130"/>
      <c r="KKD5890" s="130"/>
      <c r="KKE5890" s="130"/>
      <c r="KKF5890" s="131"/>
      <c r="KKG5890" s="129"/>
      <c r="KKH5890" s="130"/>
      <c r="KKI5890" s="130"/>
      <c r="KKJ5890" s="130"/>
      <c r="KKK5890" s="130"/>
      <c r="KKL5890" s="130"/>
      <c r="KKM5890" s="130"/>
      <c r="KKN5890" s="131"/>
      <c r="KKO5890" s="129"/>
      <c r="KKP5890" s="130"/>
      <c r="KKQ5890" s="130"/>
      <c r="KKR5890" s="130"/>
      <c r="KKS5890" s="130"/>
      <c r="KKT5890" s="130"/>
      <c r="KKU5890" s="130"/>
      <c r="KKV5890" s="131"/>
      <c r="KKW5890" s="129"/>
      <c r="KKX5890" s="130"/>
      <c r="KKY5890" s="130"/>
      <c r="KKZ5890" s="130"/>
      <c r="KLA5890" s="130"/>
      <c r="KLB5890" s="130"/>
      <c r="KLC5890" s="130"/>
      <c r="KLD5890" s="131"/>
      <c r="KLE5890" s="129"/>
      <c r="KLF5890" s="130"/>
      <c r="KLG5890" s="130"/>
      <c r="KLH5890" s="130"/>
      <c r="KLI5890" s="130"/>
      <c r="KLJ5890" s="130"/>
      <c r="KLK5890" s="130"/>
      <c r="KLL5890" s="131"/>
      <c r="KLM5890" s="129"/>
      <c r="KLN5890" s="130"/>
      <c r="KLO5890" s="130"/>
      <c r="KLP5890" s="130"/>
      <c r="KLQ5890" s="130"/>
      <c r="KLR5890" s="130"/>
      <c r="KLS5890" s="130"/>
      <c r="KLT5890" s="131"/>
      <c r="KLU5890" s="129"/>
      <c r="KLV5890" s="130"/>
      <c r="KLW5890" s="130"/>
      <c r="KLX5890" s="130"/>
      <c r="KLY5890" s="130"/>
      <c r="KLZ5890" s="130"/>
      <c r="KMA5890" s="130"/>
      <c r="KMB5890" s="131"/>
      <c r="KMC5890" s="129"/>
      <c r="KMD5890" s="130"/>
      <c r="KME5890" s="130"/>
      <c r="KMF5890" s="130"/>
      <c r="KMG5890" s="130"/>
      <c r="KMH5890" s="130"/>
      <c r="KMI5890" s="130"/>
      <c r="KMJ5890" s="131"/>
      <c r="KMK5890" s="129"/>
      <c r="KML5890" s="130"/>
      <c r="KMM5890" s="130"/>
      <c r="KMN5890" s="130"/>
      <c r="KMO5890" s="130"/>
      <c r="KMP5890" s="130"/>
      <c r="KMQ5890" s="130"/>
      <c r="KMR5890" s="131"/>
      <c r="KMS5890" s="129"/>
      <c r="KMT5890" s="130"/>
      <c r="KMU5890" s="130"/>
      <c r="KMV5890" s="130"/>
      <c r="KMW5890" s="130"/>
      <c r="KMX5890" s="130"/>
      <c r="KMY5890" s="130"/>
      <c r="KMZ5890" s="131"/>
      <c r="KNA5890" s="129"/>
      <c r="KNB5890" s="130"/>
      <c r="KNC5890" s="130"/>
      <c r="KND5890" s="130"/>
      <c r="KNE5890" s="130"/>
      <c r="KNF5890" s="130"/>
      <c r="KNG5890" s="130"/>
      <c r="KNH5890" s="131"/>
      <c r="KNI5890" s="129"/>
      <c r="KNJ5890" s="130"/>
      <c r="KNK5890" s="130"/>
      <c r="KNL5890" s="130"/>
      <c r="KNM5890" s="130"/>
      <c r="KNN5890" s="130"/>
      <c r="KNO5890" s="130"/>
      <c r="KNP5890" s="131"/>
      <c r="KNQ5890" s="129"/>
      <c r="KNR5890" s="130"/>
      <c r="KNS5890" s="130"/>
      <c r="KNT5890" s="130"/>
      <c r="KNU5890" s="130"/>
      <c r="KNV5890" s="130"/>
      <c r="KNW5890" s="130"/>
      <c r="KNX5890" s="131"/>
      <c r="KNY5890" s="129"/>
      <c r="KNZ5890" s="130"/>
      <c r="KOA5890" s="130"/>
      <c r="KOB5890" s="130"/>
      <c r="KOC5890" s="130"/>
      <c r="KOD5890" s="130"/>
      <c r="KOE5890" s="130"/>
      <c r="KOF5890" s="131"/>
      <c r="KOG5890" s="129"/>
      <c r="KOH5890" s="130"/>
      <c r="KOI5890" s="130"/>
      <c r="KOJ5890" s="130"/>
      <c r="KOK5890" s="130"/>
      <c r="KOL5890" s="130"/>
      <c r="KOM5890" s="130"/>
      <c r="KON5890" s="131"/>
      <c r="KOO5890" s="129"/>
      <c r="KOP5890" s="130"/>
      <c r="KOQ5890" s="130"/>
      <c r="KOR5890" s="130"/>
      <c r="KOS5890" s="130"/>
      <c r="KOT5890" s="130"/>
      <c r="KOU5890" s="130"/>
      <c r="KOV5890" s="131"/>
      <c r="KOW5890" s="129"/>
      <c r="KOX5890" s="130"/>
      <c r="KOY5890" s="130"/>
      <c r="KOZ5890" s="130"/>
      <c r="KPA5890" s="130"/>
      <c r="KPB5890" s="130"/>
      <c r="KPC5890" s="130"/>
      <c r="KPD5890" s="131"/>
      <c r="KPE5890" s="129"/>
      <c r="KPF5890" s="130"/>
      <c r="KPG5890" s="130"/>
      <c r="KPH5890" s="130"/>
      <c r="KPI5890" s="130"/>
      <c r="KPJ5890" s="130"/>
      <c r="KPK5890" s="130"/>
      <c r="KPL5890" s="131"/>
      <c r="KPM5890" s="129"/>
      <c r="KPN5890" s="130"/>
      <c r="KPO5890" s="130"/>
      <c r="KPP5890" s="130"/>
      <c r="KPQ5890" s="130"/>
      <c r="KPR5890" s="130"/>
      <c r="KPS5890" s="130"/>
      <c r="KPT5890" s="131"/>
      <c r="KPU5890" s="129"/>
      <c r="KPV5890" s="130"/>
      <c r="KPW5890" s="130"/>
      <c r="KPX5890" s="130"/>
      <c r="KPY5890" s="130"/>
      <c r="KPZ5890" s="130"/>
      <c r="KQA5890" s="130"/>
      <c r="KQB5890" s="131"/>
      <c r="KQC5890" s="129"/>
      <c r="KQD5890" s="130"/>
      <c r="KQE5890" s="130"/>
      <c r="KQF5890" s="130"/>
      <c r="KQG5890" s="130"/>
      <c r="KQH5890" s="130"/>
      <c r="KQI5890" s="130"/>
      <c r="KQJ5890" s="131"/>
      <c r="KQK5890" s="129"/>
      <c r="KQL5890" s="130"/>
      <c r="KQM5890" s="130"/>
      <c r="KQN5890" s="130"/>
      <c r="KQO5890" s="130"/>
      <c r="KQP5890" s="130"/>
      <c r="KQQ5890" s="130"/>
      <c r="KQR5890" s="131"/>
      <c r="KQS5890" s="129"/>
      <c r="KQT5890" s="130"/>
      <c r="KQU5890" s="130"/>
      <c r="KQV5890" s="130"/>
      <c r="KQW5890" s="130"/>
      <c r="KQX5890" s="130"/>
      <c r="KQY5890" s="130"/>
      <c r="KQZ5890" s="131"/>
      <c r="KRA5890" s="129"/>
      <c r="KRB5890" s="130"/>
      <c r="KRC5890" s="130"/>
      <c r="KRD5890" s="130"/>
      <c r="KRE5890" s="130"/>
      <c r="KRF5890" s="130"/>
      <c r="KRG5890" s="130"/>
      <c r="KRH5890" s="131"/>
      <c r="KRI5890" s="129"/>
      <c r="KRJ5890" s="130"/>
      <c r="KRK5890" s="130"/>
      <c r="KRL5890" s="130"/>
      <c r="KRM5890" s="130"/>
      <c r="KRN5890" s="130"/>
      <c r="KRO5890" s="130"/>
      <c r="KRP5890" s="131"/>
      <c r="KRQ5890" s="129"/>
      <c r="KRR5890" s="130"/>
      <c r="KRS5890" s="130"/>
      <c r="KRT5890" s="130"/>
      <c r="KRU5890" s="130"/>
      <c r="KRV5890" s="130"/>
      <c r="KRW5890" s="130"/>
      <c r="KRX5890" s="131"/>
      <c r="KRY5890" s="129"/>
      <c r="KRZ5890" s="130"/>
      <c r="KSA5890" s="130"/>
      <c r="KSB5890" s="130"/>
      <c r="KSC5890" s="130"/>
      <c r="KSD5890" s="130"/>
      <c r="KSE5890" s="130"/>
      <c r="KSF5890" s="131"/>
      <c r="KSG5890" s="129"/>
      <c r="KSH5890" s="130"/>
      <c r="KSI5890" s="130"/>
      <c r="KSJ5890" s="130"/>
      <c r="KSK5890" s="130"/>
      <c r="KSL5890" s="130"/>
      <c r="KSM5890" s="130"/>
      <c r="KSN5890" s="131"/>
      <c r="KSO5890" s="129"/>
      <c r="KSP5890" s="130"/>
      <c r="KSQ5890" s="130"/>
      <c r="KSR5890" s="130"/>
      <c r="KSS5890" s="130"/>
      <c r="KST5890" s="130"/>
      <c r="KSU5890" s="130"/>
      <c r="KSV5890" s="131"/>
      <c r="KSW5890" s="129"/>
      <c r="KSX5890" s="130"/>
      <c r="KSY5890" s="130"/>
      <c r="KSZ5890" s="130"/>
      <c r="KTA5890" s="130"/>
      <c r="KTB5890" s="130"/>
      <c r="KTC5890" s="130"/>
      <c r="KTD5890" s="131"/>
      <c r="KTE5890" s="129"/>
      <c r="KTF5890" s="130"/>
      <c r="KTG5890" s="130"/>
      <c r="KTH5890" s="130"/>
      <c r="KTI5890" s="130"/>
      <c r="KTJ5890" s="130"/>
      <c r="KTK5890" s="130"/>
      <c r="KTL5890" s="131"/>
      <c r="KTM5890" s="129"/>
      <c r="KTN5890" s="130"/>
      <c r="KTO5890" s="130"/>
      <c r="KTP5890" s="130"/>
      <c r="KTQ5890" s="130"/>
      <c r="KTR5890" s="130"/>
      <c r="KTS5890" s="130"/>
      <c r="KTT5890" s="131"/>
      <c r="KTU5890" s="129"/>
      <c r="KTV5890" s="130"/>
      <c r="KTW5890" s="130"/>
      <c r="KTX5890" s="130"/>
      <c r="KTY5890" s="130"/>
      <c r="KTZ5890" s="130"/>
      <c r="KUA5890" s="130"/>
      <c r="KUB5890" s="131"/>
      <c r="KUC5890" s="129"/>
      <c r="KUD5890" s="130"/>
      <c r="KUE5890" s="130"/>
      <c r="KUF5890" s="130"/>
      <c r="KUG5890" s="130"/>
      <c r="KUH5890" s="130"/>
      <c r="KUI5890" s="130"/>
      <c r="KUJ5890" s="131"/>
      <c r="KUK5890" s="129"/>
      <c r="KUL5890" s="130"/>
      <c r="KUM5890" s="130"/>
      <c r="KUN5890" s="130"/>
      <c r="KUO5890" s="130"/>
      <c r="KUP5890" s="130"/>
      <c r="KUQ5890" s="130"/>
      <c r="KUR5890" s="131"/>
      <c r="KUS5890" s="129"/>
      <c r="KUT5890" s="130"/>
      <c r="KUU5890" s="130"/>
      <c r="KUV5890" s="130"/>
      <c r="KUW5890" s="130"/>
      <c r="KUX5890" s="130"/>
      <c r="KUY5890" s="130"/>
      <c r="KUZ5890" s="131"/>
      <c r="KVA5890" s="129"/>
      <c r="KVB5890" s="130"/>
      <c r="KVC5890" s="130"/>
      <c r="KVD5890" s="130"/>
      <c r="KVE5890" s="130"/>
      <c r="KVF5890" s="130"/>
      <c r="KVG5890" s="130"/>
      <c r="KVH5890" s="131"/>
      <c r="KVI5890" s="129"/>
      <c r="KVJ5890" s="130"/>
      <c r="KVK5890" s="130"/>
      <c r="KVL5890" s="130"/>
      <c r="KVM5890" s="130"/>
      <c r="KVN5890" s="130"/>
      <c r="KVO5890" s="130"/>
      <c r="KVP5890" s="131"/>
      <c r="KVQ5890" s="129"/>
      <c r="KVR5890" s="130"/>
      <c r="KVS5890" s="130"/>
      <c r="KVT5890" s="130"/>
      <c r="KVU5890" s="130"/>
      <c r="KVV5890" s="130"/>
      <c r="KVW5890" s="130"/>
      <c r="KVX5890" s="131"/>
      <c r="KVY5890" s="129"/>
      <c r="KVZ5890" s="130"/>
      <c r="KWA5890" s="130"/>
      <c r="KWB5890" s="130"/>
      <c r="KWC5890" s="130"/>
      <c r="KWD5890" s="130"/>
      <c r="KWE5890" s="130"/>
      <c r="KWF5890" s="131"/>
      <c r="KWG5890" s="129"/>
      <c r="KWH5890" s="130"/>
      <c r="KWI5890" s="130"/>
      <c r="KWJ5890" s="130"/>
      <c r="KWK5890" s="130"/>
      <c r="KWL5890" s="130"/>
      <c r="KWM5890" s="130"/>
      <c r="KWN5890" s="131"/>
      <c r="KWO5890" s="129"/>
      <c r="KWP5890" s="130"/>
      <c r="KWQ5890" s="130"/>
      <c r="KWR5890" s="130"/>
      <c r="KWS5890" s="130"/>
      <c r="KWT5890" s="130"/>
      <c r="KWU5890" s="130"/>
      <c r="KWV5890" s="131"/>
      <c r="KWW5890" s="129"/>
      <c r="KWX5890" s="130"/>
      <c r="KWY5890" s="130"/>
      <c r="KWZ5890" s="130"/>
      <c r="KXA5890" s="130"/>
      <c r="KXB5890" s="130"/>
      <c r="KXC5890" s="130"/>
      <c r="KXD5890" s="131"/>
      <c r="KXE5890" s="129"/>
      <c r="KXF5890" s="130"/>
      <c r="KXG5890" s="130"/>
      <c r="KXH5890" s="130"/>
      <c r="KXI5890" s="130"/>
      <c r="KXJ5890" s="130"/>
      <c r="KXK5890" s="130"/>
      <c r="KXL5890" s="131"/>
      <c r="KXM5890" s="129"/>
      <c r="KXN5890" s="130"/>
      <c r="KXO5890" s="130"/>
      <c r="KXP5890" s="130"/>
      <c r="KXQ5890" s="130"/>
      <c r="KXR5890" s="130"/>
      <c r="KXS5890" s="130"/>
      <c r="KXT5890" s="131"/>
      <c r="KXU5890" s="129"/>
      <c r="KXV5890" s="130"/>
      <c r="KXW5890" s="130"/>
      <c r="KXX5890" s="130"/>
      <c r="KXY5890" s="130"/>
      <c r="KXZ5890" s="130"/>
      <c r="KYA5890" s="130"/>
      <c r="KYB5890" s="131"/>
      <c r="KYC5890" s="129"/>
      <c r="KYD5890" s="130"/>
      <c r="KYE5890" s="130"/>
      <c r="KYF5890" s="130"/>
      <c r="KYG5890" s="130"/>
      <c r="KYH5890" s="130"/>
      <c r="KYI5890" s="130"/>
      <c r="KYJ5890" s="131"/>
      <c r="KYK5890" s="129"/>
      <c r="KYL5890" s="130"/>
      <c r="KYM5890" s="130"/>
      <c r="KYN5890" s="130"/>
      <c r="KYO5890" s="130"/>
      <c r="KYP5890" s="130"/>
      <c r="KYQ5890" s="130"/>
      <c r="KYR5890" s="131"/>
      <c r="KYS5890" s="129"/>
      <c r="KYT5890" s="130"/>
      <c r="KYU5890" s="130"/>
      <c r="KYV5890" s="130"/>
      <c r="KYW5890" s="130"/>
      <c r="KYX5890" s="130"/>
      <c r="KYY5890" s="130"/>
      <c r="KYZ5890" s="131"/>
      <c r="KZA5890" s="129"/>
      <c r="KZB5890" s="130"/>
      <c r="KZC5890" s="130"/>
      <c r="KZD5890" s="130"/>
      <c r="KZE5890" s="130"/>
      <c r="KZF5890" s="130"/>
      <c r="KZG5890" s="130"/>
      <c r="KZH5890" s="131"/>
      <c r="KZI5890" s="129"/>
      <c r="KZJ5890" s="130"/>
      <c r="KZK5890" s="130"/>
      <c r="KZL5890" s="130"/>
      <c r="KZM5890" s="130"/>
      <c r="KZN5890" s="130"/>
      <c r="KZO5890" s="130"/>
      <c r="KZP5890" s="131"/>
      <c r="KZQ5890" s="129"/>
      <c r="KZR5890" s="130"/>
      <c r="KZS5890" s="130"/>
      <c r="KZT5890" s="130"/>
      <c r="KZU5890" s="130"/>
      <c r="KZV5890" s="130"/>
      <c r="KZW5890" s="130"/>
      <c r="KZX5890" s="131"/>
      <c r="KZY5890" s="129"/>
      <c r="KZZ5890" s="130"/>
      <c r="LAA5890" s="130"/>
      <c r="LAB5890" s="130"/>
      <c r="LAC5890" s="130"/>
      <c r="LAD5890" s="130"/>
      <c r="LAE5890" s="130"/>
      <c r="LAF5890" s="131"/>
      <c r="LAG5890" s="129"/>
      <c r="LAH5890" s="130"/>
      <c r="LAI5890" s="130"/>
      <c r="LAJ5890" s="130"/>
      <c r="LAK5890" s="130"/>
      <c r="LAL5890" s="130"/>
      <c r="LAM5890" s="130"/>
      <c r="LAN5890" s="131"/>
      <c r="LAO5890" s="129"/>
      <c r="LAP5890" s="130"/>
      <c r="LAQ5890" s="130"/>
      <c r="LAR5890" s="130"/>
      <c r="LAS5890" s="130"/>
      <c r="LAT5890" s="130"/>
      <c r="LAU5890" s="130"/>
      <c r="LAV5890" s="131"/>
      <c r="LAW5890" s="129"/>
      <c r="LAX5890" s="130"/>
      <c r="LAY5890" s="130"/>
      <c r="LAZ5890" s="130"/>
      <c r="LBA5890" s="130"/>
      <c r="LBB5890" s="130"/>
      <c r="LBC5890" s="130"/>
      <c r="LBD5890" s="131"/>
      <c r="LBE5890" s="129"/>
      <c r="LBF5890" s="130"/>
      <c r="LBG5890" s="130"/>
      <c r="LBH5890" s="130"/>
      <c r="LBI5890" s="130"/>
      <c r="LBJ5890" s="130"/>
      <c r="LBK5890" s="130"/>
      <c r="LBL5890" s="131"/>
      <c r="LBM5890" s="129"/>
      <c r="LBN5890" s="130"/>
      <c r="LBO5890" s="130"/>
      <c r="LBP5890" s="130"/>
      <c r="LBQ5890" s="130"/>
      <c r="LBR5890" s="130"/>
      <c r="LBS5890" s="130"/>
      <c r="LBT5890" s="131"/>
      <c r="LBU5890" s="129"/>
      <c r="LBV5890" s="130"/>
      <c r="LBW5890" s="130"/>
      <c r="LBX5890" s="130"/>
      <c r="LBY5890" s="130"/>
      <c r="LBZ5890" s="130"/>
      <c r="LCA5890" s="130"/>
      <c r="LCB5890" s="131"/>
      <c r="LCC5890" s="129"/>
      <c r="LCD5890" s="130"/>
      <c r="LCE5890" s="130"/>
      <c r="LCF5890" s="130"/>
      <c r="LCG5890" s="130"/>
      <c r="LCH5890" s="130"/>
      <c r="LCI5890" s="130"/>
      <c r="LCJ5890" s="131"/>
      <c r="LCK5890" s="129"/>
      <c r="LCL5890" s="130"/>
      <c r="LCM5890" s="130"/>
      <c r="LCN5890" s="130"/>
      <c r="LCO5890" s="130"/>
      <c r="LCP5890" s="130"/>
      <c r="LCQ5890" s="130"/>
      <c r="LCR5890" s="131"/>
      <c r="LCS5890" s="129"/>
      <c r="LCT5890" s="130"/>
      <c r="LCU5890" s="130"/>
      <c r="LCV5890" s="130"/>
      <c r="LCW5890" s="130"/>
      <c r="LCX5890" s="130"/>
      <c r="LCY5890" s="130"/>
      <c r="LCZ5890" s="131"/>
      <c r="LDA5890" s="129"/>
      <c r="LDB5890" s="130"/>
      <c r="LDC5890" s="130"/>
      <c r="LDD5890" s="130"/>
      <c r="LDE5890" s="130"/>
      <c r="LDF5890" s="130"/>
      <c r="LDG5890" s="130"/>
      <c r="LDH5890" s="131"/>
      <c r="LDI5890" s="129"/>
      <c r="LDJ5890" s="130"/>
      <c r="LDK5890" s="130"/>
      <c r="LDL5890" s="130"/>
      <c r="LDM5890" s="130"/>
      <c r="LDN5890" s="130"/>
      <c r="LDO5890" s="130"/>
      <c r="LDP5890" s="131"/>
      <c r="LDQ5890" s="129"/>
      <c r="LDR5890" s="130"/>
      <c r="LDS5890" s="130"/>
      <c r="LDT5890" s="130"/>
      <c r="LDU5890" s="130"/>
      <c r="LDV5890" s="130"/>
      <c r="LDW5890" s="130"/>
      <c r="LDX5890" s="131"/>
      <c r="LDY5890" s="129"/>
      <c r="LDZ5890" s="130"/>
      <c r="LEA5890" s="130"/>
      <c r="LEB5890" s="130"/>
      <c r="LEC5890" s="130"/>
      <c r="LED5890" s="130"/>
      <c r="LEE5890" s="130"/>
      <c r="LEF5890" s="131"/>
      <c r="LEG5890" s="129"/>
      <c r="LEH5890" s="130"/>
      <c r="LEI5890" s="130"/>
      <c r="LEJ5890" s="130"/>
      <c r="LEK5890" s="130"/>
      <c r="LEL5890" s="130"/>
      <c r="LEM5890" s="130"/>
      <c r="LEN5890" s="131"/>
      <c r="LEO5890" s="129"/>
      <c r="LEP5890" s="130"/>
      <c r="LEQ5890" s="130"/>
      <c r="LER5890" s="130"/>
      <c r="LES5890" s="130"/>
      <c r="LET5890" s="130"/>
      <c r="LEU5890" s="130"/>
      <c r="LEV5890" s="131"/>
      <c r="LEW5890" s="129"/>
      <c r="LEX5890" s="130"/>
      <c r="LEY5890" s="130"/>
      <c r="LEZ5890" s="130"/>
      <c r="LFA5890" s="130"/>
      <c r="LFB5890" s="130"/>
      <c r="LFC5890" s="130"/>
      <c r="LFD5890" s="131"/>
      <c r="LFE5890" s="129"/>
      <c r="LFF5890" s="130"/>
      <c r="LFG5890" s="130"/>
      <c r="LFH5890" s="130"/>
      <c r="LFI5890" s="130"/>
      <c r="LFJ5890" s="130"/>
      <c r="LFK5890" s="130"/>
      <c r="LFL5890" s="131"/>
      <c r="LFM5890" s="129"/>
      <c r="LFN5890" s="130"/>
      <c r="LFO5890" s="130"/>
      <c r="LFP5890" s="130"/>
      <c r="LFQ5890" s="130"/>
      <c r="LFR5890" s="130"/>
      <c r="LFS5890" s="130"/>
      <c r="LFT5890" s="131"/>
      <c r="LFU5890" s="129"/>
      <c r="LFV5890" s="130"/>
      <c r="LFW5890" s="130"/>
      <c r="LFX5890" s="130"/>
      <c r="LFY5890" s="130"/>
      <c r="LFZ5890" s="130"/>
      <c r="LGA5890" s="130"/>
      <c r="LGB5890" s="131"/>
      <c r="LGC5890" s="129"/>
      <c r="LGD5890" s="130"/>
      <c r="LGE5890" s="130"/>
      <c r="LGF5890" s="130"/>
      <c r="LGG5890" s="130"/>
      <c r="LGH5890" s="130"/>
      <c r="LGI5890" s="130"/>
      <c r="LGJ5890" s="131"/>
      <c r="LGK5890" s="129"/>
      <c r="LGL5890" s="130"/>
      <c r="LGM5890" s="130"/>
      <c r="LGN5890" s="130"/>
      <c r="LGO5890" s="130"/>
      <c r="LGP5890" s="130"/>
      <c r="LGQ5890" s="130"/>
      <c r="LGR5890" s="131"/>
      <c r="LGS5890" s="129"/>
      <c r="LGT5890" s="130"/>
      <c r="LGU5890" s="130"/>
      <c r="LGV5890" s="130"/>
      <c r="LGW5890" s="130"/>
      <c r="LGX5890" s="130"/>
      <c r="LGY5890" s="130"/>
      <c r="LGZ5890" s="131"/>
      <c r="LHA5890" s="129"/>
      <c r="LHB5890" s="130"/>
      <c r="LHC5890" s="130"/>
      <c r="LHD5890" s="130"/>
      <c r="LHE5890" s="130"/>
      <c r="LHF5890" s="130"/>
      <c r="LHG5890" s="130"/>
      <c r="LHH5890" s="131"/>
      <c r="LHI5890" s="129"/>
      <c r="LHJ5890" s="130"/>
      <c r="LHK5890" s="130"/>
      <c r="LHL5890" s="130"/>
      <c r="LHM5890" s="130"/>
      <c r="LHN5890" s="130"/>
      <c r="LHO5890" s="130"/>
      <c r="LHP5890" s="131"/>
      <c r="LHQ5890" s="129"/>
      <c r="LHR5890" s="130"/>
      <c r="LHS5890" s="130"/>
      <c r="LHT5890" s="130"/>
      <c r="LHU5890" s="130"/>
      <c r="LHV5890" s="130"/>
      <c r="LHW5890" s="130"/>
      <c r="LHX5890" s="131"/>
      <c r="LHY5890" s="129"/>
      <c r="LHZ5890" s="130"/>
      <c r="LIA5890" s="130"/>
      <c r="LIB5890" s="130"/>
      <c r="LIC5890" s="130"/>
      <c r="LID5890" s="130"/>
      <c r="LIE5890" s="130"/>
      <c r="LIF5890" s="131"/>
      <c r="LIG5890" s="129"/>
      <c r="LIH5890" s="130"/>
      <c r="LII5890" s="130"/>
      <c r="LIJ5890" s="130"/>
      <c r="LIK5890" s="130"/>
      <c r="LIL5890" s="130"/>
      <c r="LIM5890" s="130"/>
      <c r="LIN5890" s="131"/>
      <c r="LIO5890" s="129"/>
      <c r="LIP5890" s="130"/>
      <c r="LIQ5890" s="130"/>
      <c r="LIR5890" s="130"/>
      <c r="LIS5890" s="130"/>
      <c r="LIT5890" s="130"/>
      <c r="LIU5890" s="130"/>
      <c r="LIV5890" s="131"/>
      <c r="LIW5890" s="129"/>
      <c r="LIX5890" s="130"/>
      <c r="LIY5890" s="130"/>
      <c r="LIZ5890" s="130"/>
      <c r="LJA5890" s="130"/>
      <c r="LJB5890" s="130"/>
      <c r="LJC5890" s="130"/>
      <c r="LJD5890" s="131"/>
      <c r="LJE5890" s="129"/>
      <c r="LJF5890" s="130"/>
      <c r="LJG5890" s="130"/>
      <c r="LJH5890" s="130"/>
      <c r="LJI5890" s="130"/>
      <c r="LJJ5890" s="130"/>
      <c r="LJK5890" s="130"/>
      <c r="LJL5890" s="131"/>
      <c r="LJM5890" s="129"/>
      <c r="LJN5890" s="130"/>
      <c r="LJO5890" s="130"/>
      <c r="LJP5890" s="130"/>
      <c r="LJQ5890" s="130"/>
      <c r="LJR5890" s="130"/>
      <c r="LJS5890" s="130"/>
      <c r="LJT5890" s="131"/>
      <c r="LJU5890" s="129"/>
      <c r="LJV5890" s="130"/>
      <c r="LJW5890" s="130"/>
      <c r="LJX5890" s="130"/>
      <c r="LJY5890" s="130"/>
      <c r="LJZ5890" s="130"/>
      <c r="LKA5890" s="130"/>
      <c r="LKB5890" s="131"/>
      <c r="LKC5890" s="129"/>
      <c r="LKD5890" s="130"/>
      <c r="LKE5890" s="130"/>
      <c r="LKF5890" s="130"/>
      <c r="LKG5890" s="130"/>
      <c r="LKH5890" s="130"/>
      <c r="LKI5890" s="130"/>
      <c r="LKJ5890" s="131"/>
      <c r="LKK5890" s="129"/>
      <c r="LKL5890" s="130"/>
      <c r="LKM5890" s="130"/>
      <c r="LKN5890" s="130"/>
      <c r="LKO5890" s="130"/>
      <c r="LKP5890" s="130"/>
      <c r="LKQ5890" s="130"/>
      <c r="LKR5890" s="131"/>
      <c r="LKS5890" s="129"/>
      <c r="LKT5890" s="130"/>
      <c r="LKU5890" s="130"/>
      <c r="LKV5890" s="130"/>
      <c r="LKW5890" s="130"/>
      <c r="LKX5890" s="130"/>
      <c r="LKY5890" s="130"/>
      <c r="LKZ5890" s="131"/>
      <c r="LLA5890" s="129"/>
      <c r="LLB5890" s="130"/>
      <c r="LLC5890" s="130"/>
      <c r="LLD5890" s="130"/>
      <c r="LLE5890" s="130"/>
      <c r="LLF5890" s="130"/>
      <c r="LLG5890" s="130"/>
      <c r="LLH5890" s="131"/>
      <c r="LLI5890" s="129"/>
      <c r="LLJ5890" s="130"/>
      <c r="LLK5890" s="130"/>
      <c r="LLL5890" s="130"/>
      <c r="LLM5890" s="130"/>
      <c r="LLN5890" s="130"/>
      <c r="LLO5890" s="130"/>
      <c r="LLP5890" s="131"/>
      <c r="LLQ5890" s="129"/>
      <c r="LLR5890" s="130"/>
      <c r="LLS5890" s="130"/>
      <c r="LLT5890" s="130"/>
      <c r="LLU5890" s="130"/>
      <c r="LLV5890" s="130"/>
      <c r="LLW5890" s="130"/>
      <c r="LLX5890" s="131"/>
      <c r="LLY5890" s="129"/>
      <c r="LLZ5890" s="130"/>
      <c r="LMA5890" s="130"/>
      <c r="LMB5890" s="130"/>
      <c r="LMC5890" s="130"/>
      <c r="LMD5890" s="130"/>
      <c r="LME5890" s="130"/>
      <c r="LMF5890" s="131"/>
      <c r="LMG5890" s="129"/>
      <c r="LMH5890" s="130"/>
      <c r="LMI5890" s="130"/>
      <c r="LMJ5890" s="130"/>
      <c r="LMK5890" s="130"/>
      <c r="LML5890" s="130"/>
      <c r="LMM5890" s="130"/>
      <c r="LMN5890" s="131"/>
      <c r="LMO5890" s="129"/>
      <c r="LMP5890" s="130"/>
      <c r="LMQ5890" s="130"/>
      <c r="LMR5890" s="130"/>
      <c r="LMS5890" s="130"/>
      <c r="LMT5890" s="130"/>
      <c r="LMU5890" s="130"/>
      <c r="LMV5890" s="131"/>
      <c r="LMW5890" s="129"/>
      <c r="LMX5890" s="130"/>
      <c r="LMY5890" s="130"/>
      <c r="LMZ5890" s="130"/>
      <c r="LNA5890" s="130"/>
      <c r="LNB5890" s="130"/>
      <c r="LNC5890" s="130"/>
      <c r="LND5890" s="131"/>
      <c r="LNE5890" s="129"/>
      <c r="LNF5890" s="130"/>
      <c r="LNG5890" s="130"/>
      <c r="LNH5890" s="130"/>
      <c r="LNI5890" s="130"/>
      <c r="LNJ5890" s="130"/>
      <c r="LNK5890" s="130"/>
      <c r="LNL5890" s="131"/>
      <c r="LNM5890" s="129"/>
      <c r="LNN5890" s="130"/>
      <c r="LNO5890" s="130"/>
      <c r="LNP5890" s="130"/>
      <c r="LNQ5890" s="130"/>
      <c r="LNR5890" s="130"/>
      <c r="LNS5890" s="130"/>
      <c r="LNT5890" s="131"/>
      <c r="LNU5890" s="129"/>
      <c r="LNV5890" s="130"/>
      <c r="LNW5890" s="130"/>
      <c r="LNX5890" s="130"/>
      <c r="LNY5890" s="130"/>
      <c r="LNZ5890" s="130"/>
      <c r="LOA5890" s="130"/>
      <c r="LOB5890" s="131"/>
      <c r="LOC5890" s="129"/>
      <c r="LOD5890" s="130"/>
      <c r="LOE5890" s="130"/>
      <c r="LOF5890" s="130"/>
      <c r="LOG5890" s="130"/>
      <c r="LOH5890" s="130"/>
      <c r="LOI5890" s="130"/>
      <c r="LOJ5890" s="131"/>
      <c r="LOK5890" s="129"/>
      <c r="LOL5890" s="130"/>
      <c r="LOM5890" s="130"/>
      <c r="LON5890" s="130"/>
      <c r="LOO5890" s="130"/>
      <c r="LOP5890" s="130"/>
      <c r="LOQ5890" s="130"/>
      <c r="LOR5890" s="131"/>
      <c r="LOS5890" s="129"/>
      <c r="LOT5890" s="130"/>
      <c r="LOU5890" s="130"/>
      <c r="LOV5890" s="130"/>
      <c r="LOW5890" s="130"/>
      <c r="LOX5890" s="130"/>
      <c r="LOY5890" s="130"/>
      <c r="LOZ5890" s="131"/>
      <c r="LPA5890" s="129"/>
      <c r="LPB5890" s="130"/>
      <c r="LPC5890" s="130"/>
      <c r="LPD5890" s="130"/>
      <c r="LPE5890" s="130"/>
      <c r="LPF5890" s="130"/>
      <c r="LPG5890" s="130"/>
      <c r="LPH5890" s="131"/>
      <c r="LPI5890" s="129"/>
      <c r="LPJ5890" s="130"/>
      <c r="LPK5890" s="130"/>
      <c r="LPL5890" s="130"/>
      <c r="LPM5890" s="130"/>
      <c r="LPN5890" s="130"/>
      <c r="LPO5890" s="130"/>
      <c r="LPP5890" s="131"/>
      <c r="LPQ5890" s="129"/>
      <c r="LPR5890" s="130"/>
      <c r="LPS5890" s="130"/>
      <c r="LPT5890" s="130"/>
      <c r="LPU5890" s="130"/>
      <c r="LPV5890" s="130"/>
      <c r="LPW5890" s="130"/>
      <c r="LPX5890" s="131"/>
      <c r="LPY5890" s="129"/>
      <c r="LPZ5890" s="130"/>
      <c r="LQA5890" s="130"/>
      <c r="LQB5890" s="130"/>
      <c r="LQC5890" s="130"/>
      <c r="LQD5890" s="130"/>
      <c r="LQE5890" s="130"/>
      <c r="LQF5890" s="131"/>
      <c r="LQG5890" s="129"/>
      <c r="LQH5890" s="130"/>
      <c r="LQI5890" s="130"/>
      <c r="LQJ5890" s="130"/>
      <c r="LQK5890" s="130"/>
      <c r="LQL5890" s="130"/>
      <c r="LQM5890" s="130"/>
      <c r="LQN5890" s="131"/>
      <c r="LQO5890" s="129"/>
      <c r="LQP5890" s="130"/>
      <c r="LQQ5890" s="130"/>
      <c r="LQR5890" s="130"/>
      <c r="LQS5890" s="130"/>
      <c r="LQT5890" s="130"/>
      <c r="LQU5890" s="130"/>
      <c r="LQV5890" s="131"/>
      <c r="LQW5890" s="129"/>
      <c r="LQX5890" s="130"/>
      <c r="LQY5890" s="130"/>
      <c r="LQZ5890" s="130"/>
      <c r="LRA5890" s="130"/>
      <c r="LRB5890" s="130"/>
      <c r="LRC5890" s="130"/>
      <c r="LRD5890" s="131"/>
      <c r="LRE5890" s="129"/>
      <c r="LRF5890" s="130"/>
      <c r="LRG5890" s="130"/>
      <c r="LRH5890" s="130"/>
      <c r="LRI5890" s="130"/>
      <c r="LRJ5890" s="130"/>
      <c r="LRK5890" s="130"/>
      <c r="LRL5890" s="131"/>
      <c r="LRM5890" s="129"/>
      <c r="LRN5890" s="130"/>
      <c r="LRO5890" s="130"/>
      <c r="LRP5890" s="130"/>
      <c r="LRQ5890" s="130"/>
      <c r="LRR5890" s="130"/>
      <c r="LRS5890" s="130"/>
      <c r="LRT5890" s="131"/>
      <c r="LRU5890" s="129"/>
      <c r="LRV5890" s="130"/>
      <c r="LRW5890" s="130"/>
      <c r="LRX5890" s="130"/>
      <c r="LRY5890" s="130"/>
      <c r="LRZ5890" s="130"/>
      <c r="LSA5890" s="130"/>
      <c r="LSB5890" s="131"/>
      <c r="LSC5890" s="129"/>
      <c r="LSD5890" s="130"/>
      <c r="LSE5890" s="130"/>
      <c r="LSF5890" s="130"/>
      <c r="LSG5890" s="130"/>
      <c r="LSH5890" s="130"/>
      <c r="LSI5890" s="130"/>
      <c r="LSJ5890" s="131"/>
      <c r="LSK5890" s="129"/>
      <c r="LSL5890" s="130"/>
      <c r="LSM5890" s="130"/>
      <c r="LSN5890" s="130"/>
      <c r="LSO5890" s="130"/>
      <c r="LSP5890" s="130"/>
      <c r="LSQ5890" s="130"/>
      <c r="LSR5890" s="131"/>
      <c r="LSS5890" s="129"/>
      <c r="LST5890" s="130"/>
      <c r="LSU5890" s="130"/>
      <c r="LSV5890" s="130"/>
      <c r="LSW5890" s="130"/>
      <c r="LSX5890" s="130"/>
      <c r="LSY5890" s="130"/>
      <c r="LSZ5890" s="131"/>
      <c r="LTA5890" s="129"/>
      <c r="LTB5890" s="130"/>
      <c r="LTC5890" s="130"/>
      <c r="LTD5890" s="130"/>
      <c r="LTE5890" s="130"/>
      <c r="LTF5890" s="130"/>
      <c r="LTG5890" s="130"/>
      <c r="LTH5890" s="131"/>
      <c r="LTI5890" s="129"/>
      <c r="LTJ5890" s="130"/>
      <c r="LTK5890" s="130"/>
      <c r="LTL5890" s="130"/>
      <c r="LTM5890" s="130"/>
      <c r="LTN5890" s="130"/>
      <c r="LTO5890" s="130"/>
      <c r="LTP5890" s="131"/>
      <c r="LTQ5890" s="129"/>
      <c r="LTR5890" s="130"/>
      <c r="LTS5890" s="130"/>
      <c r="LTT5890" s="130"/>
      <c r="LTU5890" s="130"/>
      <c r="LTV5890" s="130"/>
      <c r="LTW5890" s="130"/>
      <c r="LTX5890" s="131"/>
      <c r="LTY5890" s="129"/>
      <c r="LTZ5890" s="130"/>
      <c r="LUA5890" s="130"/>
      <c r="LUB5890" s="130"/>
      <c r="LUC5890" s="130"/>
      <c r="LUD5890" s="130"/>
      <c r="LUE5890" s="130"/>
      <c r="LUF5890" s="131"/>
      <c r="LUG5890" s="129"/>
      <c r="LUH5890" s="130"/>
      <c r="LUI5890" s="130"/>
      <c r="LUJ5890" s="130"/>
      <c r="LUK5890" s="130"/>
      <c r="LUL5890" s="130"/>
      <c r="LUM5890" s="130"/>
      <c r="LUN5890" s="131"/>
      <c r="LUO5890" s="129"/>
      <c r="LUP5890" s="130"/>
      <c r="LUQ5890" s="130"/>
      <c r="LUR5890" s="130"/>
      <c r="LUS5890" s="130"/>
      <c r="LUT5890" s="130"/>
      <c r="LUU5890" s="130"/>
      <c r="LUV5890" s="131"/>
      <c r="LUW5890" s="129"/>
      <c r="LUX5890" s="130"/>
      <c r="LUY5890" s="130"/>
      <c r="LUZ5890" s="130"/>
      <c r="LVA5890" s="130"/>
      <c r="LVB5890" s="130"/>
      <c r="LVC5890" s="130"/>
      <c r="LVD5890" s="131"/>
      <c r="LVE5890" s="129"/>
      <c r="LVF5890" s="130"/>
      <c r="LVG5890" s="130"/>
      <c r="LVH5890" s="130"/>
      <c r="LVI5890" s="130"/>
      <c r="LVJ5890" s="130"/>
      <c r="LVK5890" s="130"/>
      <c r="LVL5890" s="131"/>
      <c r="LVM5890" s="129"/>
      <c r="LVN5890" s="130"/>
      <c r="LVO5890" s="130"/>
      <c r="LVP5890" s="130"/>
      <c r="LVQ5890" s="130"/>
      <c r="LVR5890" s="130"/>
      <c r="LVS5890" s="130"/>
      <c r="LVT5890" s="131"/>
      <c r="LVU5890" s="129"/>
      <c r="LVV5890" s="130"/>
      <c r="LVW5890" s="130"/>
      <c r="LVX5890" s="130"/>
      <c r="LVY5890" s="130"/>
      <c r="LVZ5890" s="130"/>
      <c r="LWA5890" s="130"/>
      <c r="LWB5890" s="131"/>
      <c r="LWC5890" s="129"/>
      <c r="LWD5890" s="130"/>
      <c r="LWE5890" s="130"/>
      <c r="LWF5890" s="130"/>
      <c r="LWG5890" s="130"/>
      <c r="LWH5890" s="130"/>
      <c r="LWI5890" s="130"/>
      <c r="LWJ5890" s="131"/>
      <c r="LWK5890" s="129"/>
      <c r="LWL5890" s="130"/>
      <c r="LWM5890" s="130"/>
      <c r="LWN5890" s="130"/>
      <c r="LWO5890" s="130"/>
      <c r="LWP5890" s="130"/>
      <c r="LWQ5890" s="130"/>
      <c r="LWR5890" s="131"/>
      <c r="LWS5890" s="129"/>
      <c r="LWT5890" s="130"/>
      <c r="LWU5890" s="130"/>
      <c r="LWV5890" s="130"/>
      <c r="LWW5890" s="130"/>
      <c r="LWX5890" s="130"/>
      <c r="LWY5890" s="130"/>
      <c r="LWZ5890" s="131"/>
      <c r="LXA5890" s="129"/>
      <c r="LXB5890" s="130"/>
      <c r="LXC5890" s="130"/>
      <c r="LXD5890" s="130"/>
      <c r="LXE5890" s="130"/>
      <c r="LXF5890" s="130"/>
      <c r="LXG5890" s="130"/>
      <c r="LXH5890" s="131"/>
      <c r="LXI5890" s="129"/>
      <c r="LXJ5890" s="130"/>
      <c r="LXK5890" s="130"/>
      <c r="LXL5890" s="130"/>
      <c r="LXM5890" s="130"/>
      <c r="LXN5890" s="130"/>
      <c r="LXO5890" s="130"/>
      <c r="LXP5890" s="131"/>
      <c r="LXQ5890" s="129"/>
      <c r="LXR5890" s="130"/>
      <c r="LXS5890" s="130"/>
      <c r="LXT5890" s="130"/>
      <c r="LXU5890" s="130"/>
      <c r="LXV5890" s="130"/>
      <c r="LXW5890" s="130"/>
      <c r="LXX5890" s="131"/>
      <c r="LXY5890" s="129"/>
      <c r="LXZ5890" s="130"/>
      <c r="LYA5890" s="130"/>
      <c r="LYB5890" s="130"/>
      <c r="LYC5890" s="130"/>
      <c r="LYD5890" s="130"/>
      <c r="LYE5890" s="130"/>
      <c r="LYF5890" s="131"/>
      <c r="LYG5890" s="129"/>
      <c r="LYH5890" s="130"/>
      <c r="LYI5890" s="130"/>
      <c r="LYJ5890" s="130"/>
      <c r="LYK5890" s="130"/>
      <c r="LYL5890" s="130"/>
      <c r="LYM5890" s="130"/>
      <c r="LYN5890" s="131"/>
      <c r="LYO5890" s="129"/>
      <c r="LYP5890" s="130"/>
      <c r="LYQ5890" s="130"/>
      <c r="LYR5890" s="130"/>
      <c r="LYS5890" s="130"/>
      <c r="LYT5890" s="130"/>
      <c r="LYU5890" s="130"/>
      <c r="LYV5890" s="131"/>
      <c r="LYW5890" s="129"/>
      <c r="LYX5890" s="130"/>
      <c r="LYY5890" s="130"/>
      <c r="LYZ5890" s="130"/>
      <c r="LZA5890" s="130"/>
      <c r="LZB5890" s="130"/>
      <c r="LZC5890" s="130"/>
      <c r="LZD5890" s="131"/>
      <c r="LZE5890" s="129"/>
      <c r="LZF5890" s="130"/>
      <c r="LZG5890" s="130"/>
      <c r="LZH5890" s="130"/>
      <c r="LZI5890" s="130"/>
      <c r="LZJ5890" s="130"/>
      <c r="LZK5890" s="130"/>
      <c r="LZL5890" s="131"/>
      <c r="LZM5890" s="129"/>
      <c r="LZN5890" s="130"/>
      <c r="LZO5890" s="130"/>
      <c r="LZP5890" s="130"/>
      <c r="LZQ5890" s="130"/>
      <c r="LZR5890" s="130"/>
      <c r="LZS5890" s="130"/>
      <c r="LZT5890" s="131"/>
      <c r="LZU5890" s="129"/>
      <c r="LZV5890" s="130"/>
      <c r="LZW5890" s="130"/>
      <c r="LZX5890" s="130"/>
      <c r="LZY5890" s="130"/>
      <c r="LZZ5890" s="130"/>
      <c r="MAA5890" s="130"/>
      <c r="MAB5890" s="131"/>
      <c r="MAC5890" s="129"/>
      <c r="MAD5890" s="130"/>
      <c r="MAE5890" s="130"/>
      <c r="MAF5890" s="130"/>
      <c r="MAG5890" s="130"/>
      <c r="MAH5890" s="130"/>
      <c r="MAI5890" s="130"/>
      <c r="MAJ5890" s="131"/>
      <c r="MAK5890" s="129"/>
      <c r="MAL5890" s="130"/>
      <c r="MAM5890" s="130"/>
      <c r="MAN5890" s="130"/>
      <c r="MAO5890" s="130"/>
      <c r="MAP5890" s="130"/>
      <c r="MAQ5890" s="130"/>
      <c r="MAR5890" s="131"/>
      <c r="MAS5890" s="129"/>
      <c r="MAT5890" s="130"/>
      <c r="MAU5890" s="130"/>
      <c r="MAV5890" s="130"/>
      <c r="MAW5890" s="130"/>
      <c r="MAX5890" s="130"/>
      <c r="MAY5890" s="130"/>
      <c r="MAZ5890" s="131"/>
      <c r="MBA5890" s="129"/>
      <c r="MBB5890" s="130"/>
      <c r="MBC5890" s="130"/>
      <c r="MBD5890" s="130"/>
      <c r="MBE5890" s="130"/>
      <c r="MBF5890" s="130"/>
      <c r="MBG5890" s="130"/>
      <c r="MBH5890" s="131"/>
      <c r="MBI5890" s="129"/>
      <c r="MBJ5890" s="130"/>
      <c r="MBK5890" s="130"/>
      <c r="MBL5890" s="130"/>
      <c r="MBM5890" s="130"/>
      <c r="MBN5890" s="130"/>
      <c r="MBO5890" s="130"/>
      <c r="MBP5890" s="131"/>
      <c r="MBQ5890" s="129"/>
      <c r="MBR5890" s="130"/>
      <c r="MBS5890" s="130"/>
      <c r="MBT5890" s="130"/>
      <c r="MBU5890" s="130"/>
      <c r="MBV5890" s="130"/>
      <c r="MBW5890" s="130"/>
      <c r="MBX5890" s="131"/>
      <c r="MBY5890" s="129"/>
      <c r="MBZ5890" s="130"/>
      <c r="MCA5890" s="130"/>
      <c r="MCB5890" s="130"/>
      <c r="MCC5890" s="130"/>
      <c r="MCD5890" s="130"/>
      <c r="MCE5890" s="130"/>
      <c r="MCF5890" s="131"/>
      <c r="MCG5890" s="129"/>
      <c r="MCH5890" s="130"/>
      <c r="MCI5890" s="130"/>
      <c r="MCJ5890" s="130"/>
      <c r="MCK5890" s="130"/>
      <c r="MCL5890" s="130"/>
      <c r="MCM5890" s="130"/>
      <c r="MCN5890" s="131"/>
      <c r="MCO5890" s="129"/>
      <c r="MCP5890" s="130"/>
      <c r="MCQ5890" s="130"/>
      <c r="MCR5890" s="130"/>
      <c r="MCS5890" s="130"/>
      <c r="MCT5890" s="130"/>
      <c r="MCU5890" s="130"/>
      <c r="MCV5890" s="131"/>
      <c r="MCW5890" s="129"/>
      <c r="MCX5890" s="130"/>
      <c r="MCY5890" s="130"/>
      <c r="MCZ5890" s="130"/>
      <c r="MDA5890" s="130"/>
      <c r="MDB5890" s="130"/>
      <c r="MDC5890" s="130"/>
      <c r="MDD5890" s="131"/>
      <c r="MDE5890" s="129"/>
      <c r="MDF5890" s="130"/>
      <c r="MDG5890" s="130"/>
      <c r="MDH5890" s="130"/>
      <c r="MDI5890" s="130"/>
      <c r="MDJ5890" s="130"/>
      <c r="MDK5890" s="130"/>
      <c r="MDL5890" s="131"/>
      <c r="MDM5890" s="129"/>
      <c r="MDN5890" s="130"/>
      <c r="MDO5890" s="130"/>
      <c r="MDP5890" s="130"/>
      <c r="MDQ5890" s="130"/>
      <c r="MDR5890" s="130"/>
      <c r="MDS5890" s="130"/>
      <c r="MDT5890" s="131"/>
      <c r="MDU5890" s="129"/>
      <c r="MDV5890" s="130"/>
      <c r="MDW5890" s="130"/>
      <c r="MDX5890" s="130"/>
      <c r="MDY5890" s="130"/>
      <c r="MDZ5890" s="130"/>
      <c r="MEA5890" s="130"/>
      <c r="MEB5890" s="131"/>
      <c r="MEC5890" s="129"/>
      <c r="MED5890" s="130"/>
      <c r="MEE5890" s="130"/>
      <c r="MEF5890" s="130"/>
      <c r="MEG5890" s="130"/>
      <c r="MEH5890" s="130"/>
      <c r="MEI5890" s="130"/>
      <c r="MEJ5890" s="131"/>
      <c r="MEK5890" s="129"/>
      <c r="MEL5890" s="130"/>
      <c r="MEM5890" s="130"/>
      <c r="MEN5890" s="130"/>
      <c r="MEO5890" s="130"/>
      <c r="MEP5890" s="130"/>
      <c r="MEQ5890" s="130"/>
      <c r="MER5890" s="131"/>
      <c r="MES5890" s="129"/>
      <c r="MET5890" s="130"/>
      <c r="MEU5890" s="130"/>
      <c r="MEV5890" s="130"/>
      <c r="MEW5890" s="130"/>
      <c r="MEX5890" s="130"/>
      <c r="MEY5890" s="130"/>
      <c r="MEZ5890" s="131"/>
      <c r="MFA5890" s="129"/>
      <c r="MFB5890" s="130"/>
      <c r="MFC5890" s="130"/>
      <c r="MFD5890" s="130"/>
      <c r="MFE5890" s="130"/>
      <c r="MFF5890" s="130"/>
      <c r="MFG5890" s="130"/>
      <c r="MFH5890" s="131"/>
      <c r="MFI5890" s="129"/>
      <c r="MFJ5890" s="130"/>
      <c r="MFK5890" s="130"/>
      <c r="MFL5890" s="130"/>
      <c r="MFM5890" s="130"/>
      <c r="MFN5890" s="130"/>
      <c r="MFO5890" s="130"/>
      <c r="MFP5890" s="131"/>
      <c r="MFQ5890" s="129"/>
      <c r="MFR5890" s="130"/>
      <c r="MFS5890" s="130"/>
      <c r="MFT5890" s="130"/>
      <c r="MFU5890" s="130"/>
      <c r="MFV5890" s="130"/>
      <c r="MFW5890" s="130"/>
      <c r="MFX5890" s="131"/>
      <c r="MFY5890" s="129"/>
      <c r="MFZ5890" s="130"/>
      <c r="MGA5890" s="130"/>
      <c r="MGB5890" s="130"/>
      <c r="MGC5890" s="130"/>
      <c r="MGD5890" s="130"/>
      <c r="MGE5890" s="130"/>
      <c r="MGF5890" s="131"/>
      <c r="MGG5890" s="129"/>
      <c r="MGH5890" s="130"/>
      <c r="MGI5890" s="130"/>
      <c r="MGJ5890" s="130"/>
      <c r="MGK5890" s="130"/>
      <c r="MGL5890" s="130"/>
      <c r="MGM5890" s="130"/>
      <c r="MGN5890" s="131"/>
      <c r="MGO5890" s="129"/>
      <c r="MGP5890" s="130"/>
      <c r="MGQ5890" s="130"/>
      <c r="MGR5890" s="130"/>
      <c r="MGS5890" s="130"/>
      <c r="MGT5890" s="130"/>
      <c r="MGU5890" s="130"/>
      <c r="MGV5890" s="131"/>
      <c r="MGW5890" s="129"/>
      <c r="MGX5890" s="130"/>
      <c r="MGY5890" s="130"/>
      <c r="MGZ5890" s="130"/>
      <c r="MHA5890" s="130"/>
      <c r="MHB5890" s="130"/>
      <c r="MHC5890" s="130"/>
      <c r="MHD5890" s="131"/>
      <c r="MHE5890" s="129"/>
      <c r="MHF5890" s="130"/>
      <c r="MHG5890" s="130"/>
      <c r="MHH5890" s="130"/>
      <c r="MHI5890" s="130"/>
      <c r="MHJ5890" s="130"/>
      <c r="MHK5890" s="130"/>
      <c r="MHL5890" s="131"/>
      <c r="MHM5890" s="129"/>
      <c r="MHN5890" s="130"/>
      <c r="MHO5890" s="130"/>
      <c r="MHP5890" s="130"/>
      <c r="MHQ5890" s="130"/>
      <c r="MHR5890" s="130"/>
      <c r="MHS5890" s="130"/>
      <c r="MHT5890" s="131"/>
      <c r="MHU5890" s="129"/>
      <c r="MHV5890" s="130"/>
      <c r="MHW5890" s="130"/>
      <c r="MHX5890" s="130"/>
      <c r="MHY5890" s="130"/>
      <c r="MHZ5890" s="130"/>
      <c r="MIA5890" s="130"/>
      <c r="MIB5890" s="131"/>
      <c r="MIC5890" s="129"/>
      <c r="MID5890" s="130"/>
      <c r="MIE5890" s="130"/>
      <c r="MIF5890" s="130"/>
      <c r="MIG5890" s="130"/>
      <c r="MIH5890" s="130"/>
      <c r="MII5890" s="130"/>
      <c r="MIJ5890" s="131"/>
      <c r="MIK5890" s="129"/>
      <c r="MIL5890" s="130"/>
      <c r="MIM5890" s="130"/>
      <c r="MIN5890" s="130"/>
      <c r="MIO5890" s="130"/>
      <c r="MIP5890" s="130"/>
      <c r="MIQ5890" s="130"/>
      <c r="MIR5890" s="131"/>
      <c r="MIS5890" s="129"/>
      <c r="MIT5890" s="130"/>
      <c r="MIU5890" s="130"/>
      <c r="MIV5890" s="130"/>
      <c r="MIW5890" s="130"/>
      <c r="MIX5890" s="130"/>
      <c r="MIY5890" s="130"/>
      <c r="MIZ5890" s="131"/>
      <c r="MJA5890" s="129"/>
      <c r="MJB5890" s="130"/>
      <c r="MJC5890" s="130"/>
      <c r="MJD5890" s="130"/>
      <c r="MJE5890" s="130"/>
      <c r="MJF5890" s="130"/>
      <c r="MJG5890" s="130"/>
      <c r="MJH5890" s="131"/>
      <c r="MJI5890" s="129"/>
      <c r="MJJ5890" s="130"/>
      <c r="MJK5890" s="130"/>
      <c r="MJL5890" s="130"/>
      <c r="MJM5890" s="130"/>
      <c r="MJN5890" s="130"/>
      <c r="MJO5890" s="130"/>
      <c r="MJP5890" s="131"/>
      <c r="MJQ5890" s="129"/>
      <c r="MJR5890" s="130"/>
      <c r="MJS5890" s="130"/>
      <c r="MJT5890" s="130"/>
      <c r="MJU5890" s="130"/>
      <c r="MJV5890" s="130"/>
      <c r="MJW5890" s="130"/>
      <c r="MJX5890" s="131"/>
      <c r="MJY5890" s="129"/>
      <c r="MJZ5890" s="130"/>
      <c r="MKA5890" s="130"/>
      <c r="MKB5890" s="130"/>
      <c r="MKC5890" s="130"/>
      <c r="MKD5890" s="130"/>
      <c r="MKE5890" s="130"/>
      <c r="MKF5890" s="131"/>
      <c r="MKG5890" s="129"/>
      <c r="MKH5890" s="130"/>
      <c r="MKI5890" s="130"/>
      <c r="MKJ5890" s="130"/>
      <c r="MKK5890" s="130"/>
      <c r="MKL5890" s="130"/>
      <c r="MKM5890" s="130"/>
      <c r="MKN5890" s="131"/>
      <c r="MKO5890" s="129"/>
      <c r="MKP5890" s="130"/>
      <c r="MKQ5890" s="130"/>
      <c r="MKR5890" s="130"/>
      <c r="MKS5890" s="130"/>
      <c r="MKT5890" s="130"/>
      <c r="MKU5890" s="130"/>
      <c r="MKV5890" s="131"/>
      <c r="MKW5890" s="129"/>
      <c r="MKX5890" s="130"/>
      <c r="MKY5890" s="130"/>
      <c r="MKZ5890" s="130"/>
      <c r="MLA5890" s="130"/>
      <c r="MLB5890" s="130"/>
      <c r="MLC5890" s="130"/>
      <c r="MLD5890" s="131"/>
      <c r="MLE5890" s="129"/>
      <c r="MLF5890" s="130"/>
      <c r="MLG5890" s="130"/>
      <c r="MLH5890" s="130"/>
      <c r="MLI5890" s="130"/>
      <c r="MLJ5890" s="130"/>
      <c r="MLK5890" s="130"/>
      <c r="MLL5890" s="131"/>
      <c r="MLM5890" s="129"/>
      <c r="MLN5890" s="130"/>
      <c r="MLO5890" s="130"/>
      <c r="MLP5890" s="130"/>
      <c r="MLQ5890" s="130"/>
      <c r="MLR5890" s="130"/>
      <c r="MLS5890" s="130"/>
      <c r="MLT5890" s="131"/>
      <c r="MLU5890" s="129"/>
      <c r="MLV5890" s="130"/>
      <c r="MLW5890" s="130"/>
      <c r="MLX5890" s="130"/>
      <c r="MLY5890" s="130"/>
      <c r="MLZ5890" s="130"/>
      <c r="MMA5890" s="130"/>
      <c r="MMB5890" s="131"/>
      <c r="MMC5890" s="129"/>
      <c r="MMD5890" s="130"/>
      <c r="MME5890" s="130"/>
      <c r="MMF5890" s="130"/>
      <c r="MMG5890" s="130"/>
      <c r="MMH5890" s="130"/>
      <c r="MMI5890" s="130"/>
      <c r="MMJ5890" s="131"/>
      <c r="MMK5890" s="129"/>
      <c r="MML5890" s="130"/>
      <c r="MMM5890" s="130"/>
      <c r="MMN5890" s="130"/>
      <c r="MMO5890" s="130"/>
      <c r="MMP5890" s="130"/>
      <c r="MMQ5890" s="130"/>
      <c r="MMR5890" s="131"/>
      <c r="MMS5890" s="129"/>
      <c r="MMT5890" s="130"/>
      <c r="MMU5890" s="130"/>
      <c r="MMV5890" s="130"/>
      <c r="MMW5890" s="130"/>
      <c r="MMX5890" s="130"/>
      <c r="MMY5890" s="130"/>
      <c r="MMZ5890" s="131"/>
      <c r="MNA5890" s="129"/>
      <c r="MNB5890" s="130"/>
      <c r="MNC5890" s="130"/>
      <c r="MND5890" s="130"/>
      <c r="MNE5890" s="130"/>
      <c r="MNF5890" s="130"/>
      <c r="MNG5890" s="130"/>
      <c r="MNH5890" s="131"/>
      <c r="MNI5890" s="129"/>
      <c r="MNJ5890" s="130"/>
      <c r="MNK5890" s="130"/>
      <c r="MNL5890" s="130"/>
      <c r="MNM5890" s="130"/>
      <c r="MNN5890" s="130"/>
      <c r="MNO5890" s="130"/>
      <c r="MNP5890" s="131"/>
      <c r="MNQ5890" s="129"/>
      <c r="MNR5890" s="130"/>
      <c r="MNS5890" s="130"/>
      <c r="MNT5890" s="130"/>
      <c r="MNU5890" s="130"/>
      <c r="MNV5890" s="130"/>
      <c r="MNW5890" s="130"/>
      <c r="MNX5890" s="131"/>
      <c r="MNY5890" s="129"/>
      <c r="MNZ5890" s="130"/>
      <c r="MOA5890" s="130"/>
      <c r="MOB5890" s="130"/>
      <c r="MOC5890" s="130"/>
      <c r="MOD5890" s="130"/>
      <c r="MOE5890" s="130"/>
      <c r="MOF5890" s="131"/>
      <c r="MOG5890" s="129"/>
      <c r="MOH5890" s="130"/>
      <c r="MOI5890" s="130"/>
      <c r="MOJ5890" s="130"/>
      <c r="MOK5890" s="130"/>
      <c r="MOL5890" s="130"/>
      <c r="MOM5890" s="130"/>
      <c r="MON5890" s="131"/>
      <c r="MOO5890" s="129"/>
      <c r="MOP5890" s="130"/>
      <c r="MOQ5890" s="130"/>
      <c r="MOR5890" s="130"/>
      <c r="MOS5890" s="130"/>
      <c r="MOT5890" s="130"/>
      <c r="MOU5890" s="130"/>
      <c r="MOV5890" s="131"/>
      <c r="MOW5890" s="129"/>
      <c r="MOX5890" s="130"/>
      <c r="MOY5890" s="130"/>
      <c r="MOZ5890" s="130"/>
      <c r="MPA5890" s="130"/>
      <c r="MPB5890" s="130"/>
      <c r="MPC5890" s="130"/>
      <c r="MPD5890" s="131"/>
      <c r="MPE5890" s="129"/>
      <c r="MPF5890" s="130"/>
      <c r="MPG5890" s="130"/>
      <c r="MPH5890" s="130"/>
      <c r="MPI5890" s="130"/>
      <c r="MPJ5890" s="130"/>
      <c r="MPK5890" s="130"/>
      <c r="MPL5890" s="131"/>
      <c r="MPM5890" s="129"/>
      <c r="MPN5890" s="130"/>
      <c r="MPO5890" s="130"/>
      <c r="MPP5890" s="130"/>
      <c r="MPQ5890" s="130"/>
      <c r="MPR5890" s="130"/>
      <c r="MPS5890" s="130"/>
      <c r="MPT5890" s="131"/>
      <c r="MPU5890" s="129"/>
      <c r="MPV5890" s="130"/>
      <c r="MPW5890" s="130"/>
      <c r="MPX5890" s="130"/>
      <c r="MPY5890" s="130"/>
      <c r="MPZ5890" s="130"/>
      <c r="MQA5890" s="130"/>
      <c r="MQB5890" s="131"/>
      <c r="MQC5890" s="129"/>
      <c r="MQD5890" s="130"/>
      <c r="MQE5890" s="130"/>
      <c r="MQF5890" s="130"/>
      <c r="MQG5890" s="130"/>
      <c r="MQH5890" s="130"/>
      <c r="MQI5890" s="130"/>
      <c r="MQJ5890" s="131"/>
      <c r="MQK5890" s="129"/>
      <c r="MQL5890" s="130"/>
      <c r="MQM5890" s="130"/>
      <c r="MQN5890" s="130"/>
      <c r="MQO5890" s="130"/>
      <c r="MQP5890" s="130"/>
      <c r="MQQ5890" s="130"/>
      <c r="MQR5890" s="131"/>
      <c r="MQS5890" s="129"/>
      <c r="MQT5890" s="130"/>
      <c r="MQU5890" s="130"/>
      <c r="MQV5890" s="130"/>
      <c r="MQW5890" s="130"/>
      <c r="MQX5890" s="130"/>
      <c r="MQY5890" s="130"/>
      <c r="MQZ5890" s="131"/>
      <c r="MRA5890" s="129"/>
      <c r="MRB5890" s="130"/>
      <c r="MRC5890" s="130"/>
      <c r="MRD5890" s="130"/>
      <c r="MRE5890" s="130"/>
      <c r="MRF5890" s="130"/>
      <c r="MRG5890" s="130"/>
      <c r="MRH5890" s="131"/>
      <c r="MRI5890" s="129"/>
      <c r="MRJ5890" s="130"/>
      <c r="MRK5890" s="130"/>
      <c r="MRL5890" s="130"/>
      <c r="MRM5890" s="130"/>
      <c r="MRN5890" s="130"/>
      <c r="MRO5890" s="130"/>
      <c r="MRP5890" s="131"/>
      <c r="MRQ5890" s="129"/>
      <c r="MRR5890" s="130"/>
      <c r="MRS5890" s="130"/>
      <c r="MRT5890" s="130"/>
      <c r="MRU5890" s="130"/>
      <c r="MRV5890" s="130"/>
      <c r="MRW5890" s="130"/>
      <c r="MRX5890" s="131"/>
      <c r="MRY5890" s="129"/>
      <c r="MRZ5890" s="130"/>
      <c r="MSA5890" s="130"/>
      <c r="MSB5890" s="130"/>
      <c r="MSC5890" s="130"/>
      <c r="MSD5890" s="130"/>
      <c r="MSE5890" s="130"/>
      <c r="MSF5890" s="131"/>
      <c r="MSG5890" s="129"/>
      <c r="MSH5890" s="130"/>
      <c r="MSI5890" s="130"/>
      <c r="MSJ5890" s="130"/>
      <c r="MSK5890" s="130"/>
      <c r="MSL5890" s="130"/>
      <c r="MSM5890" s="130"/>
      <c r="MSN5890" s="131"/>
      <c r="MSO5890" s="129"/>
      <c r="MSP5890" s="130"/>
      <c r="MSQ5890" s="130"/>
      <c r="MSR5890" s="130"/>
      <c r="MSS5890" s="130"/>
      <c r="MST5890" s="130"/>
      <c r="MSU5890" s="130"/>
      <c r="MSV5890" s="131"/>
      <c r="MSW5890" s="129"/>
      <c r="MSX5890" s="130"/>
      <c r="MSY5890" s="130"/>
      <c r="MSZ5890" s="130"/>
      <c r="MTA5890" s="130"/>
      <c r="MTB5890" s="130"/>
      <c r="MTC5890" s="130"/>
      <c r="MTD5890" s="131"/>
      <c r="MTE5890" s="129"/>
      <c r="MTF5890" s="130"/>
      <c r="MTG5890" s="130"/>
      <c r="MTH5890" s="130"/>
      <c r="MTI5890" s="130"/>
      <c r="MTJ5890" s="130"/>
      <c r="MTK5890" s="130"/>
      <c r="MTL5890" s="131"/>
      <c r="MTM5890" s="129"/>
      <c r="MTN5890" s="130"/>
      <c r="MTO5890" s="130"/>
      <c r="MTP5890" s="130"/>
      <c r="MTQ5890" s="130"/>
      <c r="MTR5890" s="130"/>
      <c r="MTS5890" s="130"/>
      <c r="MTT5890" s="131"/>
      <c r="MTU5890" s="129"/>
      <c r="MTV5890" s="130"/>
      <c r="MTW5890" s="130"/>
      <c r="MTX5890" s="130"/>
      <c r="MTY5890" s="130"/>
      <c r="MTZ5890" s="130"/>
      <c r="MUA5890" s="130"/>
      <c r="MUB5890" s="131"/>
      <c r="MUC5890" s="129"/>
      <c r="MUD5890" s="130"/>
      <c r="MUE5890" s="130"/>
      <c r="MUF5890" s="130"/>
      <c r="MUG5890" s="130"/>
      <c r="MUH5890" s="130"/>
      <c r="MUI5890" s="130"/>
      <c r="MUJ5890" s="131"/>
      <c r="MUK5890" s="129"/>
      <c r="MUL5890" s="130"/>
      <c r="MUM5890" s="130"/>
      <c r="MUN5890" s="130"/>
      <c r="MUO5890" s="130"/>
      <c r="MUP5890" s="130"/>
      <c r="MUQ5890" s="130"/>
      <c r="MUR5890" s="131"/>
      <c r="MUS5890" s="129"/>
      <c r="MUT5890" s="130"/>
      <c r="MUU5890" s="130"/>
      <c r="MUV5890" s="130"/>
      <c r="MUW5890" s="130"/>
      <c r="MUX5890" s="130"/>
      <c r="MUY5890" s="130"/>
      <c r="MUZ5890" s="131"/>
      <c r="MVA5890" s="129"/>
      <c r="MVB5890" s="130"/>
      <c r="MVC5890" s="130"/>
      <c r="MVD5890" s="130"/>
      <c r="MVE5890" s="130"/>
      <c r="MVF5890" s="130"/>
      <c r="MVG5890" s="130"/>
      <c r="MVH5890" s="131"/>
      <c r="MVI5890" s="129"/>
      <c r="MVJ5890" s="130"/>
      <c r="MVK5890" s="130"/>
      <c r="MVL5890" s="130"/>
      <c r="MVM5890" s="130"/>
      <c r="MVN5890" s="130"/>
      <c r="MVO5890" s="130"/>
      <c r="MVP5890" s="131"/>
      <c r="MVQ5890" s="129"/>
      <c r="MVR5890" s="130"/>
      <c r="MVS5890" s="130"/>
      <c r="MVT5890" s="130"/>
      <c r="MVU5890" s="130"/>
      <c r="MVV5890" s="130"/>
      <c r="MVW5890" s="130"/>
      <c r="MVX5890" s="131"/>
      <c r="MVY5890" s="129"/>
      <c r="MVZ5890" s="130"/>
      <c r="MWA5890" s="130"/>
      <c r="MWB5890" s="130"/>
      <c r="MWC5890" s="130"/>
      <c r="MWD5890" s="130"/>
      <c r="MWE5890" s="130"/>
      <c r="MWF5890" s="131"/>
      <c r="MWG5890" s="129"/>
      <c r="MWH5890" s="130"/>
      <c r="MWI5890" s="130"/>
      <c r="MWJ5890" s="130"/>
      <c r="MWK5890" s="130"/>
      <c r="MWL5890" s="130"/>
      <c r="MWM5890" s="130"/>
      <c r="MWN5890" s="131"/>
      <c r="MWO5890" s="129"/>
      <c r="MWP5890" s="130"/>
      <c r="MWQ5890" s="130"/>
      <c r="MWR5890" s="130"/>
      <c r="MWS5890" s="130"/>
      <c r="MWT5890" s="130"/>
      <c r="MWU5890" s="130"/>
      <c r="MWV5890" s="131"/>
      <c r="MWW5890" s="129"/>
      <c r="MWX5890" s="130"/>
      <c r="MWY5890" s="130"/>
      <c r="MWZ5890" s="130"/>
      <c r="MXA5890" s="130"/>
      <c r="MXB5890" s="130"/>
      <c r="MXC5890" s="130"/>
      <c r="MXD5890" s="131"/>
      <c r="MXE5890" s="129"/>
      <c r="MXF5890" s="130"/>
      <c r="MXG5890" s="130"/>
      <c r="MXH5890" s="130"/>
      <c r="MXI5890" s="130"/>
      <c r="MXJ5890" s="130"/>
      <c r="MXK5890" s="130"/>
      <c r="MXL5890" s="131"/>
      <c r="MXM5890" s="129"/>
      <c r="MXN5890" s="130"/>
      <c r="MXO5890" s="130"/>
      <c r="MXP5890" s="130"/>
      <c r="MXQ5890" s="130"/>
      <c r="MXR5890" s="130"/>
      <c r="MXS5890" s="130"/>
      <c r="MXT5890" s="131"/>
      <c r="MXU5890" s="129"/>
      <c r="MXV5890" s="130"/>
      <c r="MXW5890" s="130"/>
      <c r="MXX5890" s="130"/>
      <c r="MXY5890" s="130"/>
      <c r="MXZ5890" s="130"/>
      <c r="MYA5890" s="130"/>
      <c r="MYB5890" s="131"/>
      <c r="MYC5890" s="129"/>
      <c r="MYD5890" s="130"/>
      <c r="MYE5890" s="130"/>
      <c r="MYF5890" s="130"/>
      <c r="MYG5890" s="130"/>
      <c r="MYH5890" s="130"/>
      <c r="MYI5890" s="130"/>
      <c r="MYJ5890" s="131"/>
      <c r="MYK5890" s="129"/>
      <c r="MYL5890" s="130"/>
      <c r="MYM5890" s="130"/>
      <c r="MYN5890" s="130"/>
      <c r="MYO5890" s="130"/>
      <c r="MYP5890" s="130"/>
      <c r="MYQ5890" s="130"/>
      <c r="MYR5890" s="131"/>
      <c r="MYS5890" s="129"/>
      <c r="MYT5890" s="130"/>
      <c r="MYU5890" s="130"/>
      <c r="MYV5890" s="130"/>
      <c r="MYW5890" s="130"/>
      <c r="MYX5890" s="130"/>
      <c r="MYY5890" s="130"/>
      <c r="MYZ5890" s="131"/>
      <c r="MZA5890" s="129"/>
      <c r="MZB5890" s="130"/>
      <c r="MZC5890" s="130"/>
      <c r="MZD5890" s="130"/>
      <c r="MZE5890" s="130"/>
      <c r="MZF5890" s="130"/>
      <c r="MZG5890" s="130"/>
      <c r="MZH5890" s="131"/>
      <c r="MZI5890" s="129"/>
      <c r="MZJ5890" s="130"/>
      <c r="MZK5890" s="130"/>
      <c r="MZL5890" s="130"/>
      <c r="MZM5890" s="130"/>
      <c r="MZN5890" s="130"/>
      <c r="MZO5890" s="130"/>
      <c r="MZP5890" s="131"/>
      <c r="MZQ5890" s="129"/>
      <c r="MZR5890" s="130"/>
      <c r="MZS5890" s="130"/>
      <c r="MZT5890" s="130"/>
      <c r="MZU5890" s="130"/>
      <c r="MZV5890" s="130"/>
      <c r="MZW5890" s="130"/>
      <c r="MZX5890" s="131"/>
      <c r="MZY5890" s="129"/>
      <c r="MZZ5890" s="130"/>
      <c r="NAA5890" s="130"/>
      <c r="NAB5890" s="130"/>
      <c r="NAC5890" s="130"/>
      <c r="NAD5890" s="130"/>
      <c r="NAE5890" s="130"/>
      <c r="NAF5890" s="131"/>
      <c r="NAG5890" s="129"/>
      <c r="NAH5890" s="130"/>
      <c r="NAI5890" s="130"/>
      <c r="NAJ5890" s="130"/>
      <c r="NAK5890" s="130"/>
      <c r="NAL5890" s="130"/>
      <c r="NAM5890" s="130"/>
      <c r="NAN5890" s="131"/>
      <c r="NAO5890" s="129"/>
      <c r="NAP5890" s="130"/>
      <c r="NAQ5890" s="130"/>
      <c r="NAR5890" s="130"/>
      <c r="NAS5890" s="130"/>
      <c r="NAT5890" s="130"/>
      <c r="NAU5890" s="130"/>
      <c r="NAV5890" s="131"/>
      <c r="NAW5890" s="129"/>
      <c r="NAX5890" s="130"/>
      <c r="NAY5890" s="130"/>
      <c r="NAZ5890" s="130"/>
      <c r="NBA5890" s="130"/>
      <c r="NBB5890" s="130"/>
      <c r="NBC5890" s="130"/>
      <c r="NBD5890" s="131"/>
      <c r="NBE5890" s="129"/>
      <c r="NBF5890" s="130"/>
      <c r="NBG5890" s="130"/>
      <c r="NBH5890" s="130"/>
      <c r="NBI5890" s="130"/>
      <c r="NBJ5890" s="130"/>
      <c r="NBK5890" s="130"/>
      <c r="NBL5890" s="131"/>
      <c r="NBM5890" s="129"/>
      <c r="NBN5890" s="130"/>
      <c r="NBO5890" s="130"/>
      <c r="NBP5890" s="130"/>
      <c r="NBQ5890" s="130"/>
      <c r="NBR5890" s="130"/>
      <c r="NBS5890" s="130"/>
      <c r="NBT5890" s="131"/>
      <c r="NBU5890" s="129"/>
      <c r="NBV5890" s="130"/>
      <c r="NBW5890" s="130"/>
      <c r="NBX5890" s="130"/>
      <c r="NBY5890" s="130"/>
      <c r="NBZ5890" s="130"/>
      <c r="NCA5890" s="130"/>
      <c r="NCB5890" s="131"/>
      <c r="NCC5890" s="129"/>
      <c r="NCD5890" s="130"/>
      <c r="NCE5890" s="130"/>
      <c r="NCF5890" s="130"/>
      <c r="NCG5890" s="130"/>
      <c r="NCH5890" s="130"/>
      <c r="NCI5890" s="130"/>
      <c r="NCJ5890" s="131"/>
      <c r="NCK5890" s="129"/>
      <c r="NCL5890" s="130"/>
      <c r="NCM5890" s="130"/>
      <c r="NCN5890" s="130"/>
      <c r="NCO5890" s="130"/>
      <c r="NCP5890" s="130"/>
      <c r="NCQ5890" s="130"/>
      <c r="NCR5890" s="131"/>
      <c r="NCS5890" s="129"/>
      <c r="NCT5890" s="130"/>
      <c r="NCU5890" s="130"/>
      <c r="NCV5890" s="130"/>
      <c r="NCW5890" s="130"/>
      <c r="NCX5890" s="130"/>
      <c r="NCY5890" s="130"/>
      <c r="NCZ5890" s="131"/>
      <c r="NDA5890" s="129"/>
      <c r="NDB5890" s="130"/>
      <c r="NDC5890" s="130"/>
      <c r="NDD5890" s="130"/>
      <c r="NDE5890" s="130"/>
      <c r="NDF5890" s="130"/>
      <c r="NDG5890" s="130"/>
      <c r="NDH5890" s="131"/>
      <c r="NDI5890" s="129"/>
      <c r="NDJ5890" s="130"/>
      <c r="NDK5890" s="130"/>
      <c r="NDL5890" s="130"/>
      <c r="NDM5890" s="130"/>
      <c r="NDN5890" s="130"/>
      <c r="NDO5890" s="130"/>
      <c r="NDP5890" s="131"/>
      <c r="NDQ5890" s="129"/>
      <c r="NDR5890" s="130"/>
      <c r="NDS5890" s="130"/>
      <c r="NDT5890" s="130"/>
      <c r="NDU5890" s="130"/>
      <c r="NDV5890" s="130"/>
      <c r="NDW5890" s="130"/>
      <c r="NDX5890" s="131"/>
      <c r="NDY5890" s="129"/>
      <c r="NDZ5890" s="130"/>
      <c r="NEA5890" s="130"/>
      <c r="NEB5890" s="130"/>
      <c r="NEC5890" s="130"/>
      <c r="NED5890" s="130"/>
      <c r="NEE5890" s="130"/>
      <c r="NEF5890" s="131"/>
      <c r="NEG5890" s="129"/>
      <c r="NEH5890" s="130"/>
      <c r="NEI5890" s="130"/>
      <c r="NEJ5890" s="130"/>
      <c r="NEK5890" s="130"/>
      <c r="NEL5890" s="130"/>
      <c r="NEM5890" s="130"/>
      <c r="NEN5890" s="131"/>
      <c r="NEO5890" s="129"/>
      <c r="NEP5890" s="130"/>
      <c r="NEQ5890" s="130"/>
      <c r="NER5890" s="130"/>
      <c r="NES5890" s="130"/>
      <c r="NET5890" s="130"/>
      <c r="NEU5890" s="130"/>
      <c r="NEV5890" s="131"/>
      <c r="NEW5890" s="129"/>
      <c r="NEX5890" s="130"/>
      <c r="NEY5890" s="130"/>
      <c r="NEZ5890" s="130"/>
      <c r="NFA5890" s="130"/>
      <c r="NFB5890" s="130"/>
      <c r="NFC5890" s="130"/>
      <c r="NFD5890" s="131"/>
      <c r="NFE5890" s="129"/>
      <c r="NFF5890" s="130"/>
      <c r="NFG5890" s="130"/>
      <c r="NFH5890" s="130"/>
      <c r="NFI5890" s="130"/>
      <c r="NFJ5890" s="130"/>
      <c r="NFK5890" s="130"/>
      <c r="NFL5890" s="131"/>
      <c r="NFM5890" s="129"/>
      <c r="NFN5890" s="130"/>
      <c r="NFO5890" s="130"/>
      <c r="NFP5890" s="130"/>
      <c r="NFQ5890" s="130"/>
      <c r="NFR5890" s="130"/>
      <c r="NFS5890" s="130"/>
      <c r="NFT5890" s="131"/>
      <c r="NFU5890" s="129"/>
      <c r="NFV5890" s="130"/>
      <c r="NFW5890" s="130"/>
      <c r="NFX5890" s="130"/>
      <c r="NFY5890" s="130"/>
      <c r="NFZ5890" s="130"/>
      <c r="NGA5890" s="130"/>
      <c r="NGB5890" s="131"/>
      <c r="NGC5890" s="129"/>
      <c r="NGD5890" s="130"/>
      <c r="NGE5890" s="130"/>
      <c r="NGF5890" s="130"/>
      <c r="NGG5890" s="130"/>
      <c r="NGH5890" s="130"/>
      <c r="NGI5890" s="130"/>
      <c r="NGJ5890" s="131"/>
      <c r="NGK5890" s="129"/>
      <c r="NGL5890" s="130"/>
      <c r="NGM5890" s="130"/>
      <c r="NGN5890" s="130"/>
      <c r="NGO5890" s="130"/>
      <c r="NGP5890" s="130"/>
      <c r="NGQ5890" s="130"/>
      <c r="NGR5890" s="131"/>
      <c r="NGS5890" s="129"/>
      <c r="NGT5890" s="130"/>
      <c r="NGU5890" s="130"/>
      <c r="NGV5890" s="130"/>
      <c r="NGW5890" s="130"/>
      <c r="NGX5890" s="130"/>
      <c r="NGY5890" s="130"/>
      <c r="NGZ5890" s="131"/>
      <c r="NHA5890" s="129"/>
      <c r="NHB5890" s="130"/>
      <c r="NHC5890" s="130"/>
      <c r="NHD5890" s="130"/>
      <c r="NHE5890" s="130"/>
      <c r="NHF5890" s="130"/>
      <c r="NHG5890" s="130"/>
      <c r="NHH5890" s="131"/>
      <c r="NHI5890" s="129"/>
      <c r="NHJ5890" s="130"/>
      <c r="NHK5890" s="130"/>
      <c r="NHL5890" s="130"/>
      <c r="NHM5890" s="130"/>
      <c r="NHN5890" s="130"/>
      <c r="NHO5890" s="130"/>
      <c r="NHP5890" s="131"/>
      <c r="NHQ5890" s="129"/>
      <c r="NHR5890" s="130"/>
      <c r="NHS5890" s="130"/>
      <c r="NHT5890" s="130"/>
      <c r="NHU5890" s="130"/>
      <c r="NHV5890" s="130"/>
      <c r="NHW5890" s="130"/>
      <c r="NHX5890" s="131"/>
      <c r="NHY5890" s="129"/>
      <c r="NHZ5890" s="130"/>
      <c r="NIA5890" s="130"/>
      <c r="NIB5890" s="130"/>
      <c r="NIC5890" s="130"/>
      <c r="NID5890" s="130"/>
      <c r="NIE5890" s="130"/>
      <c r="NIF5890" s="131"/>
      <c r="NIG5890" s="129"/>
      <c r="NIH5890" s="130"/>
      <c r="NII5890" s="130"/>
      <c r="NIJ5890" s="130"/>
      <c r="NIK5890" s="130"/>
      <c r="NIL5890" s="130"/>
      <c r="NIM5890" s="130"/>
      <c r="NIN5890" s="131"/>
      <c r="NIO5890" s="129"/>
      <c r="NIP5890" s="130"/>
      <c r="NIQ5890" s="130"/>
      <c r="NIR5890" s="130"/>
      <c r="NIS5890" s="130"/>
      <c r="NIT5890" s="130"/>
      <c r="NIU5890" s="130"/>
      <c r="NIV5890" s="131"/>
      <c r="NIW5890" s="129"/>
      <c r="NIX5890" s="130"/>
      <c r="NIY5890" s="130"/>
      <c r="NIZ5890" s="130"/>
      <c r="NJA5890" s="130"/>
      <c r="NJB5890" s="130"/>
      <c r="NJC5890" s="130"/>
      <c r="NJD5890" s="131"/>
      <c r="NJE5890" s="129"/>
      <c r="NJF5890" s="130"/>
      <c r="NJG5890" s="130"/>
      <c r="NJH5890" s="130"/>
      <c r="NJI5890" s="130"/>
      <c r="NJJ5890" s="130"/>
      <c r="NJK5890" s="130"/>
      <c r="NJL5890" s="131"/>
      <c r="NJM5890" s="129"/>
      <c r="NJN5890" s="130"/>
      <c r="NJO5890" s="130"/>
      <c r="NJP5890" s="130"/>
      <c r="NJQ5890" s="130"/>
      <c r="NJR5890" s="130"/>
      <c r="NJS5890" s="130"/>
      <c r="NJT5890" s="131"/>
      <c r="NJU5890" s="129"/>
      <c r="NJV5890" s="130"/>
      <c r="NJW5890" s="130"/>
      <c r="NJX5890" s="130"/>
      <c r="NJY5890" s="130"/>
      <c r="NJZ5890" s="130"/>
      <c r="NKA5890" s="130"/>
      <c r="NKB5890" s="131"/>
      <c r="NKC5890" s="129"/>
      <c r="NKD5890" s="130"/>
      <c r="NKE5890" s="130"/>
      <c r="NKF5890" s="130"/>
      <c r="NKG5890" s="130"/>
      <c r="NKH5890" s="130"/>
      <c r="NKI5890" s="130"/>
      <c r="NKJ5890" s="131"/>
      <c r="NKK5890" s="129"/>
      <c r="NKL5890" s="130"/>
      <c r="NKM5890" s="130"/>
      <c r="NKN5890" s="130"/>
      <c r="NKO5890" s="130"/>
      <c r="NKP5890" s="130"/>
      <c r="NKQ5890" s="130"/>
      <c r="NKR5890" s="131"/>
      <c r="NKS5890" s="129"/>
      <c r="NKT5890" s="130"/>
      <c r="NKU5890" s="130"/>
      <c r="NKV5890" s="130"/>
      <c r="NKW5890" s="130"/>
      <c r="NKX5890" s="130"/>
      <c r="NKY5890" s="130"/>
      <c r="NKZ5890" s="131"/>
      <c r="NLA5890" s="129"/>
      <c r="NLB5890" s="130"/>
      <c r="NLC5890" s="130"/>
      <c r="NLD5890" s="130"/>
      <c r="NLE5890" s="130"/>
      <c r="NLF5890" s="130"/>
      <c r="NLG5890" s="130"/>
      <c r="NLH5890" s="131"/>
      <c r="NLI5890" s="129"/>
      <c r="NLJ5890" s="130"/>
      <c r="NLK5890" s="130"/>
      <c r="NLL5890" s="130"/>
      <c r="NLM5890" s="130"/>
      <c r="NLN5890" s="130"/>
      <c r="NLO5890" s="130"/>
      <c r="NLP5890" s="131"/>
      <c r="NLQ5890" s="129"/>
      <c r="NLR5890" s="130"/>
      <c r="NLS5890" s="130"/>
      <c r="NLT5890" s="130"/>
      <c r="NLU5890" s="130"/>
      <c r="NLV5890" s="130"/>
      <c r="NLW5890" s="130"/>
      <c r="NLX5890" s="131"/>
      <c r="NLY5890" s="129"/>
      <c r="NLZ5890" s="130"/>
      <c r="NMA5890" s="130"/>
      <c r="NMB5890" s="130"/>
      <c r="NMC5890" s="130"/>
      <c r="NMD5890" s="130"/>
      <c r="NME5890" s="130"/>
      <c r="NMF5890" s="131"/>
      <c r="NMG5890" s="129"/>
      <c r="NMH5890" s="130"/>
      <c r="NMI5890" s="130"/>
      <c r="NMJ5890" s="130"/>
      <c r="NMK5890" s="130"/>
      <c r="NML5890" s="130"/>
      <c r="NMM5890" s="130"/>
      <c r="NMN5890" s="131"/>
      <c r="NMO5890" s="129"/>
      <c r="NMP5890" s="130"/>
      <c r="NMQ5890" s="130"/>
      <c r="NMR5890" s="130"/>
      <c r="NMS5890" s="130"/>
      <c r="NMT5890" s="130"/>
      <c r="NMU5890" s="130"/>
      <c r="NMV5890" s="131"/>
      <c r="NMW5890" s="129"/>
      <c r="NMX5890" s="130"/>
      <c r="NMY5890" s="130"/>
      <c r="NMZ5890" s="130"/>
      <c r="NNA5890" s="130"/>
      <c r="NNB5890" s="130"/>
      <c r="NNC5890" s="130"/>
      <c r="NND5890" s="131"/>
      <c r="NNE5890" s="129"/>
      <c r="NNF5890" s="130"/>
      <c r="NNG5890" s="130"/>
      <c r="NNH5890" s="130"/>
      <c r="NNI5890" s="130"/>
      <c r="NNJ5890" s="130"/>
      <c r="NNK5890" s="130"/>
      <c r="NNL5890" s="131"/>
      <c r="NNM5890" s="129"/>
      <c r="NNN5890" s="130"/>
      <c r="NNO5890" s="130"/>
      <c r="NNP5890" s="130"/>
      <c r="NNQ5890" s="130"/>
      <c r="NNR5890" s="130"/>
      <c r="NNS5890" s="130"/>
      <c r="NNT5890" s="131"/>
      <c r="NNU5890" s="129"/>
      <c r="NNV5890" s="130"/>
      <c r="NNW5890" s="130"/>
      <c r="NNX5890" s="130"/>
      <c r="NNY5890" s="130"/>
      <c r="NNZ5890" s="130"/>
      <c r="NOA5890" s="130"/>
      <c r="NOB5890" s="131"/>
      <c r="NOC5890" s="129"/>
      <c r="NOD5890" s="130"/>
      <c r="NOE5890" s="130"/>
      <c r="NOF5890" s="130"/>
      <c r="NOG5890" s="130"/>
      <c r="NOH5890" s="130"/>
      <c r="NOI5890" s="130"/>
      <c r="NOJ5890" s="131"/>
      <c r="NOK5890" s="129"/>
      <c r="NOL5890" s="130"/>
      <c r="NOM5890" s="130"/>
      <c r="NON5890" s="130"/>
      <c r="NOO5890" s="130"/>
      <c r="NOP5890" s="130"/>
      <c r="NOQ5890" s="130"/>
      <c r="NOR5890" s="131"/>
      <c r="NOS5890" s="129"/>
      <c r="NOT5890" s="130"/>
      <c r="NOU5890" s="130"/>
      <c r="NOV5890" s="130"/>
      <c r="NOW5890" s="130"/>
      <c r="NOX5890" s="130"/>
      <c r="NOY5890" s="130"/>
      <c r="NOZ5890" s="131"/>
      <c r="NPA5890" s="129"/>
      <c r="NPB5890" s="130"/>
      <c r="NPC5890" s="130"/>
      <c r="NPD5890" s="130"/>
      <c r="NPE5890" s="130"/>
      <c r="NPF5890" s="130"/>
      <c r="NPG5890" s="130"/>
      <c r="NPH5890" s="131"/>
      <c r="NPI5890" s="129"/>
      <c r="NPJ5890" s="130"/>
      <c r="NPK5890" s="130"/>
      <c r="NPL5890" s="130"/>
      <c r="NPM5890" s="130"/>
      <c r="NPN5890" s="130"/>
      <c r="NPO5890" s="130"/>
      <c r="NPP5890" s="131"/>
      <c r="NPQ5890" s="129"/>
      <c r="NPR5890" s="130"/>
      <c r="NPS5890" s="130"/>
      <c r="NPT5890" s="130"/>
      <c r="NPU5890" s="130"/>
      <c r="NPV5890" s="130"/>
      <c r="NPW5890" s="130"/>
      <c r="NPX5890" s="131"/>
      <c r="NPY5890" s="129"/>
      <c r="NPZ5890" s="130"/>
      <c r="NQA5890" s="130"/>
      <c r="NQB5890" s="130"/>
      <c r="NQC5890" s="130"/>
      <c r="NQD5890" s="130"/>
      <c r="NQE5890" s="130"/>
      <c r="NQF5890" s="131"/>
      <c r="NQG5890" s="129"/>
      <c r="NQH5890" s="130"/>
      <c r="NQI5890" s="130"/>
      <c r="NQJ5890" s="130"/>
      <c r="NQK5890" s="130"/>
      <c r="NQL5890" s="130"/>
      <c r="NQM5890" s="130"/>
      <c r="NQN5890" s="131"/>
      <c r="NQO5890" s="129"/>
      <c r="NQP5890" s="130"/>
      <c r="NQQ5890" s="130"/>
      <c r="NQR5890" s="130"/>
      <c r="NQS5890" s="130"/>
      <c r="NQT5890" s="130"/>
      <c r="NQU5890" s="130"/>
      <c r="NQV5890" s="131"/>
      <c r="NQW5890" s="129"/>
      <c r="NQX5890" s="130"/>
      <c r="NQY5890" s="130"/>
      <c r="NQZ5890" s="130"/>
      <c r="NRA5890" s="130"/>
      <c r="NRB5890" s="130"/>
      <c r="NRC5890" s="130"/>
      <c r="NRD5890" s="131"/>
      <c r="NRE5890" s="129"/>
      <c r="NRF5890" s="130"/>
      <c r="NRG5890" s="130"/>
      <c r="NRH5890" s="130"/>
      <c r="NRI5890" s="130"/>
      <c r="NRJ5890" s="130"/>
      <c r="NRK5890" s="130"/>
      <c r="NRL5890" s="131"/>
      <c r="NRM5890" s="129"/>
      <c r="NRN5890" s="130"/>
      <c r="NRO5890" s="130"/>
      <c r="NRP5890" s="130"/>
      <c r="NRQ5890" s="130"/>
      <c r="NRR5890" s="130"/>
      <c r="NRS5890" s="130"/>
      <c r="NRT5890" s="131"/>
      <c r="NRU5890" s="129"/>
      <c r="NRV5890" s="130"/>
      <c r="NRW5890" s="130"/>
      <c r="NRX5890" s="130"/>
      <c r="NRY5890" s="130"/>
      <c r="NRZ5890" s="130"/>
      <c r="NSA5890" s="130"/>
      <c r="NSB5890" s="131"/>
      <c r="NSC5890" s="129"/>
      <c r="NSD5890" s="130"/>
      <c r="NSE5890" s="130"/>
      <c r="NSF5890" s="130"/>
      <c r="NSG5890" s="130"/>
      <c r="NSH5890" s="130"/>
      <c r="NSI5890" s="130"/>
      <c r="NSJ5890" s="131"/>
      <c r="NSK5890" s="129"/>
      <c r="NSL5890" s="130"/>
      <c r="NSM5890" s="130"/>
      <c r="NSN5890" s="130"/>
      <c r="NSO5890" s="130"/>
      <c r="NSP5890" s="130"/>
      <c r="NSQ5890" s="130"/>
      <c r="NSR5890" s="131"/>
      <c r="NSS5890" s="129"/>
      <c r="NST5890" s="130"/>
      <c r="NSU5890" s="130"/>
      <c r="NSV5890" s="130"/>
      <c r="NSW5890" s="130"/>
      <c r="NSX5890" s="130"/>
      <c r="NSY5890" s="130"/>
      <c r="NSZ5890" s="131"/>
      <c r="NTA5890" s="129"/>
      <c r="NTB5890" s="130"/>
      <c r="NTC5890" s="130"/>
      <c r="NTD5890" s="130"/>
      <c r="NTE5890" s="130"/>
      <c r="NTF5890" s="130"/>
      <c r="NTG5890" s="130"/>
      <c r="NTH5890" s="131"/>
      <c r="NTI5890" s="129"/>
      <c r="NTJ5890" s="130"/>
      <c r="NTK5890" s="130"/>
      <c r="NTL5890" s="130"/>
      <c r="NTM5890" s="130"/>
      <c r="NTN5890" s="130"/>
      <c r="NTO5890" s="130"/>
      <c r="NTP5890" s="131"/>
      <c r="NTQ5890" s="129"/>
      <c r="NTR5890" s="130"/>
      <c r="NTS5890" s="130"/>
      <c r="NTT5890" s="130"/>
      <c r="NTU5890" s="130"/>
      <c r="NTV5890" s="130"/>
      <c r="NTW5890" s="130"/>
      <c r="NTX5890" s="131"/>
      <c r="NTY5890" s="129"/>
      <c r="NTZ5890" s="130"/>
      <c r="NUA5890" s="130"/>
      <c r="NUB5890" s="130"/>
      <c r="NUC5890" s="130"/>
      <c r="NUD5890" s="130"/>
      <c r="NUE5890" s="130"/>
      <c r="NUF5890" s="131"/>
      <c r="NUG5890" s="129"/>
      <c r="NUH5890" s="130"/>
      <c r="NUI5890" s="130"/>
      <c r="NUJ5890" s="130"/>
      <c r="NUK5890" s="130"/>
      <c r="NUL5890" s="130"/>
      <c r="NUM5890" s="130"/>
      <c r="NUN5890" s="131"/>
      <c r="NUO5890" s="129"/>
      <c r="NUP5890" s="130"/>
      <c r="NUQ5890" s="130"/>
      <c r="NUR5890" s="130"/>
      <c r="NUS5890" s="130"/>
      <c r="NUT5890" s="130"/>
      <c r="NUU5890" s="130"/>
      <c r="NUV5890" s="131"/>
      <c r="NUW5890" s="129"/>
      <c r="NUX5890" s="130"/>
      <c r="NUY5890" s="130"/>
      <c r="NUZ5890" s="130"/>
      <c r="NVA5890" s="130"/>
      <c r="NVB5890" s="130"/>
      <c r="NVC5890" s="130"/>
      <c r="NVD5890" s="131"/>
      <c r="NVE5890" s="129"/>
      <c r="NVF5890" s="130"/>
      <c r="NVG5890" s="130"/>
      <c r="NVH5890" s="130"/>
      <c r="NVI5890" s="130"/>
      <c r="NVJ5890" s="130"/>
      <c r="NVK5890" s="130"/>
      <c r="NVL5890" s="131"/>
      <c r="NVM5890" s="129"/>
      <c r="NVN5890" s="130"/>
      <c r="NVO5890" s="130"/>
      <c r="NVP5890" s="130"/>
      <c r="NVQ5890" s="130"/>
      <c r="NVR5890" s="130"/>
      <c r="NVS5890" s="130"/>
      <c r="NVT5890" s="131"/>
      <c r="NVU5890" s="129"/>
      <c r="NVV5890" s="130"/>
      <c r="NVW5890" s="130"/>
      <c r="NVX5890" s="130"/>
      <c r="NVY5890" s="130"/>
      <c r="NVZ5890" s="130"/>
      <c r="NWA5890" s="130"/>
      <c r="NWB5890" s="131"/>
      <c r="NWC5890" s="129"/>
      <c r="NWD5890" s="130"/>
      <c r="NWE5890" s="130"/>
      <c r="NWF5890" s="130"/>
      <c r="NWG5890" s="130"/>
      <c r="NWH5890" s="130"/>
      <c r="NWI5890" s="130"/>
      <c r="NWJ5890" s="131"/>
      <c r="NWK5890" s="129"/>
      <c r="NWL5890" s="130"/>
      <c r="NWM5890" s="130"/>
      <c r="NWN5890" s="130"/>
      <c r="NWO5890" s="130"/>
      <c r="NWP5890" s="130"/>
      <c r="NWQ5890" s="130"/>
      <c r="NWR5890" s="131"/>
      <c r="NWS5890" s="129"/>
      <c r="NWT5890" s="130"/>
      <c r="NWU5890" s="130"/>
      <c r="NWV5890" s="130"/>
      <c r="NWW5890" s="130"/>
      <c r="NWX5890" s="130"/>
      <c r="NWY5890" s="130"/>
      <c r="NWZ5890" s="131"/>
      <c r="NXA5890" s="129"/>
      <c r="NXB5890" s="130"/>
      <c r="NXC5890" s="130"/>
      <c r="NXD5890" s="130"/>
      <c r="NXE5890" s="130"/>
      <c r="NXF5890" s="130"/>
      <c r="NXG5890" s="130"/>
      <c r="NXH5890" s="131"/>
      <c r="NXI5890" s="129"/>
      <c r="NXJ5890" s="130"/>
      <c r="NXK5890" s="130"/>
      <c r="NXL5890" s="130"/>
      <c r="NXM5890" s="130"/>
      <c r="NXN5890" s="130"/>
      <c r="NXO5890" s="130"/>
      <c r="NXP5890" s="131"/>
      <c r="NXQ5890" s="129"/>
      <c r="NXR5890" s="130"/>
      <c r="NXS5890" s="130"/>
      <c r="NXT5890" s="130"/>
      <c r="NXU5890" s="130"/>
      <c r="NXV5890" s="130"/>
      <c r="NXW5890" s="130"/>
      <c r="NXX5890" s="131"/>
      <c r="NXY5890" s="129"/>
      <c r="NXZ5890" s="130"/>
      <c r="NYA5890" s="130"/>
      <c r="NYB5890" s="130"/>
      <c r="NYC5890" s="130"/>
      <c r="NYD5890" s="130"/>
      <c r="NYE5890" s="130"/>
      <c r="NYF5890" s="131"/>
      <c r="NYG5890" s="129"/>
      <c r="NYH5890" s="130"/>
      <c r="NYI5890" s="130"/>
      <c r="NYJ5890" s="130"/>
      <c r="NYK5890" s="130"/>
      <c r="NYL5890" s="130"/>
      <c r="NYM5890" s="130"/>
      <c r="NYN5890" s="131"/>
      <c r="NYO5890" s="129"/>
      <c r="NYP5890" s="130"/>
      <c r="NYQ5890" s="130"/>
      <c r="NYR5890" s="130"/>
      <c r="NYS5890" s="130"/>
      <c r="NYT5890" s="130"/>
      <c r="NYU5890" s="130"/>
      <c r="NYV5890" s="131"/>
      <c r="NYW5890" s="129"/>
      <c r="NYX5890" s="130"/>
      <c r="NYY5890" s="130"/>
      <c r="NYZ5890" s="130"/>
      <c r="NZA5890" s="130"/>
      <c r="NZB5890" s="130"/>
      <c r="NZC5890" s="130"/>
      <c r="NZD5890" s="131"/>
      <c r="NZE5890" s="129"/>
      <c r="NZF5890" s="130"/>
      <c r="NZG5890" s="130"/>
      <c r="NZH5890" s="130"/>
      <c r="NZI5890" s="130"/>
      <c r="NZJ5890" s="130"/>
      <c r="NZK5890" s="130"/>
      <c r="NZL5890" s="131"/>
      <c r="NZM5890" s="129"/>
      <c r="NZN5890" s="130"/>
      <c r="NZO5890" s="130"/>
      <c r="NZP5890" s="130"/>
      <c r="NZQ5890" s="130"/>
      <c r="NZR5890" s="130"/>
      <c r="NZS5890" s="130"/>
      <c r="NZT5890" s="131"/>
      <c r="NZU5890" s="129"/>
      <c r="NZV5890" s="130"/>
      <c r="NZW5890" s="130"/>
      <c r="NZX5890" s="130"/>
      <c r="NZY5890" s="130"/>
      <c r="NZZ5890" s="130"/>
      <c r="OAA5890" s="130"/>
      <c r="OAB5890" s="131"/>
      <c r="OAC5890" s="129"/>
      <c r="OAD5890" s="130"/>
      <c r="OAE5890" s="130"/>
      <c r="OAF5890" s="130"/>
      <c r="OAG5890" s="130"/>
      <c r="OAH5890" s="130"/>
      <c r="OAI5890" s="130"/>
      <c r="OAJ5890" s="131"/>
      <c r="OAK5890" s="129"/>
      <c r="OAL5890" s="130"/>
      <c r="OAM5890" s="130"/>
      <c r="OAN5890" s="130"/>
      <c r="OAO5890" s="130"/>
      <c r="OAP5890" s="130"/>
      <c r="OAQ5890" s="130"/>
      <c r="OAR5890" s="131"/>
      <c r="OAS5890" s="129"/>
      <c r="OAT5890" s="130"/>
      <c r="OAU5890" s="130"/>
      <c r="OAV5890" s="130"/>
      <c r="OAW5890" s="130"/>
      <c r="OAX5890" s="130"/>
      <c r="OAY5890" s="130"/>
      <c r="OAZ5890" s="131"/>
      <c r="OBA5890" s="129"/>
      <c r="OBB5890" s="130"/>
      <c r="OBC5890" s="130"/>
      <c r="OBD5890" s="130"/>
      <c r="OBE5890" s="130"/>
      <c r="OBF5890" s="130"/>
      <c r="OBG5890" s="130"/>
      <c r="OBH5890" s="131"/>
      <c r="OBI5890" s="129"/>
      <c r="OBJ5890" s="130"/>
      <c r="OBK5890" s="130"/>
      <c r="OBL5890" s="130"/>
      <c r="OBM5890" s="130"/>
      <c r="OBN5890" s="130"/>
      <c r="OBO5890" s="130"/>
      <c r="OBP5890" s="131"/>
      <c r="OBQ5890" s="129"/>
      <c r="OBR5890" s="130"/>
      <c r="OBS5890" s="130"/>
      <c r="OBT5890" s="130"/>
      <c r="OBU5890" s="130"/>
      <c r="OBV5890" s="130"/>
      <c r="OBW5890" s="130"/>
      <c r="OBX5890" s="131"/>
      <c r="OBY5890" s="129"/>
      <c r="OBZ5890" s="130"/>
      <c r="OCA5890" s="130"/>
      <c r="OCB5890" s="130"/>
      <c r="OCC5890" s="130"/>
      <c r="OCD5890" s="130"/>
      <c r="OCE5890" s="130"/>
      <c r="OCF5890" s="131"/>
      <c r="OCG5890" s="129"/>
      <c r="OCH5890" s="130"/>
      <c r="OCI5890" s="130"/>
      <c r="OCJ5890" s="130"/>
      <c r="OCK5890" s="130"/>
      <c r="OCL5890" s="130"/>
      <c r="OCM5890" s="130"/>
      <c r="OCN5890" s="131"/>
      <c r="OCO5890" s="129"/>
      <c r="OCP5890" s="130"/>
      <c r="OCQ5890" s="130"/>
      <c r="OCR5890" s="130"/>
      <c r="OCS5890" s="130"/>
      <c r="OCT5890" s="130"/>
      <c r="OCU5890" s="130"/>
      <c r="OCV5890" s="131"/>
      <c r="OCW5890" s="129"/>
      <c r="OCX5890" s="130"/>
      <c r="OCY5890" s="130"/>
      <c r="OCZ5890" s="130"/>
      <c r="ODA5890" s="130"/>
      <c r="ODB5890" s="130"/>
      <c r="ODC5890" s="130"/>
      <c r="ODD5890" s="131"/>
      <c r="ODE5890" s="129"/>
      <c r="ODF5890" s="130"/>
      <c r="ODG5890" s="130"/>
      <c r="ODH5890" s="130"/>
      <c r="ODI5890" s="130"/>
      <c r="ODJ5890" s="130"/>
      <c r="ODK5890" s="130"/>
      <c r="ODL5890" s="131"/>
      <c r="ODM5890" s="129"/>
      <c r="ODN5890" s="130"/>
      <c r="ODO5890" s="130"/>
      <c r="ODP5890" s="130"/>
      <c r="ODQ5890" s="130"/>
      <c r="ODR5890" s="130"/>
      <c r="ODS5890" s="130"/>
      <c r="ODT5890" s="131"/>
      <c r="ODU5890" s="129"/>
      <c r="ODV5890" s="130"/>
      <c r="ODW5890" s="130"/>
      <c r="ODX5890" s="130"/>
      <c r="ODY5890" s="130"/>
      <c r="ODZ5890" s="130"/>
      <c r="OEA5890" s="130"/>
      <c r="OEB5890" s="131"/>
      <c r="OEC5890" s="129"/>
      <c r="OED5890" s="130"/>
      <c r="OEE5890" s="130"/>
      <c r="OEF5890" s="130"/>
      <c r="OEG5890" s="130"/>
      <c r="OEH5890" s="130"/>
      <c r="OEI5890" s="130"/>
      <c r="OEJ5890" s="131"/>
      <c r="OEK5890" s="129"/>
      <c r="OEL5890" s="130"/>
      <c r="OEM5890" s="130"/>
      <c r="OEN5890" s="130"/>
      <c r="OEO5890" s="130"/>
      <c r="OEP5890" s="130"/>
      <c r="OEQ5890" s="130"/>
      <c r="OER5890" s="131"/>
      <c r="OES5890" s="129"/>
      <c r="OET5890" s="130"/>
      <c r="OEU5890" s="130"/>
      <c r="OEV5890" s="130"/>
      <c r="OEW5890" s="130"/>
      <c r="OEX5890" s="130"/>
      <c r="OEY5890" s="130"/>
      <c r="OEZ5890" s="131"/>
      <c r="OFA5890" s="129"/>
      <c r="OFB5890" s="130"/>
      <c r="OFC5890" s="130"/>
      <c r="OFD5890" s="130"/>
      <c r="OFE5890" s="130"/>
      <c r="OFF5890" s="130"/>
      <c r="OFG5890" s="130"/>
      <c r="OFH5890" s="131"/>
      <c r="OFI5890" s="129"/>
      <c r="OFJ5890" s="130"/>
      <c r="OFK5890" s="130"/>
      <c r="OFL5890" s="130"/>
      <c r="OFM5890" s="130"/>
      <c r="OFN5890" s="130"/>
      <c r="OFO5890" s="130"/>
      <c r="OFP5890" s="131"/>
      <c r="OFQ5890" s="129"/>
      <c r="OFR5890" s="130"/>
      <c r="OFS5890" s="130"/>
      <c r="OFT5890" s="130"/>
      <c r="OFU5890" s="130"/>
      <c r="OFV5890" s="130"/>
      <c r="OFW5890" s="130"/>
      <c r="OFX5890" s="131"/>
      <c r="OFY5890" s="129"/>
      <c r="OFZ5890" s="130"/>
      <c r="OGA5890" s="130"/>
      <c r="OGB5890" s="130"/>
      <c r="OGC5890" s="130"/>
      <c r="OGD5890" s="130"/>
      <c r="OGE5890" s="130"/>
      <c r="OGF5890" s="131"/>
      <c r="OGG5890" s="129"/>
      <c r="OGH5890" s="130"/>
      <c r="OGI5890" s="130"/>
      <c r="OGJ5890" s="130"/>
      <c r="OGK5890" s="130"/>
      <c r="OGL5890" s="130"/>
      <c r="OGM5890" s="130"/>
      <c r="OGN5890" s="131"/>
      <c r="OGO5890" s="129"/>
      <c r="OGP5890" s="130"/>
      <c r="OGQ5890" s="130"/>
      <c r="OGR5890" s="130"/>
      <c r="OGS5890" s="130"/>
      <c r="OGT5890" s="130"/>
      <c r="OGU5890" s="130"/>
      <c r="OGV5890" s="131"/>
      <c r="OGW5890" s="129"/>
      <c r="OGX5890" s="130"/>
      <c r="OGY5890" s="130"/>
      <c r="OGZ5890" s="130"/>
      <c r="OHA5890" s="130"/>
      <c r="OHB5890" s="130"/>
      <c r="OHC5890" s="130"/>
      <c r="OHD5890" s="131"/>
      <c r="OHE5890" s="129"/>
      <c r="OHF5890" s="130"/>
      <c r="OHG5890" s="130"/>
      <c r="OHH5890" s="130"/>
      <c r="OHI5890" s="130"/>
      <c r="OHJ5890" s="130"/>
      <c r="OHK5890" s="130"/>
      <c r="OHL5890" s="131"/>
      <c r="OHM5890" s="129"/>
      <c r="OHN5890" s="130"/>
      <c r="OHO5890" s="130"/>
      <c r="OHP5890" s="130"/>
      <c r="OHQ5890" s="130"/>
      <c r="OHR5890" s="130"/>
      <c r="OHS5890" s="130"/>
      <c r="OHT5890" s="131"/>
      <c r="OHU5890" s="129"/>
      <c r="OHV5890" s="130"/>
      <c r="OHW5890" s="130"/>
      <c r="OHX5890" s="130"/>
      <c r="OHY5890" s="130"/>
      <c r="OHZ5890" s="130"/>
      <c r="OIA5890" s="130"/>
      <c r="OIB5890" s="131"/>
      <c r="OIC5890" s="129"/>
      <c r="OID5890" s="130"/>
      <c r="OIE5890" s="130"/>
      <c r="OIF5890" s="130"/>
      <c r="OIG5890" s="130"/>
      <c r="OIH5890" s="130"/>
      <c r="OII5890" s="130"/>
      <c r="OIJ5890" s="131"/>
      <c r="OIK5890" s="129"/>
      <c r="OIL5890" s="130"/>
      <c r="OIM5890" s="130"/>
      <c r="OIN5890" s="130"/>
      <c r="OIO5890" s="130"/>
      <c r="OIP5890" s="130"/>
      <c r="OIQ5890" s="130"/>
      <c r="OIR5890" s="131"/>
      <c r="OIS5890" s="129"/>
      <c r="OIT5890" s="130"/>
      <c r="OIU5890" s="130"/>
      <c r="OIV5890" s="130"/>
      <c r="OIW5890" s="130"/>
      <c r="OIX5890" s="130"/>
      <c r="OIY5890" s="130"/>
      <c r="OIZ5890" s="131"/>
      <c r="OJA5890" s="129"/>
      <c r="OJB5890" s="130"/>
      <c r="OJC5890" s="130"/>
      <c r="OJD5890" s="130"/>
      <c r="OJE5890" s="130"/>
      <c r="OJF5890" s="130"/>
      <c r="OJG5890" s="130"/>
      <c r="OJH5890" s="131"/>
      <c r="OJI5890" s="129"/>
      <c r="OJJ5890" s="130"/>
      <c r="OJK5890" s="130"/>
      <c r="OJL5890" s="130"/>
      <c r="OJM5890" s="130"/>
      <c r="OJN5890" s="130"/>
      <c r="OJO5890" s="130"/>
      <c r="OJP5890" s="131"/>
      <c r="OJQ5890" s="129"/>
      <c r="OJR5890" s="130"/>
      <c r="OJS5890" s="130"/>
      <c r="OJT5890" s="130"/>
      <c r="OJU5890" s="130"/>
      <c r="OJV5890" s="130"/>
      <c r="OJW5890" s="130"/>
      <c r="OJX5890" s="131"/>
      <c r="OJY5890" s="129"/>
      <c r="OJZ5890" s="130"/>
      <c r="OKA5890" s="130"/>
      <c r="OKB5890" s="130"/>
      <c r="OKC5890" s="130"/>
      <c r="OKD5890" s="130"/>
      <c r="OKE5890" s="130"/>
      <c r="OKF5890" s="131"/>
      <c r="OKG5890" s="129"/>
      <c r="OKH5890" s="130"/>
      <c r="OKI5890" s="130"/>
      <c r="OKJ5890" s="130"/>
      <c r="OKK5890" s="130"/>
      <c r="OKL5890" s="130"/>
      <c r="OKM5890" s="130"/>
      <c r="OKN5890" s="131"/>
      <c r="OKO5890" s="129"/>
      <c r="OKP5890" s="130"/>
      <c r="OKQ5890" s="130"/>
      <c r="OKR5890" s="130"/>
      <c r="OKS5890" s="130"/>
      <c r="OKT5890" s="130"/>
      <c r="OKU5890" s="130"/>
      <c r="OKV5890" s="131"/>
      <c r="OKW5890" s="129"/>
      <c r="OKX5890" s="130"/>
      <c r="OKY5890" s="130"/>
      <c r="OKZ5890" s="130"/>
      <c r="OLA5890" s="130"/>
      <c r="OLB5890" s="130"/>
      <c r="OLC5890" s="130"/>
      <c r="OLD5890" s="131"/>
      <c r="OLE5890" s="129"/>
      <c r="OLF5890" s="130"/>
      <c r="OLG5890" s="130"/>
      <c r="OLH5890" s="130"/>
      <c r="OLI5890" s="130"/>
      <c r="OLJ5890" s="130"/>
      <c r="OLK5890" s="130"/>
      <c r="OLL5890" s="131"/>
      <c r="OLM5890" s="129"/>
      <c r="OLN5890" s="130"/>
      <c r="OLO5890" s="130"/>
      <c r="OLP5890" s="130"/>
      <c r="OLQ5890" s="130"/>
      <c r="OLR5890" s="130"/>
      <c r="OLS5890" s="130"/>
      <c r="OLT5890" s="131"/>
      <c r="OLU5890" s="129"/>
      <c r="OLV5890" s="130"/>
      <c r="OLW5890" s="130"/>
      <c r="OLX5890" s="130"/>
      <c r="OLY5890" s="130"/>
      <c r="OLZ5890" s="130"/>
      <c r="OMA5890" s="130"/>
      <c r="OMB5890" s="131"/>
      <c r="OMC5890" s="129"/>
      <c r="OMD5890" s="130"/>
      <c r="OME5890" s="130"/>
      <c r="OMF5890" s="130"/>
      <c r="OMG5890" s="130"/>
      <c r="OMH5890" s="130"/>
      <c r="OMI5890" s="130"/>
      <c r="OMJ5890" s="131"/>
      <c r="OMK5890" s="129"/>
      <c r="OML5890" s="130"/>
      <c r="OMM5890" s="130"/>
      <c r="OMN5890" s="130"/>
      <c r="OMO5890" s="130"/>
      <c r="OMP5890" s="130"/>
      <c r="OMQ5890" s="130"/>
      <c r="OMR5890" s="131"/>
      <c r="OMS5890" s="129"/>
      <c r="OMT5890" s="130"/>
      <c r="OMU5890" s="130"/>
      <c r="OMV5890" s="130"/>
      <c r="OMW5890" s="130"/>
      <c r="OMX5890" s="130"/>
      <c r="OMY5890" s="130"/>
      <c r="OMZ5890" s="131"/>
      <c r="ONA5890" s="129"/>
      <c r="ONB5890" s="130"/>
      <c r="ONC5890" s="130"/>
      <c r="OND5890" s="130"/>
      <c r="ONE5890" s="130"/>
      <c r="ONF5890" s="130"/>
      <c r="ONG5890" s="130"/>
      <c r="ONH5890" s="131"/>
      <c r="ONI5890" s="129"/>
      <c r="ONJ5890" s="130"/>
      <c r="ONK5890" s="130"/>
      <c r="ONL5890" s="130"/>
      <c r="ONM5890" s="130"/>
      <c r="ONN5890" s="130"/>
      <c r="ONO5890" s="130"/>
      <c r="ONP5890" s="131"/>
      <c r="ONQ5890" s="129"/>
      <c r="ONR5890" s="130"/>
      <c r="ONS5890" s="130"/>
      <c r="ONT5890" s="130"/>
      <c r="ONU5890" s="130"/>
      <c r="ONV5890" s="130"/>
      <c r="ONW5890" s="130"/>
      <c r="ONX5890" s="131"/>
      <c r="ONY5890" s="129"/>
      <c r="ONZ5890" s="130"/>
      <c r="OOA5890" s="130"/>
      <c r="OOB5890" s="130"/>
      <c r="OOC5890" s="130"/>
      <c r="OOD5890" s="130"/>
      <c r="OOE5890" s="130"/>
      <c r="OOF5890" s="131"/>
      <c r="OOG5890" s="129"/>
      <c r="OOH5890" s="130"/>
      <c r="OOI5890" s="130"/>
      <c r="OOJ5890" s="130"/>
      <c r="OOK5890" s="130"/>
      <c r="OOL5890" s="130"/>
      <c r="OOM5890" s="130"/>
      <c r="OON5890" s="131"/>
      <c r="OOO5890" s="129"/>
      <c r="OOP5890" s="130"/>
      <c r="OOQ5890" s="130"/>
      <c r="OOR5890" s="130"/>
      <c r="OOS5890" s="130"/>
      <c r="OOT5890" s="130"/>
      <c r="OOU5890" s="130"/>
      <c r="OOV5890" s="131"/>
      <c r="OOW5890" s="129"/>
      <c r="OOX5890" s="130"/>
      <c r="OOY5890" s="130"/>
      <c r="OOZ5890" s="130"/>
      <c r="OPA5890" s="130"/>
      <c r="OPB5890" s="130"/>
      <c r="OPC5890" s="130"/>
      <c r="OPD5890" s="131"/>
      <c r="OPE5890" s="129"/>
      <c r="OPF5890" s="130"/>
      <c r="OPG5890" s="130"/>
      <c r="OPH5890" s="130"/>
      <c r="OPI5890" s="130"/>
      <c r="OPJ5890" s="130"/>
      <c r="OPK5890" s="130"/>
      <c r="OPL5890" s="131"/>
      <c r="OPM5890" s="129"/>
      <c r="OPN5890" s="130"/>
      <c r="OPO5890" s="130"/>
      <c r="OPP5890" s="130"/>
      <c r="OPQ5890" s="130"/>
      <c r="OPR5890" s="130"/>
      <c r="OPS5890" s="130"/>
      <c r="OPT5890" s="131"/>
      <c r="OPU5890" s="129"/>
      <c r="OPV5890" s="130"/>
      <c r="OPW5890" s="130"/>
      <c r="OPX5890" s="130"/>
      <c r="OPY5890" s="130"/>
      <c r="OPZ5890" s="130"/>
      <c r="OQA5890" s="130"/>
      <c r="OQB5890" s="131"/>
      <c r="OQC5890" s="129"/>
      <c r="OQD5890" s="130"/>
      <c r="OQE5890" s="130"/>
      <c r="OQF5890" s="130"/>
      <c r="OQG5890" s="130"/>
      <c r="OQH5890" s="130"/>
      <c r="OQI5890" s="130"/>
      <c r="OQJ5890" s="131"/>
      <c r="OQK5890" s="129"/>
      <c r="OQL5890" s="130"/>
      <c r="OQM5890" s="130"/>
      <c r="OQN5890" s="130"/>
      <c r="OQO5890" s="130"/>
      <c r="OQP5890" s="130"/>
      <c r="OQQ5890" s="130"/>
      <c r="OQR5890" s="131"/>
      <c r="OQS5890" s="129"/>
      <c r="OQT5890" s="130"/>
      <c r="OQU5890" s="130"/>
      <c r="OQV5890" s="130"/>
      <c r="OQW5890" s="130"/>
      <c r="OQX5890" s="130"/>
      <c r="OQY5890" s="130"/>
      <c r="OQZ5890" s="131"/>
      <c r="ORA5890" s="129"/>
      <c r="ORB5890" s="130"/>
      <c r="ORC5890" s="130"/>
      <c r="ORD5890" s="130"/>
      <c r="ORE5890" s="130"/>
      <c r="ORF5890" s="130"/>
      <c r="ORG5890" s="130"/>
      <c r="ORH5890" s="131"/>
      <c r="ORI5890" s="129"/>
      <c r="ORJ5890" s="130"/>
      <c r="ORK5890" s="130"/>
      <c r="ORL5890" s="130"/>
      <c r="ORM5890" s="130"/>
      <c r="ORN5890" s="130"/>
      <c r="ORO5890" s="130"/>
      <c r="ORP5890" s="131"/>
      <c r="ORQ5890" s="129"/>
      <c r="ORR5890" s="130"/>
      <c r="ORS5890" s="130"/>
      <c r="ORT5890" s="130"/>
      <c r="ORU5890" s="130"/>
      <c r="ORV5890" s="130"/>
      <c r="ORW5890" s="130"/>
      <c r="ORX5890" s="131"/>
      <c r="ORY5890" s="129"/>
      <c r="ORZ5890" s="130"/>
      <c r="OSA5890" s="130"/>
      <c r="OSB5890" s="130"/>
      <c r="OSC5890" s="130"/>
      <c r="OSD5890" s="130"/>
      <c r="OSE5890" s="130"/>
      <c r="OSF5890" s="131"/>
      <c r="OSG5890" s="129"/>
      <c r="OSH5890" s="130"/>
      <c r="OSI5890" s="130"/>
      <c r="OSJ5890" s="130"/>
      <c r="OSK5890" s="130"/>
      <c r="OSL5890" s="130"/>
      <c r="OSM5890" s="130"/>
      <c r="OSN5890" s="131"/>
      <c r="OSO5890" s="129"/>
      <c r="OSP5890" s="130"/>
      <c r="OSQ5890" s="130"/>
      <c r="OSR5890" s="130"/>
      <c r="OSS5890" s="130"/>
      <c r="OST5890" s="130"/>
      <c r="OSU5890" s="130"/>
      <c r="OSV5890" s="131"/>
      <c r="OSW5890" s="129"/>
      <c r="OSX5890" s="130"/>
      <c r="OSY5890" s="130"/>
      <c r="OSZ5890" s="130"/>
      <c r="OTA5890" s="130"/>
      <c r="OTB5890" s="130"/>
      <c r="OTC5890" s="130"/>
      <c r="OTD5890" s="131"/>
      <c r="OTE5890" s="129"/>
      <c r="OTF5890" s="130"/>
      <c r="OTG5890" s="130"/>
      <c r="OTH5890" s="130"/>
      <c r="OTI5890" s="130"/>
      <c r="OTJ5890" s="130"/>
      <c r="OTK5890" s="130"/>
      <c r="OTL5890" s="131"/>
      <c r="OTM5890" s="129"/>
      <c r="OTN5890" s="130"/>
      <c r="OTO5890" s="130"/>
      <c r="OTP5890" s="130"/>
      <c r="OTQ5890" s="130"/>
      <c r="OTR5890" s="130"/>
      <c r="OTS5890" s="130"/>
      <c r="OTT5890" s="131"/>
      <c r="OTU5890" s="129"/>
      <c r="OTV5890" s="130"/>
      <c r="OTW5890" s="130"/>
      <c r="OTX5890" s="130"/>
      <c r="OTY5890" s="130"/>
      <c r="OTZ5890" s="130"/>
      <c r="OUA5890" s="130"/>
      <c r="OUB5890" s="131"/>
      <c r="OUC5890" s="129"/>
      <c r="OUD5890" s="130"/>
      <c r="OUE5890" s="130"/>
      <c r="OUF5890" s="130"/>
      <c r="OUG5890" s="130"/>
      <c r="OUH5890" s="130"/>
      <c r="OUI5890" s="130"/>
      <c r="OUJ5890" s="131"/>
      <c r="OUK5890" s="129"/>
      <c r="OUL5890" s="130"/>
      <c r="OUM5890" s="130"/>
      <c r="OUN5890" s="130"/>
      <c r="OUO5890" s="130"/>
      <c r="OUP5890" s="130"/>
      <c r="OUQ5890" s="130"/>
      <c r="OUR5890" s="131"/>
      <c r="OUS5890" s="129"/>
      <c r="OUT5890" s="130"/>
      <c r="OUU5890" s="130"/>
      <c r="OUV5890" s="130"/>
      <c r="OUW5890" s="130"/>
      <c r="OUX5890" s="130"/>
      <c r="OUY5890" s="130"/>
      <c r="OUZ5890" s="131"/>
      <c r="OVA5890" s="129"/>
      <c r="OVB5890" s="130"/>
      <c r="OVC5890" s="130"/>
      <c r="OVD5890" s="130"/>
      <c r="OVE5890" s="130"/>
      <c r="OVF5890" s="130"/>
      <c r="OVG5890" s="130"/>
      <c r="OVH5890" s="131"/>
      <c r="OVI5890" s="129"/>
      <c r="OVJ5890" s="130"/>
      <c r="OVK5890" s="130"/>
      <c r="OVL5890" s="130"/>
      <c r="OVM5890" s="130"/>
      <c r="OVN5890" s="130"/>
      <c r="OVO5890" s="130"/>
      <c r="OVP5890" s="131"/>
      <c r="OVQ5890" s="129"/>
      <c r="OVR5890" s="130"/>
      <c r="OVS5890" s="130"/>
      <c r="OVT5890" s="130"/>
      <c r="OVU5890" s="130"/>
      <c r="OVV5890" s="130"/>
      <c r="OVW5890" s="130"/>
      <c r="OVX5890" s="131"/>
      <c r="OVY5890" s="129"/>
      <c r="OVZ5890" s="130"/>
      <c r="OWA5890" s="130"/>
      <c r="OWB5890" s="130"/>
      <c r="OWC5890" s="130"/>
      <c r="OWD5890" s="130"/>
      <c r="OWE5890" s="130"/>
      <c r="OWF5890" s="131"/>
      <c r="OWG5890" s="129"/>
      <c r="OWH5890" s="130"/>
      <c r="OWI5890" s="130"/>
      <c r="OWJ5890" s="130"/>
      <c r="OWK5890" s="130"/>
      <c r="OWL5890" s="130"/>
      <c r="OWM5890" s="130"/>
      <c r="OWN5890" s="131"/>
      <c r="OWO5890" s="129"/>
      <c r="OWP5890" s="130"/>
      <c r="OWQ5890" s="130"/>
      <c r="OWR5890" s="130"/>
      <c r="OWS5890" s="130"/>
      <c r="OWT5890" s="130"/>
      <c r="OWU5890" s="130"/>
      <c r="OWV5890" s="131"/>
      <c r="OWW5890" s="129"/>
      <c r="OWX5890" s="130"/>
      <c r="OWY5890" s="130"/>
      <c r="OWZ5890" s="130"/>
      <c r="OXA5890" s="130"/>
      <c r="OXB5890" s="130"/>
      <c r="OXC5890" s="130"/>
      <c r="OXD5890" s="131"/>
      <c r="OXE5890" s="129"/>
      <c r="OXF5890" s="130"/>
      <c r="OXG5890" s="130"/>
      <c r="OXH5890" s="130"/>
      <c r="OXI5890" s="130"/>
      <c r="OXJ5890" s="130"/>
      <c r="OXK5890" s="130"/>
      <c r="OXL5890" s="131"/>
      <c r="OXM5890" s="129"/>
      <c r="OXN5890" s="130"/>
      <c r="OXO5890" s="130"/>
      <c r="OXP5890" s="130"/>
      <c r="OXQ5890" s="130"/>
      <c r="OXR5890" s="130"/>
      <c r="OXS5890" s="130"/>
      <c r="OXT5890" s="131"/>
      <c r="OXU5890" s="129"/>
      <c r="OXV5890" s="130"/>
      <c r="OXW5890" s="130"/>
      <c r="OXX5890" s="130"/>
      <c r="OXY5890" s="130"/>
      <c r="OXZ5890" s="130"/>
      <c r="OYA5890" s="130"/>
      <c r="OYB5890" s="131"/>
      <c r="OYC5890" s="129"/>
      <c r="OYD5890" s="130"/>
      <c r="OYE5890" s="130"/>
      <c r="OYF5890" s="130"/>
      <c r="OYG5890" s="130"/>
      <c r="OYH5890" s="130"/>
      <c r="OYI5890" s="130"/>
      <c r="OYJ5890" s="131"/>
      <c r="OYK5890" s="129"/>
      <c r="OYL5890" s="130"/>
      <c r="OYM5890" s="130"/>
      <c r="OYN5890" s="130"/>
      <c r="OYO5890" s="130"/>
      <c r="OYP5890" s="130"/>
      <c r="OYQ5890" s="130"/>
      <c r="OYR5890" s="131"/>
      <c r="OYS5890" s="129"/>
      <c r="OYT5890" s="130"/>
      <c r="OYU5890" s="130"/>
      <c r="OYV5890" s="130"/>
      <c r="OYW5890" s="130"/>
      <c r="OYX5890" s="130"/>
      <c r="OYY5890" s="130"/>
      <c r="OYZ5890" s="131"/>
      <c r="OZA5890" s="129"/>
      <c r="OZB5890" s="130"/>
      <c r="OZC5890" s="130"/>
      <c r="OZD5890" s="130"/>
      <c r="OZE5890" s="130"/>
      <c r="OZF5890" s="130"/>
      <c r="OZG5890" s="130"/>
      <c r="OZH5890" s="131"/>
      <c r="OZI5890" s="129"/>
      <c r="OZJ5890" s="130"/>
      <c r="OZK5890" s="130"/>
      <c r="OZL5890" s="130"/>
      <c r="OZM5890" s="130"/>
      <c r="OZN5890" s="130"/>
      <c r="OZO5890" s="130"/>
      <c r="OZP5890" s="131"/>
      <c r="OZQ5890" s="129"/>
      <c r="OZR5890" s="130"/>
      <c r="OZS5890" s="130"/>
      <c r="OZT5890" s="130"/>
      <c r="OZU5890" s="130"/>
      <c r="OZV5890" s="130"/>
      <c r="OZW5890" s="130"/>
      <c r="OZX5890" s="131"/>
      <c r="OZY5890" s="129"/>
      <c r="OZZ5890" s="130"/>
      <c r="PAA5890" s="130"/>
      <c r="PAB5890" s="130"/>
      <c r="PAC5890" s="130"/>
      <c r="PAD5890" s="130"/>
      <c r="PAE5890" s="130"/>
      <c r="PAF5890" s="131"/>
      <c r="PAG5890" s="129"/>
      <c r="PAH5890" s="130"/>
      <c r="PAI5890" s="130"/>
      <c r="PAJ5890" s="130"/>
      <c r="PAK5890" s="130"/>
      <c r="PAL5890" s="130"/>
      <c r="PAM5890" s="130"/>
      <c r="PAN5890" s="131"/>
      <c r="PAO5890" s="129"/>
      <c r="PAP5890" s="130"/>
      <c r="PAQ5890" s="130"/>
      <c r="PAR5890" s="130"/>
      <c r="PAS5890" s="130"/>
      <c r="PAT5890" s="130"/>
      <c r="PAU5890" s="130"/>
      <c r="PAV5890" s="131"/>
      <c r="PAW5890" s="129"/>
      <c r="PAX5890" s="130"/>
      <c r="PAY5890" s="130"/>
      <c r="PAZ5890" s="130"/>
      <c r="PBA5890" s="130"/>
      <c r="PBB5890" s="130"/>
      <c r="PBC5890" s="130"/>
      <c r="PBD5890" s="131"/>
      <c r="PBE5890" s="129"/>
      <c r="PBF5890" s="130"/>
      <c r="PBG5890" s="130"/>
      <c r="PBH5890" s="130"/>
      <c r="PBI5890" s="130"/>
      <c r="PBJ5890" s="130"/>
      <c r="PBK5890" s="130"/>
      <c r="PBL5890" s="131"/>
      <c r="PBM5890" s="129"/>
      <c r="PBN5890" s="130"/>
      <c r="PBO5890" s="130"/>
      <c r="PBP5890" s="130"/>
      <c r="PBQ5890" s="130"/>
      <c r="PBR5890" s="130"/>
      <c r="PBS5890" s="130"/>
      <c r="PBT5890" s="131"/>
      <c r="PBU5890" s="129"/>
      <c r="PBV5890" s="130"/>
      <c r="PBW5890" s="130"/>
      <c r="PBX5890" s="130"/>
      <c r="PBY5890" s="130"/>
      <c r="PBZ5890" s="130"/>
      <c r="PCA5890" s="130"/>
      <c r="PCB5890" s="131"/>
      <c r="PCC5890" s="129"/>
      <c r="PCD5890" s="130"/>
      <c r="PCE5890" s="130"/>
      <c r="PCF5890" s="130"/>
      <c r="PCG5890" s="130"/>
      <c r="PCH5890" s="130"/>
      <c r="PCI5890" s="130"/>
      <c r="PCJ5890" s="131"/>
      <c r="PCK5890" s="129"/>
      <c r="PCL5890" s="130"/>
      <c r="PCM5890" s="130"/>
      <c r="PCN5890" s="130"/>
      <c r="PCO5890" s="130"/>
      <c r="PCP5890" s="130"/>
      <c r="PCQ5890" s="130"/>
      <c r="PCR5890" s="131"/>
      <c r="PCS5890" s="129"/>
      <c r="PCT5890" s="130"/>
      <c r="PCU5890" s="130"/>
      <c r="PCV5890" s="130"/>
      <c r="PCW5890" s="130"/>
      <c r="PCX5890" s="130"/>
      <c r="PCY5890" s="130"/>
      <c r="PCZ5890" s="131"/>
      <c r="PDA5890" s="129"/>
      <c r="PDB5890" s="130"/>
      <c r="PDC5890" s="130"/>
      <c r="PDD5890" s="130"/>
      <c r="PDE5890" s="130"/>
      <c r="PDF5890" s="130"/>
      <c r="PDG5890" s="130"/>
      <c r="PDH5890" s="131"/>
      <c r="PDI5890" s="129"/>
      <c r="PDJ5890" s="130"/>
      <c r="PDK5890" s="130"/>
      <c r="PDL5890" s="130"/>
      <c r="PDM5890" s="130"/>
      <c r="PDN5890" s="130"/>
      <c r="PDO5890" s="130"/>
      <c r="PDP5890" s="131"/>
      <c r="PDQ5890" s="129"/>
      <c r="PDR5890" s="130"/>
      <c r="PDS5890" s="130"/>
      <c r="PDT5890" s="130"/>
      <c r="PDU5890" s="130"/>
      <c r="PDV5890" s="130"/>
      <c r="PDW5890" s="130"/>
      <c r="PDX5890" s="131"/>
      <c r="PDY5890" s="129"/>
      <c r="PDZ5890" s="130"/>
      <c r="PEA5890" s="130"/>
      <c r="PEB5890" s="130"/>
      <c r="PEC5890" s="130"/>
      <c r="PED5890" s="130"/>
      <c r="PEE5890" s="130"/>
      <c r="PEF5890" s="131"/>
      <c r="PEG5890" s="129"/>
      <c r="PEH5890" s="130"/>
      <c r="PEI5890" s="130"/>
      <c r="PEJ5890" s="130"/>
      <c r="PEK5890" s="130"/>
      <c r="PEL5890" s="130"/>
      <c r="PEM5890" s="130"/>
      <c r="PEN5890" s="131"/>
      <c r="PEO5890" s="129"/>
      <c r="PEP5890" s="130"/>
      <c r="PEQ5890" s="130"/>
      <c r="PER5890" s="130"/>
      <c r="PES5890" s="130"/>
      <c r="PET5890" s="130"/>
      <c r="PEU5890" s="130"/>
      <c r="PEV5890" s="131"/>
      <c r="PEW5890" s="129"/>
      <c r="PEX5890" s="130"/>
      <c r="PEY5890" s="130"/>
      <c r="PEZ5890" s="130"/>
      <c r="PFA5890" s="130"/>
      <c r="PFB5890" s="130"/>
      <c r="PFC5890" s="130"/>
      <c r="PFD5890" s="131"/>
      <c r="PFE5890" s="129"/>
      <c r="PFF5890" s="130"/>
      <c r="PFG5890" s="130"/>
      <c r="PFH5890" s="130"/>
      <c r="PFI5890" s="130"/>
      <c r="PFJ5890" s="130"/>
      <c r="PFK5890" s="130"/>
      <c r="PFL5890" s="131"/>
      <c r="PFM5890" s="129"/>
      <c r="PFN5890" s="130"/>
      <c r="PFO5890" s="130"/>
      <c r="PFP5890" s="130"/>
      <c r="PFQ5890" s="130"/>
      <c r="PFR5890" s="130"/>
      <c r="PFS5890" s="130"/>
      <c r="PFT5890" s="131"/>
      <c r="PFU5890" s="129"/>
      <c r="PFV5890" s="130"/>
      <c r="PFW5890" s="130"/>
      <c r="PFX5890" s="130"/>
      <c r="PFY5890" s="130"/>
      <c r="PFZ5890" s="130"/>
      <c r="PGA5890" s="130"/>
      <c r="PGB5890" s="131"/>
      <c r="PGC5890" s="129"/>
      <c r="PGD5890" s="130"/>
      <c r="PGE5890" s="130"/>
      <c r="PGF5890" s="130"/>
      <c r="PGG5890" s="130"/>
      <c r="PGH5890" s="130"/>
      <c r="PGI5890" s="130"/>
      <c r="PGJ5890" s="131"/>
      <c r="PGK5890" s="129"/>
      <c r="PGL5890" s="130"/>
      <c r="PGM5890" s="130"/>
      <c r="PGN5890" s="130"/>
      <c r="PGO5890" s="130"/>
      <c r="PGP5890" s="130"/>
      <c r="PGQ5890" s="130"/>
      <c r="PGR5890" s="131"/>
      <c r="PGS5890" s="129"/>
      <c r="PGT5890" s="130"/>
      <c r="PGU5890" s="130"/>
      <c r="PGV5890" s="130"/>
      <c r="PGW5890" s="130"/>
      <c r="PGX5890" s="130"/>
      <c r="PGY5890" s="130"/>
      <c r="PGZ5890" s="131"/>
      <c r="PHA5890" s="129"/>
      <c r="PHB5890" s="130"/>
      <c r="PHC5890" s="130"/>
      <c r="PHD5890" s="130"/>
      <c r="PHE5890" s="130"/>
      <c r="PHF5890" s="130"/>
      <c r="PHG5890" s="130"/>
      <c r="PHH5890" s="131"/>
      <c r="PHI5890" s="129"/>
      <c r="PHJ5890" s="130"/>
      <c r="PHK5890" s="130"/>
      <c r="PHL5890" s="130"/>
      <c r="PHM5890" s="130"/>
      <c r="PHN5890" s="130"/>
      <c r="PHO5890" s="130"/>
      <c r="PHP5890" s="131"/>
      <c r="PHQ5890" s="129"/>
      <c r="PHR5890" s="130"/>
      <c r="PHS5890" s="130"/>
      <c r="PHT5890" s="130"/>
      <c r="PHU5890" s="130"/>
      <c r="PHV5890" s="130"/>
      <c r="PHW5890" s="130"/>
      <c r="PHX5890" s="131"/>
      <c r="PHY5890" s="129"/>
      <c r="PHZ5890" s="130"/>
      <c r="PIA5890" s="130"/>
      <c r="PIB5890" s="130"/>
      <c r="PIC5890" s="130"/>
      <c r="PID5890" s="130"/>
      <c r="PIE5890" s="130"/>
      <c r="PIF5890" s="131"/>
      <c r="PIG5890" s="129"/>
      <c r="PIH5890" s="130"/>
      <c r="PII5890" s="130"/>
      <c r="PIJ5890" s="130"/>
      <c r="PIK5890" s="130"/>
      <c r="PIL5890" s="130"/>
      <c r="PIM5890" s="130"/>
      <c r="PIN5890" s="131"/>
      <c r="PIO5890" s="129"/>
      <c r="PIP5890" s="130"/>
      <c r="PIQ5890" s="130"/>
      <c r="PIR5890" s="130"/>
      <c r="PIS5890" s="130"/>
      <c r="PIT5890" s="130"/>
      <c r="PIU5890" s="130"/>
      <c r="PIV5890" s="131"/>
      <c r="PIW5890" s="129"/>
      <c r="PIX5890" s="130"/>
      <c r="PIY5890" s="130"/>
      <c r="PIZ5890" s="130"/>
      <c r="PJA5890" s="130"/>
      <c r="PJB5890" s="130"/>
      <c r="PJC5890" s="130"/>
      <c r="PJD5890" s="131"/>
      <c r="PJE5890" s="129"/>
      <c r="PJF5890" s="130"/>
      <c r="PJG5890" s="130"/>
      <c r="PJH5890" s="130"/>
      <c r="PJI5890" s="130"/>
      <c r="PJJ5890" s="130"/>
      <c r="PJK5890" s="130"/>
      <c r="PJL5890" s="131"/>
      <c r="PJM5890" s="129"/>
      <c r="PJN5890" s="130"/>
      <c r="PJO5890" s="130"/>
      <c r="PJP5890" s="130"/>
      <c r="PJQ5890" s="130"/>
      <c r="PJR5890" s="130"/>
      <c r="PJS5890" s="130"/>
      <c r="PJT5890" s="131"/>
      <c r="PJU5890" s="129"/>
      <c r="PJV5890" s="130"/>
      <c r="PJW5890" s="130"/>
      <c r="PJX5890" s="130"/>
      <c r="PJY5890" s="130"/>
      <c r="PJZ5890" s="130"/>
      <c r="PKA5890" s="130"/>
      <c r="PKB5890" s="131"/>
      <c r="PKC5890" s="129"/>
      <c r="PKD5890" s="130"/>
      <c r="PKE5890" s="130"/>
      <c r="PKF5890" s="130"/>
      <c r="PKG5890" s="130"/>
      <c r="PKH5890" s="130"/>
      <c r="PKI5890" s="130"/>
      <c r="PKJ5890" s="131"/>
      <c r="PKK5890" s="129"/>
      <c r="PKL5890" s="130"/>
      <c r="PKM5890" s="130"/>
      <c r="PKN5890" s="130"/>
      <c r="PKO5890" s="130"/>
      <c r="PKP5890" s="130"/>
      <c r="PKQ5890" s="130"/>
      <c r="PKR5890" s="131"/>
      <c r="PKS5890" s="129"/>
      <c r="PKT5890" s="130"/>
      <c r="PKU5890" s="130"/>
      <c r="PKV5890" s="130"/>
      <c r="PKW5890" s="130"/>
      <c r="PKX5890" s="130"/>
      <c r="PKY5890" s="130"/>
      <c r="PKZ5890" s="131"/>
      <c r="PLA5890" s="129"/>
      <c r="PLB5890" s="130"/>
      <c r="PLC5890" s="130"/>
      <c r="PLD5890" s="130"/>
      <c r="PLE5890" s="130"/>
      <c r="PLF5890" s="130"/>
      <c r="PLG5890" s="130"/>
      <c r="PLH5890" s="131"/>
      <c r="PLI5890" s="129"/>
      <c r="PLJ5890" s="130"/>
      <c r="PLK5890" s="130"/>
      <c r="PLL5890" s="130"/>
      <c r="PLM5890" s="130"/>
      <c r="PLN5890" s="130"/>
      <c r="PLO5890" s="130"/>
      <c r="PLP5890" s="131"/>
      <c r="PLQ5890" s="129"/>
      <c r="PLR5890" s="130"/>
      <c r="PLS5890" s="130"/>
      <c r="PLT5890" s="130"/>
      <c r="PLU5890" s="130"/>
      <c r="PLV5890" s="130"/>
      <c r="PLW5890" s="130"/>
      <c r="PLX5890" s="131"/>
      <c r="PLY5890" s="129"/>
      <c r="PLZ5890" s="130"/>
      <c r="PMA5890" s="130"/>
      <c r="PMB5890" s="130"/>
      <c r="PMC5890" s="130"/>
      <c r="PMD5890" s="130"/>
      <c r="PME5890" s="130"/>
      <c r="PMF5890" s="131"/>
      <c r="PMG5890" s="129"/>
      <c r="PMH5890" s="130"/>
      <c r="PMI5890" s="130"/>
      <c r="PMJ5890" s="130"/>
      <c r="PMK5890" s="130"/>
      <c r="PML5890" s="130"/>
      <c r="PMM5890" s="130"/>
      <c r="PMN5890" s="131"/>
      <c r="PMO5890" s="129"/>
      <c r="PMP5890" s="130"/>
      <c r="PMQ5890" s="130"/>
      <c r="PMR5890" s="130"/>
      <c r="PMS5890" s="130"/>
      <c r="PMT5890" s="130"/>
      <c r="PMU5890" s="130"/>
      <c r="PMV5890" s="131"/>
      <c r="PMW5890" s="129"/>
      <c r="PMX5890" s="130"/>
      <c r="PMY5890" s="130"/>
      <c r="PMZ5890" s="130"/>
      <c r="PNA5890" s="130"/>
      <c r="PNB5890" s="130"/>
      <c r="PNC5890" s="130"/>
      <c r="PND5890" s="131"/>
      <c r="PNE5890" s="129"/>
      <c r="PNF5890" s="130"/>
      <c r="PNG5890" s="130"/>
      <c r="PNH5890" s="130"/>
      <c r="PNI5890" s="130"/>
      <c r="PNJ5890" s="130"/>
      <c r="PNK5890" s="130"/>
      <c r="PNL5890" s="131"/>
      <c r="PNM5890" s="129"/>
      <c r="PNN5890" s="130"/>
      <c r="PNO5890" s="130"/>
      <c r="PNP5890" s="130"/>
      <c r="PNQ5890" s="130"/>
      <c r="PNR5890" s="130"/>
      <c r="PNS5890" s="130"/>
      <c r="PNT5890" s="131"/>
      <c r="PNU5890" s="129"/>
      <c r="PNV5890" s="130"/>
      <c r="PNW5890" s="130"/>
      <c r="PNX5890" s="130"/>
      <c r="PNY5890" s="130"/>
      <c r="PNZ5890" s="130"/>
      <c r="POA5890" s="130"/>
      <c r="POB5890" s="131"/>
      <c r="POC5890" s="129"/>
      <c r="POD5890" s="130"/>
      <c r="POE5890" s="130"/>
      <c r="POF5890" s="130"/>
      <c r="POG5890" s="130"/>
      <c r="POH5890" s="130"/>
      <c r="POI5890" s="130"/>
      <c r="POJ5890" s="131"/>
      <c r="POK5890" s="129"/>
      <c r="POL5890" s="130"/>
      <c r="POM5890" s="130"/>
      <c r="PON5890" s="130"/>
      <c r="POO5890" s="130"/>
      <c r="POP5890" s="130"/>
      <c r="POQ5890" s="130"/>
      <c r="POR5890" s="131"/>
      <c r="POS5890" s="129"/>
      <c r="POT5890" s="130"/>
      <c r="POU5890" s="130"/>
      <c r="POV5890" s="130"/>
      <c r="POW5890" s="130"/>
      <c r="POX5890" s="130"/>
      <c r="POY5890" s="130"/>
      <c r="POZ5890" s="131"/>
      <c r="PPA5890" s="129"/>
      <c r="PPB5890" s="130"/>
      <c r="PPC5890" s="130"/>
      <c r="PPD5890" s="130"/>
      <c r="PPE5890" s="130"/>
      <c r="PPF5890" s="130"/>
      <c r="PPG5890" s="130"/>
      <c r="PPH5890" s="131"/>
      <c r="PPI5890" s="129"/>
      <c r="PPJ5890" s="130"/>
      <c r="PPK5890" s="130"/>
      <c r="PPL5890" s="130"/>
      <c r="PPM5890" s="130"/>
      <c r="PPN5890" s="130"/>
      <c r="PPO5890" s="130"/>
      <c r="PPP5890" s="131"/>
      <c r="PPQ5890" s="129"/>
      <c r="PPR5890" s="130"/>
      <c r="PPS5890" s="130"/>
      <c r="PPT5890" s="130"/>
      <c r="PPU5890" s="130"/>
      <c r="PPV5890" s="130"/>
      <c r="PPW5890" s="130"/>
      <c r="PPX5890" s="131"/>
      <c r="PPY5890" s="129"/>
      <c r="PPZ5890" s="130"/>
      <c r="PQA5890" s="130"/>
      <c r="PQB5890" s="130"/>
      <c r="PQC5890" s="130"/>
      <c r="PQD5890" s="130"/>
      <c r="PQE5890" s="130"/>
      <c r="PQF5890" s="131"/>
      <c r="PQG5890" s="129"/>
      <c r="PQH5890" s="130"/>
      <c r="PQI5890" s="130"/>
      <c r="PQJ5890" s="130"/>
      <c r="PQK5890" s="130"/>
      <c r="PQL5890" s="130"/>
      <c r="PQM5890" s="130"/>
      <c r="PQN5890" s="131"/>
      <c r="PQO5890" s="129"/>
      <c r="PQP5890" s="130"/>
      <c r="PQQ5890" s="130"/>
      <c r="PQR5890" s="130"/>
      <c r="PQS5890" s="130"/>
      <c r="PQT5890" s="130"/>
      <c r="PQU5890" s="130"/>
      <c r="PQV5890" s="131"/>
      <c r="PQW5890" s="129"/>
      <c r="PQX5890" s="130"/>
      <c r="PQY5890" s="130"/>
      <c r="PQZ5890" s="130"/>
      <c r="PRA5890" s="130"/>
      <c r="PRB5890" s="130"/>
      <c r="PRC5890" s="130"/>
      <c r="PRD5890" s="131"/>
      <c r="PRE5890" s="129"/>
      <c r="PRF5890" s="130"/>
      <c r="PRG5890" s="130"/>
      <c r="PRH5890" s="130"/>
      <c r="PRI5890" s="130"/>
      <c r="PRJ5890" s="130"/>
      <c r="PRK5890" s="130"/>
      <c r="PRL5890" s="131"/>
      <c r="PRM5890" s="129"/>
      <c r="PRN5890" s="130"/>
      <c r="PRO5890" s="130"/>
      <c r="PRP5890" s="130"/>
      <c r="PRQ5890" s="130"/>
      <c r="PRR5890" s="130"/>
      <c r="PRS5890" s="130"/>
      <c r="PRT5890" s="131"/>
      <c r="PRU5890" s="129"/>
      <c r="PRV5890" s="130"/>
      <c r="PRW5890" s="130"/>
      <c r="PRX5890" s="130"/>
      <c r="PRY5890" s="130"/>
      <c r="PRZ5890" s="130"/>
      <c r="PSA5890" s="130"/>
      <c r="PSB5890" s="131"/>
      <c r="PSC5890" s="129"/>
      <c r="PSD5890" s="130"/>
      <c r="PSE5890" s="130"/>
      <c r="PSF5890" s="130"/>
      <c r="PSG5890" s="130"/>
      <c r="PSH5890" s="130"/>
      <c r="PSI5890" s="130"/>
      <c r="PSJ5890" s="131"/>
      <c r="PSK5890" s="129"/>
      <c r="PSL5890" s="130"/>
      <c r="PSM5890" s="130"/>
      <c r="PSN5890" s="130"/>
      <c r="PSO5890" s="130"/>
      <c r="PSP5890" s="130"/>
      <c r="PSQ5890" s="130"/>
      <c r="PSR5890" s="131"/>
      <c r="PSS5890" s="129"/>
      <c r="PST5890" s="130"/>
      <c r="PSU5890" s="130"/>
      <c r="PSV5890" s="130"/>
      <c r="PSW5890" s="130"/>
      <c r="PSX5890" s="130"/>
      <c r="PSY5890" s="130"/>
      <c r="PSZ5890" s="131"/>
      <c r="PTA5890" s="129"/>
      <c r="PTB5890" s="130"/>
      <c r="PTC5890" s="130"/>
      <c r="PTD5890" s="130"/>
      <c r="PTE5890" s="130"/>
      <c r="PTF5890" s="130"/>
      <c r="PTG5890" s="130"/>
      <c r="PTH5890" s="131"/>
      <c r="PTI5890" s="129"/>
      <c r="PTJ5890" s="130"/>
      <c r="PTK5890" s="130"/>
      <c r="PTL5890" s="130"/>
      <c r="PTM5890" s="130"/>
      <c r="PTN5890" s="130"/>
      <c r="PTO5890" s="130"/>
      <c r="PTP5890" s="131"/>
      <c r="PTQ5890" s="129"/>
      <c r="PTR5890" s="130"/>
      <c r="PTS5890" s="130"/>
      <c r="PTT5890" s="130"/>
      <c r="PTU5890" s="130"/>
      <c r="PTV5890" s="130"/>
      <c r="PTW5890" s="130"/>
      <c r="PTX5890" s="131"/>
      <c r="PTY5890" s="129"/>
      <c r="PTZ5890" s="130"/>
      <c r="PUA5890" s="130"/>
      <c r="PUB5890" s="130"/>
      <c r="PUC5890" s="130"/>
      <c r="PUD5890" s="130"/>
      <c r="PUE5890" s="130"/>
      <c r="PUF5890" s="131"/>
      <c r="PUG5890" s="129"/>
      <c r="PUH5890" s="130"/>
      <c r="PUI5890" s="130"/>
      <c r="PUJ5890" s="130"/>
      <c r="PUK5890" s="130"/>
      <c r="PUL5890" s="130"/>
      <c r="PUM5890" s="130"/>
      <c r="PUN5890" s="131"/>
      <c r="PUO5890" s="129"/>
      <c r="PUP5890" s="130"/>
      <c r="PUQ5890" s="130"/>
      <c r="PUR5890" s="130"/>
      <c r="PUS5890" s="130"/>
      <c r="PUT5890" s="130"/>
      <c r="PUU5890" s="130"/>
      <c r="PUV5890" s="131"/>
      <c r="PUW5890" s="129"/>
      <c r="PUX5890" s="130"/>
      <c r="PUY5890" s="130"/>
      <c r="PUZ5890" s="130"/>
      <c r="PVA5890" s="130"/>
      <c r="PVB5890" s="130"/>
      <c r="PVC5890" s="130"/>
      <c r="PVD5890" s="131"/>
      <c r="PVE5890" s="129"/>
      <c r="PVF5890" s="130"/>
      <c r="PVG5890" s="130"/>
      <c r="PVH5890" s="130"/>
      <c r="PVI5890" s="130"/>
      <c r="PVJ5890" s="130"/>
      <c r="PVK5890" s="130"/>
      <c r="PVL5890" s="131"/>
      <c r="PVM5890" s="129"/>
      <c r="PVN5890" s="130"/>
      <c r="PVO5890" s="130"/>
      <c r="PVP5890" s="130"/>
      <c r="PVQ5890" s="130"/>
      <c r="PVR5890" s="130"/>
      <c r="PVS5890" s="130"/>
      <c r="PVT5890" s="131"/>
      <c r="PVU5890" s="129"/>
      <c r="PVV5890" s="130"/>
      <c r="PVW5890" s="130"/>
      <c r="PVX5890" s="130"/>
      <c r="PVY5890" s="130"/>
      <c r="PVZ5890" s="130"/>
      <c r="PWA5890" s="130"/>
      <c r="PWB5890" s="131"/>
      <c r="PWC5890" s="129"/>
      <c r="PWD5890" s="130"/>
      <c r="PWE5890" s="130"/>
      <c r="PWF5890" s="130"/>
      <c r="PWG5890" s="130"/>
      <c r="PWH5890" s="130"/>
      <c r="PWI5890" s="130"/>
      <c r="PWJ5890" s="131"/>
      <c r="PWK5890" s="129"/>
      <c r="PWL5890" s="130"/>
      <c r="PWM5890" s="130"/>
      <c r="PWN5890" s="130"/>
      <c r="PWO5890" s="130"/>
      <c r="PWP5890" s="130"/>
      <c r="PWQ5890" s="130"/>
      <c r="PWR5890" s="131"/>
      <c r="PWS5890" s="129"/>
      <c r="PWT5890" s="130"/>
      <c r="PWU5890" s="130"/>
      <c r="PWV5890" s="130"/>
      <c r="PWW5890" s="130"/>
      <c r="PWX5890" s="130"/>
      <c r="PWY5890" s="130"/>
      <c r="PWZ5890" s="131"/>
      <c r="PXA5890" s="129"/>
      <c r="PXB5890" s="130"/>
      <c r="PXC5890" s="130"/>
      <c r="PXD5890" s="130"/>
      <c r="PXE5890" s="130"/>
      <c r="PXF5890" s="130"/>
      <c r="PXG5890" s="130"/>
      <c r="PXH5890" s="131"/>
      <c r="PXI5890" s="129"/>
      <c r="PXJ5890" s="130"/>
      <c r="PXK5890" s="130"/>
      <c r="PXL5890" s="130"/>
      <c r="PXM5890" s="130"/>
      <c r="PXN5890" s="130"/>
      <c r="PXO5890" s="130"/>
      <c r="PXP5890" s="131"/>
      <c r="PXQ5890" s="129"/>
      <c r="PXR5890" s="130"/>
      <c r="PXS5890" s="130"/>
      <c r="PXT5890" s="130"/>
      <c r="PXU5890" s="130"/>
      <c r="PXV5890" s="130"/>
      <c r="PXW5890" s="130"/>
      <c r="PXX5890" s="131"/>
      <c r="PXY5890" s="129"/>
      <c r="PXZ5890" s="130"/>
      <c r="PYA5890" s="130"/>
      <c r="PYB5890" s="130"/>
      <c r="PYC5890" s="130"/>
      <c r="PYD5890" s="130"/>
      <c r="PYE5890" s="130"/>
      <c r="PYF5890" s="131"/>
      <c r="PYG5890" s="129"/>
      <c r="PYH5890" s="130"/>
      <c r="PYI5890" s="130"/>
      <c r="PYJ5890" s="130"/>
      <c r="PYK5890" s="130"/>
      <c r="PYL5890" s="130"/>
      <c r="PYM5890" s="130"/>
      <c r="PYN5890" s="131"/>
      <c r="PYO5890" s="129"/>
      <c r="PYP5890" s="130"/>
      <c r="PYQ5890" s="130"/>
      <c r="PYR5890" s="130"/>
      <c r="PYS5890" s="130"/>
      <c r="PYT5890" s="130"/>
      <c r="PYU5890" s="130"/>
      <c r="PYV5890" s="131"/>
      <c r="PYW5890" s="129"/>
      <c r="PYX5890" s="130"/>
      <c r="PYY5890" s="130"/>
      <c r="PYZ5890" s="130"/>
      <c r="PZA5890" s="130"/>
      <c r="PZB5890" s="130"/>
      <c r="PZC5890" s="130"/>
      <c r="PZD5890" s="131"/>
      <c r="PZE5890" s="129"/>
      <c r="PZF5890" s="130"/>
      <c r="PZG5890" s="130"/>
      <c r="PZH5890" s="130"/>
      <c r="PZI5890" s="130"/>
      <c r="PZJ5890" s="130"/>
      <c r="PZK5890" s="130"/>
      <c r="PZL5890" s="131"/>
      <c r="PZM5890" s="129"/>
      <c r="PZN5890" s="130"/>
      <c r="PZO5890" s="130"/>
      <c r="PZP5890" s="130"/>
      <c r="PZQ5890" s="130"/>
      <c r="PZR5890" s="130"/>
      <c r="PZS5890" s="130"/>
      <c r="PZT5890" s="131"/>
      <c r="PZU5890" s="129"/>
      <c r="PZV5890" s="130"/>
      <c r="PZW5890" s="130"/>
      <c r="PZX5890" s="130"/>
      <c r="PZY5890" s="130"/>
      <c r="PZZ5890" s="130"/>
      <c r="QAA5890" s="130"/>
      <c r="QAB5890" s="131"/>
      <c r="QAC5890" s="129"/>
      <c r="QAD5890" s="130"/>
      <c r="QAE5890" s="130"/>
      <c r="QAF5890" s="130"/>
      <c r="QAG5890" s="130"/>
      <c r="QAH5890" s="130"/>
      <c r="QAI5890" s="130"/>
      <c r="QAJ5890" s="131"/>
      <c r="QAK5890" s="129"/>
      <c r="QAL5890" s="130"/>
      <c r="QAM5890" s="130"/>
      <c r="QAN5890" s="130"/>
      <c r="QAO5890" s="130"/>
      <c r="QAP5890" s="130"/>
      <c r="QAQ5890" s="130"/>
      <c r="QAR5890" s="131"/>
      <c r="QAS5890" s="129"/>
      <c r="QAT5890" s="130"/>
      <c r="QAU5890" s="130"/>
      <c r="QAV5890" s="130"/>
      <c r="QAW5890" s="130"/>
      <c r="QAX5890" s="130"/>
      <c r="QAY5890" s="130"/>
      <c r="QAZ5890" s="131"/>
      <c r="QBA5890" s="129"/>
      <c r="QBB5890" s="130"/>
      <c r="QBC5890" s="130"/>
      <c r="QBD5890" s="130"/>
      <c r="QBE5890" s="130"/>
      <c r="QBF5890" s="130"/>
      <c r="QBG5890" s="130"/>
      <c r="QBH5890" s="131"/>
      <c r="QBI5890" s="129"/>
      <c r="QBJ5890" s="130"/>
      <c r="QBK5890" s="130"/>
      <c r="QBL5890" s="130"/>
      <c r="QBM5890" s="130"/>
      <c r="QBN5890" s="130"/>
      <c r="QBO5890" s="130"/>
      <c r="QBP5890" s="131"/>
      <c r="QBQ5890" s="129"/>
      <c r="QBR5890" s="130"/>
      <c r="QBS5890" s="130"/>
      <c r="QBT5890" s="130"/>
      <c r="QBU5890" s="130"/>
      <c r="QBV5890" s="130"/>
      <c r="QBW5890" s="130"/>
      <c r="QBX5890" s="131"/>
      <c r="QBY5890" s="129"/>
      <c r="QBZ5890" s="130"/>
      <c r="QCA5890" s="130"/>
      <c r="QCB5890" s="130"/>
      <c r="QCC5890" s="130"/>
      <c r="QCD5890" s="130"/>
      <c r="QCE5890" s="130"/>
      <c r="QCF5890" s="131"/>
      <c r="QCG5890" s="129"/>
      <c r="QCH5890" s="130"/>
      <c r="QCI5890" s="130"/>
      <c r="QCJ5890" s="130"/>
      <c r="QCK5890" s="130"/>
      <c r="QCL5890" s="130"/>
      <c r="QCM5890" s="130"/>
      <c r="QCN5890" s="131"/>
      <c r="QCO5890" s="129"/>
      <c r="QCP5890" s="130"/>
      <c r="QCQ5890" s="130"/>
      <c r="QCR5890" s="130"/>
      <c r="QCS5890" s="130"/>
      <c r="QCT5890" s="130"/>
      <c r="QCU5890" s="130"/>
      <c r="QCV5890" s="131"/>
      <c r="QCW5890" s="129"/>
      <c r="QCX5890" s="130"/>
      <c r="QCY5890" s="130"/>
      <c r="QCZ5890" s="130"/>
      <c r="QDA5890" s="130"/>
      <c r="QDB5890" s="130"/>
      <c r="QDC5890" s="130"/>
      <c r="QDD5890" s="131"/>
      <c r="QDE5890" s="129"/>
      <c r="QDF5890" s="130"/>
      <c r="QDG5890" s="130"/>
      <c r="QDH5890" s="130"/>
      <c r="QDI5890" s="130"/>
      <c r="QDJ5890" s="130"/>
      <c r="QDK5890" s="130"/>
      <c r="QDL5890" s="131"/>
      <c r="QDM5890" s="129"/>
      <c r="QDN5890" s="130"/>
      <c r="QDO5890" s="130"/>
      <c r="QDP5890" s="130"/>
      <c r="QDQ5890" s="130"/>
      <c r="QDR5890" s="130"/>
      <c r="QDS5890" s="130"/>
      <c r="QDT5890" s="131"/>
      <c r="QDU5890" s="129"/>
      <c r="QDV5890" s="130"/>
      <c r="QDW5890" s="130"/>
      <c r="QDX5890" s="130"/>
      <c r="QDY5890" s="130"/>
      <c r="QDZ5890" s="130"/>
      <c r="QEA5890" s="130"/>
      <c r="QEB5890" s="131"/>
      <c r="QEC5890" s="129"/>
      <c r="QED5890" s="130"/>
      <c r="QEE5890" s="130"/>
      <c r="QEF5890" s="130"/>
      <c r="QEG5890" s="130"/>
      <c r="QEH5890" s="130"/>
      <c r="QEI5890" s="130"/>
      <c r="QEJ5890" s="131"/>
      <c r="QEK5890" s="129"/>
      <c r="QEL5890" s="130"/>
      <c r="QEM5890" s="130"/>
      <c r="QEN5890" s="130"/>
      <c r="QEO5890" s="130"/>
      <c r="QEP5890" s="130"/>
      <c r="QEQ5890" s="130"/>
      <c r="QER5890" s="131"/>
      <c r="QES5890" s="129"/>
      <c r="QET5890" s="130"/>
      <c r="QEU5890" s="130"/>
      <c r="QEV5890" s="130"/>
      <c r="QEW5890" s="130"/>
      <c r="QEX5890" s="130"/>
      <c r="QEY5890" s="130"/>
      <c r="QEZ5890" s="131"/>
      <c r="QFA5890" s="129"/>
      <c r="QFB5890" s="130"/>
      <c r="QFC5890" s="130"/>
      <c r="QFD5890" s="130"/>
      <c r="QFE5890" s="130"/>
      <c r="QFF5890" s="130"/>
      <c r="QFG5890" s="130"/>
      <c r="QFH5890" s="131"/>
      <c r="QFI5890" s="129"/>
      <c r="QFJ5890" s="130"/>
      <c r="QFK5890" s="130"/>
      <c r="QFL5890" s="130"/>
      <c r="QFM5890" s="130"/>
      <c r="QFN5890" s="130"/>
      <c r="QFO5890" s="130"/>
      <c r="QFP5890" s="131"/>
      <c r="QFQ5890" s="129"/>
      <c r="QFR5890" s="130"/>
      <c r="QFS5890" s="130"/>
      <c r="QFT5890" s="130"/>
      <c r="QFU5890" s="130"/>
      <c r="QFV5890" s="130"/>
      <c r="QFW5890" s="130"/>
      <c r="QFX5890" s="131"/>
      <c r="QFY5890" s="129"/>
      <c r="QFZ5890" s="130"/>
      <c r="QGA5890" s="130"/>
      <c r="QGB5890" s="130"/>
      <c r="QGC5890" s="130"/>
      <c r="QGD5890" s="130"/>
      <c r="QGE5890" s="130"/>
      <c r="QGF5890" s="131"/>
      <c r="QGG5890" s="129"/>
      <c r="QGH5890" s="130"/>
      <c r="QGI5890" s="130"/>
      <c r="QGJ5890" s="130"/>
      <c r="QGK5890" s="130"/>
      <c r="QGL5890" s="130"/>
      <c r="QGM5890" s="130"/>
      <c r="QGN5890" s="131"/>
      <c r="QGO5890" s="129"/>
      <c r="QGP5890" s="130"/>
      <c r="QGQ5890" s="130"/>
      <c r="QGR5890" s="130"/>
      <c r="QGS5890" s="130"/>
      <c r="QGT5890" s="130"/>
      <c r="QGU5890" s="130"/>
      <c r="QGV5890" s="131"/>
      <c r="QGW5890" s="129"/>
      <c r="QGX5890" s="130"/>
      <c r="QGY5890" s="130"/>
      <c r="QGZ5890" s="130"/>
      <c r="QHA5890" s="130"/>
      <c r="QHB5890" s="130"/>
      <c r="QHC5890" s="130"/>
      <c r="QHD5890" s="131"/>
      <c r="QHE5890" s="129"/>
      <c r="QHF5890" s="130"/>
      <c r="QHG5890" s="130"/>
      <c r="QHH5890" s="130"/>
      <c r="QHI5890" s="130"/>
      <c r="QHJ5890" s="130"/>
      <c r="QHK5890" s="130"/>
      <c r="QHL5890" s="131"/>
      <c r="QHM5890" s="129"/>
      <c r="QHN5890" s="130"/>
      <c r="QHO5890" s="130"/>
      <c r="QHP5890" s="130"/>
      <c r="QHQ5890" s="130"/>
      <c r="QHR5890" s="130"/>
      <c r="QHS5890" s="130"/>
      <c r="QHT5890" s="131"/>
      <c r="QHU5890" s="129"/>
      <c r="QHV5890" s="130"/>
      <c r="QHW5890" s="130"/>
      <c r="QHX5890" s="130"/>
      <c r="QHY5890" s="130"/>
      <c r="QHZ5890" s="130"/>
      <c r="QIA5890" s="130"/>
      <c r="QIB5890" s="131"/>
      <c r="QIC5890" s="129"/>
      <c r="QID5890" s="130"/>
      <c r="QIE5890" s="130"/>
      <c r="QIF5890" s="130"/>
      <c r="QIG5890" s="130"/>
      <c r="QIH5890" s="130"/>
      <c r="QII5890" s="130"/>
      <c r="QIJ5890" s="131"/>
      <c r="QIK5890" s="129"/>
      <c r="QIL5890" s="130"/>
      <c r="QIM5890" s="130"/>
      <c r="QIN5890" s="130"/>
      <c r="QIO5890" s="130"/>
      <c r="QIP5890" s="130"/>
      <c r="QIQ5890" s="130"/>
      <c r="QIR5890" s="131"/>
      <c r="QIS5890" s="129"/>
      <c r="QIT5890" s="130"/>
      <c r="QIU5890" s="130"/>
      <c r="QIV5890" s="130"/>
      <c r="QIW5890" s="130"/>
      <c r="QIX5890" s="130"/>
      <c r="QIY5890" s="130"/>
      <c r="QIZ5890" s="131"/>
      <c r="QJA5890" s="129"/>
      <c r="QJB5890" s="130"/>
      <c r="QJC5890" s="130"/>
      <c r="QJD5890" s="130"/>
      <c r="QJE5890" s="130"/>
      <c r="QJF5890" s="130"/>
      <c r="QJG5890" s="130"/>
      <c r="QJH5890" s="131"/>
      <c r="QJI5890" s="129"/>
      <c r="QJJ5890" s="130"/>
      <c r="QJK5890" s="130"/>
      <c r="QJL5890" s="130"/>
      <c r="QJM5890" s="130"/>
      <c r="QJN5890" s="130"/>
      <c r="QJO5890" s="130"/>
      <c r="QJP5890" s="131"/>
      <c r="QJQ5890" s="129"/>
      <c r="QJR5890" s="130"/>
      <c r="QJS5890" s="130"/>
      <c r="QJT5890" s="130"/>
      <c r="QJU5890" s="130"/>
      <c r="QJV5890" s="130"/>
      <c r="QJW5890" s="130"/>
      <c r="QJX5890" s="131"/>
      <c r="QJY5890" s="129"/>
      <c r="QJZ5890" s="130"/>
      <c r="QKA5890" s="130"/>
      <c r="QKB5890" s="130"/>
      <c r="QKC5890" s="130"/>
      <c r="QKD5890" s="130"/>
      <c r="QKE5890" s="130"/>
      <c r="QKF5890" s="131"/>
      <c r="QKG5890" s="129"/>
      <c r="QKH5890" s="130"/>
      <c r="QKI5890" s="130"/>
      <c r="QKJ5890" s="130"/>
      <c r="QKK5890" s="130"/>
      <c r="QKL5890" s="130"/>
      <c r="QKM5890" s="130"/>
      <c r="QKN5890" s="131"/>
      <c r="QKO5890" s="129"/>
      <c r="QKP5890" s="130"/>
      <c r="QKQ5890" s="130"/>
      <c r="QKR5890" s="130"/>
      <c r="QKS5890" s="130"/>
      <c r="QKT5890" s="130"/>
      <c r="QKU5890" s="130"/>
      <c r="QKV5890" s="131"/>
      <c r="QKW5890" s="129"/>
      <c r="QKX5890" s="130"/>
      <c r="QKY5890" s="130"/>
      <c r="QKZ5890" s="130"/>
      <c r="QLA5890" s="130"/>
      <c r="QLB5890" s="130"/>
      <c r="QLC5890" s="130"/>
      <c r="QLD5890" s="131"/>
      <c r="QLE5890" s="129"/>
      <c r="QLF5890" s="130"/>
      <c r="QLG5890" s="130"/>
      <c r="QLH5890" s="130"/>
      <c r="QLI5890" s="130"/>
      <c r="QLJ5890" s="130"/>
      <c r="QLK5890" s="130"/>
      <c r="QLL5890" s="131"/>
      <c r="QLM5890" s="129"/>
      <c r="QLN5890" s="130"/>
      <c r="QLO5890" s="130"/>
      <c r="QLP5890" s="130"/>
      <c r="QLQ5890" s="130"/>
      <c r="QLR5890" s="130"/>
      <c r="QLS5890" s="130"/>
      <c r="QLT5890" s="131"/>
      <c r="QLU5890" s="129"/>
      <c r="QLV5890" s="130"/>
      <c r="QLW5890" s="130"/>
      <c r="QLX5890" s="130"/>
      <c r="QLY5890" s="130"/>
      <c r="QLZ5890" s="130"/>
      <c r="QMA5890" s="130"/>
      <c r="QMB5890" s="131"/>
      <c r="QMC5890" s="129"/>
      <c r="QMD5890" s="130"/>
      <c r="QME5890" s="130"/>
      <c r="QMF5890" s="130"/>
      <c r="QMG5890" s="130"/>
      <c r="QMH5890" s="130"/>
      <c r="QMI5890" s="130"/>
      <c r="QMJ5890" s="131"/>
      <c r="QMK5890" s="129"/>
      <c r="QML5890" s="130"/>
      <c r="QMM5890" s="130"/>
      <c r="QMN5890" s="130"/>
      <c r="QMO5890" s="130"/>
      <c r="QMP5890" s="130"/>
      <c r="QMQ5890" s="130"/>
      <c r="QMR5890" s="131"/>
      <c r="QMS5890" s="129"/>
      <c r="QMT5890" s="130"/>
      <c r="QMU5890" s="130"/>
      <c r="QMV5890" s="130"/>
      <c r="QMW5890" s="130"/>
      <c r="QMX5890" s="130"/>
      <c r="QMY5890" s="130"/>
      <c r="QMZ5890" s="131"/>
      <c r="QNA5890" s="129"/>
      <c r="QNB5890" s="130"/>
      <c r="QNC5890" s="130"/>
      <c r="QND5890" s="130"/>
      <c r="QNE5890" s="130"/>
      <c r="QNF5890" s="130"/>
      <c r="QNG5890" s="130"/>
      <c r="QNH5890" s="131"/>
      <c r="QNI5890" s="129"/>
      <c r="QNJ5890" s="130"/>
      <c r="QNK5890" s="130"/>
      <c r="QNL5890" s="130"/>
      <c r="QNM5890" s="130"/>
      <c r="QNN5890" s="130"/>
      <c r="QNO5890" s="130"/>
      <c r="QNP5890" s="131"/>
      <c r="QNQ5890" s="129"/>
      <c r="QNR5890" s="130"/>
      <c r="QNS5890" s="130"/>
      <c r="QNT5890" s="130"/>
      <c r="QNU5890" s="130"/>
      <c r="QNV5890" s="130"/>
      <c r="QNW5890" s="130"/>
      <c r="QNX5890" s="131"/>
      <c r="QNY5890" s="129"/>
      <c r="QNZ5890" s="130"/>
      <c r="QOA5890" s="130"/>
      <c r="QOB5890" s="130"/>
      <c r="QOC5890" s="130"/>
      <c r="QOD5890" s="130"/>
      <c r="QOE5890" s="130"/>
      <c r="QOF5890" s="131"/>
      <c r="QOG5890" s="129"/>
      <c r="QOH5890" s="130"/>
      <c r="QOI5890" s="130"/>
      <c r="QOJ5890" s="130"/>
      <c r="QOK5890" s="130"/>
      <c r="QOL5890" s="130"/>
      <c r="QOM5890" s="130"/>
      <c r="QON5890" s="131"/>
      <c r="QOO5890" s="129"/>
      <c r="QOP5890" s="130"/>
      <c r="QOQ5890" s="130"/>
      <c r="QOR5890" s="130"/>
      <c r="QOS5890" s="130"/>
      <c r="QOT5890" s="130"/>
      <c r="QOU5890" s="130"/>
      <c r="QOV5890" s="131"/>
      <c r="QOW5890" s="129"/>
      <c r="QOX5890" s="130"/>
      <c r="QOY5890" s="130"/>
      <c r="QOZ5890" s="130"/>
      <c r="QPA5890" s="130"/>
      <c r="QPB5890" s="130"/>
      <c r="QPC5890" s="130"/>
      <c r="QPD5890" s="131"/>
      <c r="QPE5890" s="129"/>
      <c r="QPF5890" s="130"/>
      <c r="QPG5890" s="130"/>
      <c r="QPH5890" s="130"/>
      <c r="QPI5890" s="130"/>
      <c r="QPJ5890" s="130"/>
      <c r="QPK5890" s="130"/>
      <c r="QPL5890" s="131"/>
      <c r="QPM5890" s="129"/>
      <c r="QPN5890" s="130"/>
      <c r="QPO5890" s="130"/>
      <c r="QPP5890" s="130"/>
      <c r="QPQ5890" s="130"/>
      <c r="QPR5890" s="130"/>
      <c r="QPS5890" s="130"/>
      <c r="QPT5890" s="131"/>
      <c r="QPU5890" s="129"/>
      <c r="QPV5890" s="130"/>
      <c r="QPW5890" s="130"/>
      <c r="QPX5890" s="130"/>
      <c r="QPY5890" s="130"/>
      <c r="QPZ5890" s="130"/>
      <c r="QQA5890" s="130"/>
      <c r="QQB5890" s="131"/>
      <c r="QQC5890" s="129"/>
      <c r="QQD5890" s="130"/>
      <c r="QQE5890" s="130"/>
      <c r="QQF5890" s="130"/>
      <c r="QQG5890" s="130"/>
      <c r="QQH5890" s="130"/>
      <c r="QQI5890" s="130"/>
      <c r="QQJ5890" s="131"/>
      <c r="QQK5890" s="129"/>
      <c r="QQL5890" s="130"/>
      <c r="QQM5890" s="130"/>
      <c r="QQN5890" s="130"/>
      <c r="QQO5890" s="130"/>
      <c r="QQP5890" s="130"/>
      <c r="QQQ5890" s="130"/>
      <c r="QQR5890" s="131"/>
      <c r="QQS5890" s="129"/>
      <c r="QQT5890" s="130"/>
      <c r="QQU5890" s="130"/>
      <c r="QQV5890" s="130"/>
      <c r="QQW5890" s="130"/>
      <c r="QQX5890" s="130"/>
      <c r="QQY5890" s="130"/>
      <c r="QQZ5890" s="131"/>
      <c r="QRA5890" s="129"/>
      <c r="QRB5890" s="130"/>
      <c r="QRC5890" s="130"/>
      <c r="QRD5890" s="130"/>
      <c r="QRE5890" s="130"/>
      <c r="QRF5890" s="130"/>
      <c r="QRG5890" s="130"/>
      <c r="QRH5890" s="131"/>
      <c r="QRI5890" s="129"/>
      <c r="QRJ5890" s="130"/>
      <c r="QRK5890" s="130"/>
      <c r="QRL5890" s="130"/>
      <c r="QRM5890" s="130"/>
      <c r="QRN5890" s="130"/>
      <c r="QRO5890" s="130"/>
      <c r="QRP5890" s="131"/>
      <c r="QRQ5890" s="129"/>
      <c r="QRR5890" s="130"/>
      <c r="QRS5890" s="130"/>
      <c r="QRT5890" s="130"/>
      <c r="QRU5890" s="130"/>
      <c r="QRV5890" s="130"/>
      <c r="QRW5890" s="130"/>
      <c r="QRX5890" s="131"/>
      <c r="QRY5890" s="129"/>
      <c r="QRZ5890" s="130"/>
      <c r="QSA5890" s="130"/>
      <c r="QSB5890" s="130"/>
      <c r="QSC5890" s="130"/>
      <c r="QSD5890" s="130"/>
      <c r="QSE5890" s="130"/>
      <c r="QSF5890" s="131"/>
      <c r="QSG5890" s="129"/>
      <c r="QSH5890" s="130"/>
      <c r="QSI5890" s="130"/>
      <c r="QSJ5890" s="130"/>
      <c r="QSK5890" s="130"/>
      <c r="QSL5890" s="130"/>
      <c r="QSM5890" s="130"/>
      <c r="QSN5890" s="131"/>
      <c r="QSO5890" s="129"/>
      <c r="QSP5890" s="130"/>
      <c r="QSQ5890" s="130"/>
      <c r="QSR5890" s="130"/>
      <c r="QSS5890" s="130"/>
      <c r="QST5890" s="130"/>
      <c r="QSU5890" s="130"/>
      <c r="QSV5890" s="131"/>
      <c r="QSW5890" s="129"/>
      <c r="QSX5890" s="130"/>
      <c r="QSY5890" s="130"/>
      <c r="QSZ5890" s="130"/>
      <c r="QTA5890" s="130"/>
      <c r="QTB5890" s="130"/>
      <c r="QTC5890" s="130"/>
      <c r="QTD5890" s="131"/>
      <c r="QTE5890" s="129"/>
      <c r="QTF5890" s="130"/>
      <c r="QTG5890" s="130"/>
      <c r="QTH5890" s="130"/>
      <c r="QTI5890" s="130"/>
      <c r="QTJ5890" s="130"/>
      <c r="QTK5890" s="130"/>
      <c r="QTL5890" s="131"/>
      <c r="QTM5890" s="129"/>
      <c r="QTN5890" s="130"/>
      <c r="QTO5890" s="130"/>
      <c r="QTP5890" s="130"/>
      <c r="QTQ5890" s="130"/>
      <c r="QTR5890" s="130"/>
      <c r="QTS5890" s="130"/>
      <c r="QTT5890" s="131"/>
      <c r="QTU5890" s="129"/>
      <c r="QTV5890" s="130"/>
      <c r="QTW5890" s="130"/>
      <c r="QTX5890" s="130"/>
      <c r="QTY5890" s="130"/>
      <c r="QTZ5890" s="130"/>
      <c r="QUA5890" s="130"/>
      <c r="QUB5890" s="131"/>
      <c r="QUC5890" s="129"/>
      <c r="QUD5890" s="130"/>
      <c r="QUE5890" s="130"/>
      <c r="QUF5890" s="130"/>
      <c r="QUG5890" s="130"/>
      <c r="QUH5890" s="130"/>
      <c r="QUI5890" s="130"/>
      <c r="QUJ5890" s="131"/>
      <c r="QUK5890" s="129"/>
      <c r="QUL5890" s="130"/>
      <c r="QUM5890" s="130"/>
      <c r="QUN5890" s="130"/>
      <c r="QUO5890" s="130"/>
      <c r="QUP5890" s="130"/>
      <c r="QUQ5890" s="130"/>
      <c r="QUR5890" s="131"/>
      <c r="QUS5890" s="129"/>
      <c r="QUT5890" s="130"/>
      <c r="QUU5890" s="130"/>
      <c r="QUV5890" s="130"/>
      <c r="QUW5890" s="130"/>
      <c r="QUX5890" s="130"/>
      <c r="QUY5890" s="130"/>
      <c r="QUZ5890" s="131"/>
      <c r="QVA5890" s="129"/>
      <c r="QVB5890" s="130"/>
      <c r="QVC5890" s="130"/>
      <c r="QVD5890" s="130"/>
      <c r="QVE5890" s="130"/>
      <c r="QVF5890" s="130"/>
      <c r="QVG5890" s="130"/>
      <c r="QVH5890" s="131"/>
      <c r="QVI5890" s="129"/>
      <c r="QVJ5890" s="130"/>
      <c r="QVK5890" s="130"/>
      <c r="QVL5890" s="130"/>
      <c r="QVM5890" s="130"/>
      <c r="QVN5890" s="130"/>
      <c r="QVO5890" s="130"/>
      <c r="QVP5890" s="131"/>
      <c r="QVQ5890" s="129"/>
      <c r="QVR5890" s="130"/>
      <c r="QVS5890" s="130"/>
      <c r="QVT5890" s="130"/>
      <c r="QVU5890" s="130"/>
      <c r="QVV5890" s="130"/>
      <c r="QVW5890" s="130"/>
      <c r="QVX5890" s="131"/>
      <c r="QVY5890" s="129"/>
      <c r="QVZ5890" s="130"/>
      <c r="QWA5890" s="130"/>
      <c r="QWB5890" s="130"/>
      <c r="QWC5890" s="130"/>
      <c r="QWD5890" s="130"/>
      <c r="QWE5890" s="130"/>
      <c r="QWF5890" s="131"/>
      <c r="QWG5890" s="129"/>
      <c r="QWH5890" s="130"/>
      <c r="QWI5890" s="130"/>
      <c r="QWJ5890" s="130"/>
      <c r="QWK5890" s="130"/>
      <c r="QWL5890" s="130"/>
      <c r="QWM5890" s="130"/>
      <c r="QWN5890" s="131"/>
      <c r="QWO5890" s="129"/>
      <c r="QWP5890" s="130"/>
      <c r="QWQ5890" s="130"/>
      <c r="QWR5890" s="130"/>
      <c r="QWS5890" s="130"/>
      <c r="QWT5890" s="130"/>
      <c r="QWU5890" s="130"/>
      <c r="QWV5890" s="131"/>
      <c r="QWW5890" s="129"/>
      <c r="QWX5890" s="130"/>
      <c r="QWY5890" s="130"/>
      <c r="QWZ5890" s="130"/>
      <c r="QXA5890" s="130"/>
      <c r="QXB5890" s="130"/>
      <c r="QXC5890" s="130"/>
      <c r="QXD5890" s="131"/>
      <c r="QXE5890" s="129"/>
      <c r="QXF5890" s="130"/>
      <c r="QXG5890" s="130"/>
      <c r="QXH5890" s="130"/>
      <c r="QXI5890" s="130"/>
      <c r="QXJ5890" s="130"/>
      <c r="QXK5890" s="130"/>
      <c r="QXL5890" s="131"/>
      <c r="QXM5890" s="129"/>
      <c r="QXN5890" s="130"/>
      <c r="QXO5890" s="130"/>
      <c r="QXP5890" s="130"/>
      <c r="QXQ5890" s="130"/>
      <c r="QXR5890" s="130"/>
      <c r="QXS5890" s="130"/>
      <c r="QXT5890" s="131"/>
      <c r="QXU5890" s="129"/>
      <c r="QXV5890" s="130"/>
      <c r="QXW5890" s="130"/>
      <c r="QXX5890" s="130"/>
      <c r="QXY5890" s="130"/>
      <c r="QXZ5890" s="130"/>
      <c r="QYA5890" s="130"/>
      <c r="QYB5890" s="131"/>
      <c r="QYC5890" s="129"/>
      <c r="QYD5890" s="130"/>
      <c r="QYE5890" s="130"/>
      <c r="QYF5890" s="130"/>
      <c r="QYG5890" s="130"/>
      <c r="QYH5890" s="130"/>
      <c r="QYI5890" s="130"/>
      <c r="QYJ5890" s="131"/>
      <c r="QYK5890" s="129"/>
      <c r="QYL5890" s="130"/>
      <c r="QYM5890" s="130"/>
      <c r="QYN5890" s="130"/>
      <c r="QYO5890" s="130"/>
      <c r="QYP5890" s="130"/>
      <c r="QYQ5890" s="130"/>
      <c r="QYR5890" s="131"/>
      <c r="QYS5890" s="129"/>
      <c r="QYT5890" s="130"/>
      <c r="QYU5890" s="130"/>
      <c r="QYV5890" s="130"/>
      <c r="QYW5890" s="130"/>
      <c r="QYX5890" s="130"/>
      <c r="QYY5890" s="130"/>
      <c r="QYZ5890" s="131"/>
      <c r="QZA5890" s="129"/>
      <c r="QZB5890" s="130"/>
      <c r="QZC5890" s="130"/>
      <c r="QZD5890" s="130"/>
      <c r="QZE5890" s="130"/>
      <c r="QZF5890" s="130"/>
      <c r="QZG5890" s="130"/>
      <c r="QZH5890" s="131"/>
      <c r="QZI5890" s="129"/>
      <c r="QZJ5890" s="130"/>
      <c r="QZK5890" s="130"/>
      <c r="QZL5890" s="130"/>
      <c r="QZM5890" s="130"/>
      <c r="QZN5890" s="130"/>
      <c r="QZO5890" s="130"/>
      <c r="QZP5890" s="131"/>
      <c r="QZQ5890" s="129"/>
      <c r="QZR5890" s="130"/>
      <c r="QZS5890" s="130"/>
      <c r="QZT5890" s="130"/>
      <c r="QZU5890" s="130"/>
      <c r="QZV5890" s="130"/>
      <c r="QZW5890" s="130"/>
      <c r="QZX5890" s="131"/>
      <c r="QZY5890" s="129"/>
      <c r="QZZ5890" s="130"/>
      <c r="RAA5890" s="130"/>
      <c r="RAB5890" s="130"/>
      <c r="RAC5890" s="130"/>
      <c r="RAD5890" s="130"/>
      <c r="RAE5890" s="130"/>
      <c r="RAF5890" s="131"/>
      <c r="RAG5890" s="129"/>
      <c r="RAH5890" s="130"/>
      <c r="RAI5890" s="130"/>
      <c r="RAJ5890" s="130"/>
      <c r="RAK5890" s="130"/>
      <c r="RAL5890" s="130"/>
      <c r="RAM5890" s="130"/>
      <c r="RAN5890" s="131"/>
      <c r="RAO5890" s="129"/>
      <c r="RAP5890" s="130"/>
      <c r="RAQ5890" s="130"/>
      <c r="RAR5890" s="130"/>
      <c r="RAS5890" s="130"/>
      <c r="RAT5890" s="130"/>
      <c r="RAU5890" s="130"/>
      <c r="RAV5890" s="131"/>
      <c r="RAW5890" s="129"/>
      <c r="RAX5890" s="130"/>
      <c r="RAY5890" s="130"/>
      <c r="RAZ5890" s="130"/>
      <c r="RBA5890" s="130"/>
      <c r="RBB5890" s="130"/>
      <c r="RBC5890" s="130"/>
      <c r="RBD5890" s="131"/>
      <c r="RBE5890" s="129"/>
      <c r="RBF5890" s="130"/>
      <c r="RBG5890" s="130"/>
      <c r="RBH5890" s="130"/>
      <c r="RBI5890" s="130"/>
      <c r="RBJ5890" s="130"/>
      <c r="RBK5890" s="130"/>
      <c r="RBL5890" s="131"/>
      <c r="RBM5890" s="129"/>
      <c r="RBN5890" s="130"/>
      <c r="RBO5890" s="130"/>
      <c r="RBP5890" s="130"/>
      <c r="RBQ5890" s="130"/>
      <c r="RBR5890" s="130"/>
      <c r="RBS5890" s="130"/>
      <c r="RBT5890" s="131"/>
      <c r="RBU5890" s="129"/>
      <c r="RBV5890" s="130"/>
      <c r="RBW5890" s="130"/>
      <c r="RBX5890" s="130"/>
      <c r="RBY5890" s="130"/>
      <c r="RBZ5890" s="130"/>
      <c r="RCA5890" s="130"/>
      <c r="RCB5890" s="131"/>
      <c r="RCC5890" s="129"/>
      <c r="RCD5890" s="130"/>
      <c r="RCE5890" s="130"/>
      <c r="RCF5890" s="130"/>
      <c r="RCG5890" s="130"/>
      <c r="RCH5890" s="130"/>
      <c r="RCI5890" s="130"/>
      <c r="RCJ5890" s="131"/>
      <c r="RCK5890" s="129"/>
      <c r="RCL5890" s="130"/>
      <c r="RCM5890" s="130"/>
      <c r="RCN5890" s="130"/>
      <c r="RCO5890" s="130"/>
      <c r="RCP5890" s="130"/>
      <c r="RCQ5890" s="130"/>
      <c r="RCR5890" s="131"/>
      <c r="RCS5890" s="129"/>
      <c r="RCT5890" s="130"/>
      <c r="RCU5890" s="130"/>
      <c r="RCV5890" s="130"/>
      <c r="RCW5890" s="130"/>
      <c r="RCX5890" s="130"/>
      <c r="RCY5890" s="130"/>
      <c r="RCZ5890" s="131"/>
      <c r="RDA5890" s="129"/>
      <c r="RDB5890" s="130"/>
      <c r="RDC5890" s="130"/>
      <c r="RDD5890" s="130"/>
      <c r="RDE5890" s="130"/>
      <c r="RDF5890" s="130"/>
      <c r="RDG5890" s="130"/>
      <c r="RDH5890" s="131"/>
      <c r="RDI5890" s="129"/>
      <c r="RDJ5890" s="130"/>
      <c r="RDK5890" s="130"/>
      <c r="RDL5890" s="130"/>
      <c r="RDM5890" s="130"/>
      <c r="RDN5890" s="130"/>
      <c r="RDO5890" s="130"/>
      <c r="RDP5890" s="131"/>
      <c r="RDQ5890" s="129"/>
      <c r="RDR5890" s="130"/>
      <c r="RDS5890" s="130"/>
      <c r="RDT5890" s="130"/>
      <c r="RDU5890" s="130"/>
      <c r="RDV5890" s="130"/>
      <c r="RDW5890" s="130"/>
      <c r="RDX5890" s="131"/>
      <c r="RDY5890" s="129"/>
      <c r="RDZ5890" s="130"/>
      <c r="REA5890" s="130"/>
      <c r="REB5890" s="130"/>
      <c r="REC5890" s="130"/>
      <c r="RED5890" s="130"/>
      <c r="REE5890" s="130"/>
      <c r="REF5890" s="131"/>
      <c r="REG5890" s="129"/>
      <c r="REH5890" s="130"/>
      <c r="REI5890" s="130"/>
      <c r="REJ5890" s="130"/>
      <c r="REK5890" s="130"/>
      <c r="REL5890" s="130"/>
      <c r="REM5890" s="130"/>
      <c r="REN5890" s="131"/>
      <c r="REO5890" s="129"/>
      <c r="REP5890" s="130"/>
      <c r="REQ5890" s="130"/>
      <c r="RER5890" s="130"/>
      <c r="RES5890" s="130"/>
      <c r="RET5890" s="130"/>
      <c r="REU5890" s="130"/>
      <c r="REV5890" s="131"/>
      <c r="REW5890" s="129"/>
      <c r="REX5890" s="130"/>
      <c r="REY5890" s="130"/>
      <c r="REZ5890" s="130"/>
      <c r="RFA5890" s="130"/>
      <c r="RFB5890" s="130"/>
      <c r="RFC5890" s="130"/>
      <c r="RFD5890" s="131"/>
      <c r="RFE5890" s="129"/>
      <c r="RFF5890" s="130"/>
      <c r="RFG5890" s="130"/>
      <c r="RFH5890" s="130"/>
      <c r="RFI5890" s="130"/>
      <c r="RFJ5890" s="130"/>
      <c r="RFK5890" s="130"/>
      <c r="RFL5890" s="131"/>
      <c r="RFM5890" s="129"/>
      <c r="RFN5890" s="130"/>
      <c r="RFO5890" s="130"/>
      <c r="RFP5890" s="130"/>
      <c r="RFQ5890" s="130"/>
      <c r="RFR5890" s="130"/>
      <c r="RFS5890" s="130"/>
      <c r="RFT5890" s="131"/>
      <c r="RFU5890" s="129"/>
      <c r="RFV5890" s="130"/>
      <c r="RFW5890" s="130"/>
      <c r="RFX5890" s="130"/>
      <c r="RFY5890" s="130"/>
      <c r="RFZ5890" s="130"/>
      <c r="RGA5890" s="130"/>
      <c r="RGB5890" s="131"/>
      <c r="RGC5890" s="129"/>
      <c r="RGD5890" s="130"/>
      <c r="RGE5890" s="130"/>
      <c r="RGF5890" s="130"/>
      <c r="RGG5890" s="130"/>
      <c r="RGH5890" s="130"/>
      <c r="RGI5890" s="130"/>
      <c r="RGJ5890" s="131"/>
      <c r="RGK5890" s="129"/>
      <c r="RGL5890" s="130"/>
      <c r="RGM5890" s="130"/>
      <c r="RGN5890" s="130"/>
      <c r="RGO5890" s="130"/>
      <c r="RGP5890" s="130"/>
      <c r="RGQ5890" s="130"/>
      <c r="RGR5890" s="131"/>
      <c r="RGS5890" s="129"/>
      <c r="RGT5890" s="130"/>
      <c r="RGU5890" s="130"/>
      <c r="RGV5890" s="130"/>
      <c r="RGW5890" s="130"/>
      <c r="RGX5890" s="130"/>
      <c r="RGY5890" s="130"/>
      <c r="RGZ5890" s="131"/>
      <c r="RHA5890" s="129"/>
      <c r="RHB5890" s="130"/>
      <c r="RHC5890" s="130"/>
      <c r="RHD5890" s="130"/>
      <c r="RHE5890" s="130"/>
      <c r="RHF5890" s="130"/>
      <c r="RHG5890" s="130"/>
      <c r="RHH5890" s="131"/>
      <c r="RHI5890" s="129"/>
      <c r="RHJ5890" s="130"/>
      <c r="RHK5890" s="130"/>
      <c r="RHL5890" s="130"/>
      <c r="RHM5890" s="130"/>
      <c r="RHN5890" s="130"/>
      <c r="RHO5890" s="130"/>
      <c r="RHP5890" s="131"/>
      <c r="RHQ5890" s="129"/>
      <c r="RHR5890" s="130"/>
      <c r="RHS5890" s="130"/>
      <c r="RHT5890" s="130"/>
      <c r="RHU5890" s="130"/>
      <c r="RHV5890" s="130"/>
      <c r="RHW5890" s="130"/>
      <c r="RHX5890" s="131"/>
      <c r="RHY5890" s="129"/>
      <c r="RHZ5890" s="130"/>
      <c r="RIA5890" s="130"/>
      <c r="RIB5890" s="130"/>
      <c r="RIC5890" s="130"/>
      <c r="RID5890" s="130"/>
      <c r="RIE5890" s="130"/>
      <c r="RIF5890" s="131"/>
      <c r="RIG5890" s="129"/>
      <c r="RIH5890" s="130"/>
      <c r="RII5890" s="130"/>
      <c r="RIJ5890" s="130"/>
      <c r="RIK5890" s="130"/>
      <c r="RIL5890" s="130"/>
      <c r="RIM5890" s="130"/>
      <c r="RIN5890" s="131"/>
      <c r="RIO5890" s="129"/>
      <c r="RIP5890" s="130"/>
      <c r="RIQ5890" s="130"/>
      <c r="RIR5890" s="130"/>
      <c r="RIS5890" s="130"/>
      <c r="RIT5890" s="130"/>
      <c r="RIU5890" s="130"/>
      <c r="RIV5890" s="131"/>
      <c r="RIW5890" s="129"/>
      <c r="RIX5890" s="130"/>
      <c r="RIY5890" s="130"/>
      <c r="RIZ5890" s="130"/>
      <c r="RJA5890" s="130"/>
      <c r="RJB5890" s="130"/>
      <c r="RJC5890" s="130"/>
      <c r="RJD5890" s="131"/>
      <c r="RJE5890" s="129"/>
      <c r="RJF5890" s="130"/>
      <c r="RJG5890" s="130"/>
      <c r="RJH5890" s="130"/>
      <c r="RJI5890" s="130"/>
      <c r="RJJ5890" s="130"/>
      <c r="RJK5890" s="130"/>
      <c r="RJL5890" s="131"/>
      <c r="RJM5890" s="129"/>
      <c r="RJN5890" s="130"/>
      <c r="RJO5890" s="130"/>
      <c r="RJP5890" s="130"/>
      <c r="RJQ5890" s="130"/>
      <c r="RJR5890" s="130"/>
      <c r="RJS5890" s="130"/>
      <c r="RJT5890" s="131"/>
      <c r="RJU5890" s="129"/>
      <c r="RJV5890" s="130"/>
      <c r="RJW5890" s="130"/>
      <c r="RJX5890" s="130"/>
      <c r="RJY5890" s="130"/>
      <c r="RJZ5890" s="130"/>
      <c r="RKA5890" s="130"/>
      <c r="RKB5890" s="131"/>
      <c r="RKC5890" s="129"/>
      <c r="RKD5890" s="130"/>
      <c r="RKE5890" s="130"/>
      <c r="RKF5890" s="130"/>
      <c r="RKG5890" s="130"/>
      <c r="RKH5890" s="130"/>
      <c r="RKI5890" s="130"/>
      <c r="RKJ5890" s="131"/>
      <c r="RKK5890" s="129"/>
      <c r="RKL5890" s="130"/>
      <c r="RKM5890" s="130"/>
      <c r="RKN5890" s="130"/>
      <c r="RKO5890" s="130"/>
      <c r="RKP5890" s="130"/>
      <c r="RKQ5890" s="130"/>
      <c r="RKR5890" s="131"/>
      <c r="RKS5890" s="129"/>
      <c r="RKT5890" s="130"/>
      <c r="RKU5890" s="130"/>
      <c r="RKV5890" s="130"/>
      <c r="RKW5890" s="130"/>
      <c r="RKX5890" s="130"/>
      <c r="RKY5890" s="130"/>
      <c r="RKZ5890" s="131"/>
      <c r="RLA5890" s="129"/>
      <c r="RLB5890" s="130"/>
      <c r="RLC5890" s="130"/>
      <c r="RLD5890" s="130"/>
      <c r="RLE5890" s="130"/>
      <c r="RLF5890" s="130"/>
      <c r="RLG5890" s="130"/>
      <c r="RLH5890" s="131"/>
      <c r="RLI5890" s="129"/>
      <c r="RLJ5890" s="130"/>
      <c r="RLK5890" s="130"/>
      <c r="RLL5890" s="130"/>
      <c r="RLM5890" s="130"/>
      <c r="RLN5890" s="130"/>
      <c r="RLO5890" s="130"/>
      <c r="RLP5890" s="131"/>
      <c r="RLQ5890" s="129"/>
      <c r="RLR5890" s="130"/>
      <c r="RLS5890" s="130"/>
      <c r="RLT5890" s="130"/>
      <c r="RLU5890" s="130"/>
      <c r="RLV5890" s="130"/>
      <c r="RLW5890" s="130"/>
      <c r="RLX5890" s="131"/>
      <c r="RLY5890" s="129"/>
      <c r="RLZ5890" s="130"/>
      <c r="RMA5890" s="130"/>
      <c r="RMB5890" s="130"/>
      <c r="RMC5890" s="130"/>
      <c r="RMD5890" s="130"/>
      <c r="RME5890" s="130"/>
      <c r="RMF5890" s="131"/>
      <c r="RMG5890" s="129"/>
      <c r="RMH5890" s="130"/>
      <c r="RMI5890" s="130"/>
      <c r="RMJ5890" s="130"/>
      <c r="RMK5890" s="130"/>
      <c r="RML5890" s="130"/>
      <c r="RMM5890" s="130"/>
      <c r="RMN5890" s="131"/>
      <c r="RMO5890" s="129"/>
      <c r="RMP5890" s="130"/>
      <c r="RMQ5890" s="130"/>
      <c r="RMR5890" s="130"/>
      <c r="RMS5890" s="130"/>
      <c r="RMT5890" s="130"/>
      <c r="RMU5890" s="130"/>
      <c r="RMV5890" s="131"/>
      <c r="RMW5890" s="129"/>
      <c r="RMX5890" s="130"/>
      <c r="RMY5890" s="130"/>
      <c r="RMZ5890" s="130"/>
      <c r="RNA5890" s="130"/>
      <c r="RNB5890" s="130"/>
      <c r="RNC5890" s="130"/>
      <c r="RND5890" s="131"/>
      <c r="RNE5890" s="129"/>
      <c r="RNF5890" s="130"/>
      <c r="RNG5890" s="130"/>
      <c r="RNH5890" s="130"/>
      <c r="RNI5890" s="130"/>
      <c r="RNJ5890" s="130"/>
      <c r="RNK5890" s="130"/>
      <c r="RNL5890" s="131"/>
      <c r="RNM5890" s="129"/>
      <c r="RNN5890" s="130"/>
      <c r="RNO5890" s="130"/>
      <c r="RNP5890" s="130"/>
      <c r="RNQ5890" s="130"/>
      <c r="RNR5890" s="130"/>
      <c r="RNS5890" s="130"/>
      <c r="RNT5890" s="131"/>
      <c r="RNU5890" s="129"/>
      <c r="RNV5890" s="130"/>
      <c r="RNW5890" s="130"/>
      <c r="RNX5890" s="130"/>
      <c r="RNY5890" s="130"/>
      <c r="RNZ5890" s="130"/>
      <c r="ROA5890" s="130"/>
      <c r="ROB5890" s="131"/>
      <c r="ROC5890" s="129"/>
      <c r="ROD5890" s="130"/>
      <c r="ROE5890" s="130"/>
      <c r="ROF5890" s="130"/>
      <c r="ROG5890" s="130"/>
      <c r="ROH5890" s="130"/>
      <c r="ROI5890" s="130"/>
      <c r="ROJ5890" s="131"/>
      <c r="ROK5890" s="129"/>
      <c r="ROL5890" s="130"/>
      <c r="ROM5890" s="130"/>
      <c r="RON5890" s="130"/>
      <c r="ROO5890" s="130"/>
      <c r="ROP5890" s="130"/>
      <c r="ROQ5890" s="130"/>
      <c r="ROR5890" s="131"/>
      <c r="ROS5890" s="129"/>
      <c r="ROT5890" s="130"/>
      <c r="ROU5890" s="130"/>
      <c r="ROV5890" s="130"/>
      <c r="ROW5890" s="130"/>
      <c r="ROX5890" s="130"/>
      <c r="ROY5890" s="130"/>
      <c r="ROZ5890" s="131"/>
      <c r="RPA5890" s="129"/>
      <c r="RPB5890" s="130"/>
      <c r="RPC5890" s="130"/>
      <c r="RPD5890" s="130"/>
      <c r="RPE5890" s="130"/>
      <c r="RPF5890" s="130"/>
      <c r="RPG5890" s="130"/>
      <c r="RPH5890" s="131"/>
      <c r="RPI5890" s="129"/>
      <c r="RPJ5890" s="130"/>
      <c r="RPK5890" s="130"/>
      <c r="RPL5890" s="130"/>
      <c r="RPM5890" s="130"/>
      <c r="RPN5890" s="130"/>
      <c r="RPO5890" s="130"/>
      <c r="RPP5890" s="131"/>
      <c r="RPQ5890" s="129"/>
      <c r="RPR5890" s="130"/>
      <c r="RPS5890" s="130"/>
      <c r="RPT5890" s="130"/>
      <c r="RPU5890" s="130"/>
      <c r="RPV5890" s="130"/>
      <c r="RPW5890" s="130"/>
      <c r="RPX5890" s="131"/>
      <c r="RPY5890" s="129"/>
      <c r="RPZ5890" s="130"/>
      <c r="RQA5890" s="130"/>
      <c r="RQB5890" s="130"/>
      <c r="RQC5890" s="130"/>
      <c r="RQD5890" s="130"/>
      <c r="RQE5890" s="130"/>
      <c r="RQF5890" s="131"/>
      <c r="RQG5890" s="129"/>
      <c r="RQH5890" s="130"/>
      <c r="RQI5890" s="130"/>
      <c r="RQJ5890" s="130"/>
      <c r="RQK5890" s="130"/>
      <c r="RQL5890" s="130"/>
      <c r="RQM5890" s="130"/>
      <c r="RQN5890" s="131"/>
      <c r="RQO5890" s="129"/>
      <c r="RQP5890" s="130"/>
      <c r="RQQ5890" s="130"/>
      <c r="RQR5890" s="130"/>
      <c r="RQS5890" s="130"/>
      <c r="RQT5890" s="130"/>
      <c r="RQU5890" s="130"/>
      <c r="RQV5890" s="131"/>
      <c r="RQW5890" s="129"/>
      <c r="RQX5890" s="130"/>
      <c r="RQY5890" s="130"/>
      <c r="RQZ5890" s="130"/>
      <c r="RRA5890" s="130"/>
      <c r="RRB5890" s="130"/>
      <c r="RRC5890" s="130"/>
      <c r="RRD5890" s="131"/>
      <c r="RRE5890" s="129"/>
      <c r="RRF5890" s="130"/>
      <c r="RRG5890" s="130"/>
      <c r="RRH5890" s="130"/>
      <c r="RRI5890" s="130"/>
      <c r="RRJ5890" s="130"/>
      <c r="RRK5890" s="130"/>
      <c r="RRL5890" s="131"/>
      <c r="RRM5890" s="129"/>
      <c r="RRN5890" s="130"/>
      <c r="RRO5890" s="130"/>
      <c r="RRP5890" s="130"/>
      <c r="RRQ5890" s="130"/>
      <c r="RRR5890" s="130"/>
      <c r="RRS5890" s="130"/>
      <c r="RRT5890" s="131"/>
      <c r="RRU5890" s="129"/>
      <c r="RRV5890" s="130"/>
      <c r="RRW5890" s="130"/>
      <c r="RRX5890" s="130"/>
      <c r="RRY5890" s="130"/>
      <c r="RRZ5890" s="130"/>
      <c r="RSA5890" s="130"/>
      <c r="RSB5890" s="131"/>
      <c r="RSC5890" s="129"/>
      <c r="RSD5890" s="130"/>
      <c r="RSE5890" s="130"/>
      <c r="RSF5890" s="130"/>
      <c r="RSG5890" s="130"/>
      <c r="RSH5890" s="130"/>
      <c r="RSI5890" s="130"/>
      <c r="RSJ5890" s="131"/>
      <c r="RSK5890" s="129"/>
      <c r="RSL5890" s="130"/>
      <c r="RSM5890" s="130"/>
      <c r="RSN5890" s="130"/>
      <c r="RSO5890" s="130"/>
      <c r="RSP5890" s="130"/>
      <c r="RSQ5890" s="130"/>
      <c r="RSR5890" s="131"/>
      <c r="RSS5890" s="129"/>
      <c r="RST5890" s="130"/>
      <c r="RSU5890" s="130"/>
      <c r="RSV5890" s="130"/>
      <c r="RSW5890" s="130"/>
      <c r="RSX5890" s="130"/>
      <c r="RSY5890" s="130"/>
      <c r="RSZ5890" s="131"/>
      <c r="RTA5890" s="129"/>
      <c r="RTB5890" s="130"/>
      <c r="RTC5890" s="130"/>
      <c r="RTD5890" s="130"/>
      <c r="RTE5890" s="130"/>
      <c r="RTF5890" s="130"/>
      <c r="RTG5890" s="130"/>
      <c r="RTH5890" s="131"/>
      <c r="RTI5890" s="129"/>
      <c r="RTJ5890" s="130"/>
      <c r="RTK5890" s="130"/>
      <c r="RTL5890" s="130"/>
      <c r="RTM5890" s="130"/>
      <c r="RTN5890" s="130"/>
      <c r="RTO5890" s="130"/>
      <c r="RTP5890" s="131"/>
      <c r="RTQ5890" s="129"/>
      <c r="RTR5890" s="130"/>
      <c r="RTS5890" s="130"/>
      <c r="RTT5890" s="130"/>
      <c r="RTU5890" s="130"/>
      <c r="RTV5890" s="130"/>
      <c r="RTW5890" s="130"/>
      <c r="RTX5890" s="131"/>
      <c r="RTY5890" s="129"/>
      <c r="RTZ5890" s="130"/>
      <c r="RUA5890" s="130"/>
      <c r="RUB5890" s="130"/>
      <c r="RUC5890" s="130"/>
      <c r="RUD5890" s="130"/>
      <c r="RUE5890" s="130"/>
      <c r="RUF5890" s="131"/>
      <c r="RUG5890" s="129"/>
      <c r="RUH5890" s="130"/>
      <c r="RUI5890" s="130"/>
      <c r="RUJ5890" s="130"/>
      <c r="RUK5890" s="130"/>
      <c r="RUL5890" s="130"/>
      <c r="RUM5890" s="130"/>
      <c r="RUN5890" s="131"/>
      <c r="RUO5890" s="129"/>
      <c r="RUP5890" s="130"/>
      <c r="RUQ5890" s="130"/>
      <c r="RUR5890" s="130"/>
      <c r="RUS5890" s="130"/>
      <c r="RUT5890" s="130"/>
      <c r="RUU5890" s="130"/>
      <c r="RUV5890" s="131"/>
      <c r="RUW5890" s="129"/>
      <c r="RUX5890" s="130"/>
      <c r="RUY5890" s="130"/>
      <c r="RUZ5890" s="130"/>
      <c r="RVA5890" s="130"/>
      <c r="RVB5890" s="130"/>
      <c r="RVC5890" s="130"/>
      <c r="RVD5890" s="131"/>
      <c r="RVE5890" s="129"/>
      <c r="RVF5890" s="130"/>
      <c r="RVG5890" s="130"/>
      <c r="RVH5890" s="130"/>
      <c r="RVI5890" s="130"/>
      <c r="RVJ5890" s="130"/>
      <c r="RVK5890" s="130"/>
      <c r="RVL5890" s="131"/>
      <c r="RVM5890" s="129"/>
      <c r="RVN5890" s="130"/>
      <c r="RVO5890" s="130"/>
      <c r="RVP5890" s="130"/>
      <c r="RVQ5890" s="130"/>
      <c r="RVR5890" s="130"/>
      <c r="RVS5890" s="130"/>
      <c r="RVT5890" s="131"/>
      <c r="RVU5890" s="129"/>
      <c r="RVV5890" s="130"/>
      <c r="RVW5890" s="130"/>
      <c r="RVX5890" s="130"/>
      <c r="RVY5890" s="130"/>
      <c r="RVZ5890" s="130"/>
      <c r="RWA5890" s="130"/>
      <c r="RWB5890" s="131"/>
      <c r="RWC5890" s="129"/>
      <c r="RWD5890" s="130"/>
      <c r="RWE5890" s="130"/>
      <c r="RWF5890" s="130"/>
      <c r="RWG5890" s="130"/>
      <c r="RWH5890" s="130"/>
      <c r="RWI5890" s="130"/>
      <c r="RWJ5890" s="131"/>
      <c r="RWK5890" s="129"/>
      <c r="RWL5890" s="130"/>
      <c r="RWM5890" s="130"/>
      <c r="RWN5890" s="130"/>
      <c r="RWO5890" s="130"/>
      <c r="RWP5890" s="130"/>
      <c r="RWQ5890" s="130"/>
      <c r="RWR5890" s="131"/>
      <c r="RWS5890" s="129"/>
      <c r="RWT5890" s="130"/>
      <c r="RWU5890" s="130"/>
      <c r="RWV5890" s="130"/>
      <c r="RWW5890" s="130"/>
      <c r="RWX5890" s="130"/>
      <c r="RWY5890" s="130"/>
      <c r="RWZ5890" s="131"/>
      <c r="RXA5890" s="129"/>
      <c r="RXB5890" s="130"/>
      <c r="RXC5890" s="130"/>
      <c r="RXD5890" s="130"/>
      <c r="RXE5890" s="130"/>
      <c r="RXF5890" s="130"/>
      <c r="RXG5890" s="130"/>
      <c r="RXH5890" s="131"/>
      <c r="RXI5890" s="129"/>
      <c r="RXJ5890" s="130"/>
      <c r="RXK5890" s="130"/>
      <c r="RXL5890" s="130"/>
      <c r="RXM5890" s="130"/>
      <c r="RXN5890" s="130"/>
      <c r="RXO5890" s="130"/>
      <c r="RXP5890" s="131"/>
      <c r="RXQ5890" s="129"/>
      <c r="RXR5890" s="130"/>
      <c r="RXS5890" s="130"/>
      <c r="RXT5890" s="130"/>
      <c r="RXU5890" s="130"/>
      <c r="RXV5890" s="130"/>
      <c r="RXW5890" s="130"/>
      <c r="RXX5890" s="131"/>
      <c r="RXY5890" s="129"/>
      <c r="RXZ5890" s="130"/>
      <c r="RYA5890" s="130"/>
      <c r="RYB5890" s="130"/>
      <c r="RYC5890" s="130"/>
      <c r="RYD5890" s="130"/>
      <c r="RYE5890" s="130"/>
      <c r="RYF5890" s="131"/>
      <c r="RYG5890" s="129"/>
      <c r="RYH5890" s="130"/>
      <c r="RYI5890" s="130"/>
      <c r="RYJ5890" s="130"/>
      <c r="RYK5890" s="130"/>
      <c r="RYL5890" s="130"/>
      <c r="RYM5890" s="130"/>
      <c r="RYN5890" s="131"/>
      <c r="RYO5890" s="129"/>
      <c r="RYP5890" s="130"/>
      <c r="RYQ5890" s="130"/>
      <c r="RYR5890" s="130"/>
      <c r="RYS5890" s="130"/>
      <c r="RYT5890" s="130"/>
      <c r="RYU5890" s="130"/>
      <c r="RYV5890" s="131"/>
      <c r="RYW5890" s="129"/>
      <c r="RYX5890" s="130"/>
      <c r="RYY5890" s="130"/>
      <c r="RYZ5890" s="130"/>
      <c r="RZA5890" s="130"/>
      <c r="RZB5890" s="130"/>
      <c r="RZC5890" s="130"/>
      <c r="RZD5890" s="131"/>
      <c r="RZE5890" s="129"/>
      <c r="RZF5890" s="130"/>
      <c r="RZG5890" s="130"/>
      <c r="RZH5890" s="130"/>
      <c r="RZI5890" s="130"/>
      <c r="RZJ5890" s="130"/>
      <c r="RZK5890" s="130"/>
      <c r="RZL5890" s="131"/>
      <c r="RZM5890" s="129"/>
      <c r="RZN5890" s="130"/>
      <c r="RZO5890" s="130"/>
      <c r="RZP5890" s="130"/>
      <c r="RZQ5890" s="130"/>
      <c r="RZR5890" s="130"/>
      <c r="RZS5890" s="130"/>
      <c r="RZT5890" s="131"/>
      <c r="RZU5890" s="129"/>
      <c r="RZV5890" s="130"/>
      <c r="RZW5890" s="130"/>
      <c r="RZX5890" s="130"/>
      <c r="RZY5890" s="130"/>
      <c r="RZZ5890" s="130"/>
      <c r="SAA5890" s="130"/>
      <c r="SAB5890" s="131"/>
      <c r="SAC5890" s="129"/>
      <c r="SAD5890" s="130"/>
      <c r="SAE5890" s="130"/>
      <c r="SAF5890" s="130"/>
      <c r="SAG5890" s="130"/>
      <c r="SAH5890" s="130"/>
      <c r="SAI5890" s="130"/>
      <c r="SAJ5890" s="131"/>
      <c r="SAK5890" s="129"/>
      <c r="SAL5890" s="130"/>
      <c r="SAM5890" s="130"/>
      <c r="SAN5890" s="130"/>
      <c r="SAO5890" s="130"/>
      <c r="SAP5890" s="130"/>
      <c r="SAQ5890" s="130"/>
      <c r="SAR5890" s="131"/>
      <c r="SAS5890" s="129"/>
      <c r="SAT5890" s="130"/>
      <c r="SAU5890" s="130"/>
      <c r="SAV5890" s="130"/>
      <c r="SAW5890" s="130"/>
      <c r="SAX5890" s="130"/>
      <c r="SAY5890" s="130"/>
      <c r="SAZ5890" s="131"/>
      <c r="SBA5890" s="129"/>
      <c r="SBB5890" s="130"/>
      <c r="SBC5890" s="130"/>
      <c r="SBD5890" s="130"/>
      <c r="SBE5890" s="130"/>
      <c r="SBF5890" s="130"/>
      <c r="SBG5890" s="130"/>
      <c r="SBH5890" s="131"/>
      <c r="SBI5890" s="129"/>
      <c r="SBJ5890" s="130"/>
      <c r="SBK5890" s="130"/>
      <c r="SBL5890" s="130"/>
      <c r="SBM5890" s="130"/>
      <c r="SBN5890" s="130"/>
      <c r="SBO5890" s="130"/>
      <c r="SBP5890" s="131"/>
      <c r="SBQ5890" s="129"/>
      <c r="SBR5890" s="130"/>
      <c r="SBS5890" s="130"/>
      <c r="SBT5890" s="130"/>
      <c r="SBU5890" s="130"/>
      <c r="SBV5890" s="130"/>
      <c r="SBW5890" s="130"/>
      <c r="SBX5890" s="131"/>
      <c r="SBY5890" s="129"/>
      <c r="SBZ5890" s="130"/>
      <c r="SCA5890" s="130"/>
      <c r="SCB5890" s="130"/>
      <c r="SCC5890" s="130"/>
      <c r="SCD5890" s="130"/>
      <c r="SCE5890" s="130"/>
      <c r="SCF5890" s="131"/>
      <c r="SCG5890" s="129"/>
      <c r="SCH5890" s="130"/>
      <c r="SCI5890" s="130"/>
      <c r="SCJ5890" s="130"/>
      <c r="SCK5890" s="130"/>
      <c r="SCL5890" s="130"/>
      <c r="SCM5890" s="130"/>
      <c r="SCN5890" s="131"/>
      <c r="SCO5890" s="129"/>
      <c r="SCP5890" s="130"/>
      <c r="SCQ5890" s="130"/>
      <c r="SCR5890" s="130"/>
      <c r="SCS5890" s="130"/>
      <c r="SCT5890" s="130"/>
      <c r="SCU5890" s="130"/>
      <c r="SCV5890" s="131"/>
      <c r="SCW5890" s="129"/>
      <c r="SCX5890" s="130"/>
      <c r="SCY5890" s="130"/>
      <c r="SCZ5890" s="130"/>
      <c r="SDA5890" s="130"/>
      <c r="SDB5890" s="130"/>
      <c r="SDC5890" s="130"/>
      <c r="SDD5890" s="131"/>
      <c r="SDE5890" s="129"/>
      <c r="SDF5890" s="130"/>
      <c r="SDG5890" s="130"/>
      <c r="SDH5890" s="130"/>
      <c r="SDI5890" s="130"/>
      <c r="SDJ5890" s="130"/>
      <c r="SDK5890" s="130"/>
      <c r="SDL5890" s="131"/>
      <c r="SDM5890" s="129"/>
      <c r="SDN5890" s="130"/>
      <c r="SDO5890" s="130"/>
      <c r="SDP5890" s="130"/>
      <c r="SDQ5890" s="130"/>
      <c r="SDR5890" s="130"/>
      <c r="SDS5890" s="130"/>
      <c r="SDT5890" s="131"/>
      <c r="SDU5890" s="129"/>
      <c r="SDV5890" s="130"/>
      <c r="SDW5890" s="130"/>
      <c r="SDX5890" s="130"/>
      <c r="SDY5890" s="130"/>
      <c r="SDZ5890" s="130"/>
      <c r="SEA5890" s="130"/>
      <c r="SEB5890" s="131"/>
      <c r="SEC5890" s="129"/>
      <c r="SED5890" s="130"/>
      <c r="SEE5890" s="130"/>
      <c r="SEF5890" s="130"/>
      <c r="SEG5890" s="130"/>
      <c r="SEH5890" s="130"/>
      <c r="SEI5890" s="130"/>
      <c r="SEJ5890" s="131"/>
      <c r="SEK5890" s="129"/>
      <c r="SEL5890" s="130"/>
      <c r="SEM5890" s="130"/>
      <c r="SEN5890" s="130"/>
      <c r="SEO5890" s="130"/>
      <c r="SEP5890" s="130"/>
      <c r="SEQ5890" s="130"/>
      <c r="SER5890" s="131"/>
      <c r="SES5890" s="129"/>
      <c r="SET5890" s="130"/>
      <c r="SEU5890" s="130"/>
      <c r="SEV5890" s="130"/>
      <c r="SEW5890" s="130"/>
      <c r="SEX5890" s="130"/>
      <c r="SEY5890" s="130"/>
      <c r="SEZ5890" s="131"/>
      <c r="SFA5890" s="129"/>
      <c r="SFB5890" s="130"/>
      <c r="SFC5890" s="130"/>
      <c r="SFD5890" s="130"/>
      <c r="SFE5890" s="130"/>
      <c r="SFF5890" s="130"/>
      <c r="SFG5890" s="130"/>
      <c r="SFH5890" s="131"/>
      <c r="SFI5890" s="129"/>
      <c r="SFJ5890" s="130"/>
      <c r="SFK5890" s="130"/>
      <c r="SFL5890" s="130"/>
      <c r="SFM5890" s="130"/>
      <c r="SFN5890" s="130"/>
      <c r="SFO5890" s="130"/>
      <c r="SFP5890" s="131"/>
      <c r="SFQ5890" s="129"/>
      <c r="SFR5890" s="130"/>
      <c r="SFS5890" s="130"/>
      <c r="SFT5890" s="130"/>
      <c r="SFU5890" s="130"/>
      <c r="SFV5890" s="130"/>
      <c r="SFW5890" s="130"/>
      <c r="SFX5890" s="131"/>
      <c r="SFY5890" s="129"/>
      <c r="SFZ5890" s="130"/>
      <c r="SGA5890" s="130"/>
      <c r="SGB5890" s="130"/>
      <c r="SGC5890" s="130"/>
      <c r="SGD5890" s="130"/>
      <c r="SGE5890" s="130"/>
      <c r="SGF5890" s="131"/>
      <c r="SGG5890" s="129"/>
      <c r="SGH5890" s="130"/>
      <c r="SGI5890" s="130"/>
      <c r="SGJ5890" s="130"/>
      <c r="SGK5890" s="130"/>
      <c r="SGL5890" s="130"/>
      <c r="SGM5890" s="130"/>
      <c r="SGN5890" s="131"/>
      <c r="SGO5890" s="129"/>
      <c r="SGP5890" s="130"/>
      <c r="SGQ5890" s="130"/>
      <c r="SGR5890" s="130"/>
      <c r="SGS5890" s="130"/>
      <c r="SGT5890" s="130"/>
      <c r="SGU5890" s="130"/>
      <c r="SGV5890" s="131"/>
      <c r="SGW5890" s="129"/>
      <c r="SGX5890" s="130"/>
      <c r="SGY5890" s="130"/>
      <c r="SGZ5890" s="130"/>
      <c r="SHA5890" s="130"/>
      <c r="SHB5890" s="130"/>
      <c r="SHC5890" s="130"/>
      <c r="SHD5890" s="131"/>
      <c r="SHE5890" s="129"/>
      <c r="SHF5890" s="130"/>
      <c r="SHG5890" s="130"/>
      <c r="SHH5890" s="130"/>
      <c r="SHI5890" s="130"/>
      <c r="SHJ5890" s="130"/>
      <c r="SHK5890" s="130"/>
      <c r="SHL5890" s="131"/>
      <c r="SHM5890" s="129"/>
      <c r="SHN5890" s="130"/>
      <c r="SHO5890" s="130"/>
      <c r="SHP5890" s="130"/>
      <c r="SHQ5890" s="130"/>
      <c r="SHR5890" s="130"/>
      <c r="SHS5890" s="130"/>
      <c r="SHT5890" s="131"/>
      <c r="SHU5890" s="129"/>
      <c r="SHV5890" s="130"/>
      <c r="SHW5890" s="130"/>
      <c r="SHX5890" s="130"/>
      <c r="SHY5890" s="130"/>
      <c r="SHZ5890" s="130"/>
      <c r="SIA5890" s="130"/>
      <c r="SIB5890" s="131"/>
      <c r="SIC5890" s="129"/>
      <c r="SID5890" s="130"/>
      <c r="SIE5890" s="130"/>
      <c r="SIF5890" s="130"/>
      <c r="SIG5890" s="130"/>
      <c r="SIH5890" s="130"/>
      <c r="SII5890" s="130"/>
      <c r="SIJ5890" s="131"/>
      <c r="SIK5890" s="129"/>
      <c r="SIL5890" s="130"/>
      <c r="SIM5890" s="130"/>
      <c r="SIN5890" s="130"/>
      <c r="SIO5890" s="130"/>
      <c r="SIP5890" s="130"/>
      <c r="SIQ5890" s="130"/>
      <c r="SIR5890" s="131"/>
      <c r="SIS5890" s="129"/>
      <c r="SIT5890" s="130"/>
      <c r="SIU5890" s="130"/>
      <c r="SIV5890" s="130"/>
      <c r="SIW5890" s="130"/>
      <c r="SIX5890" s="130"/>
      <c r="SIY5890" s="130"/>
      <c r="SIZ5890" s="131"/>
      <c r="SJA5890" s="129"/>
      <c r="SJB5890" s="130"/>
      <c r="SJC5890" s="130"/>
      <c r="SJD5890" s="130"/>
      <c r="SJE5890" s="130"/>
      <c r="SJF5890" s="130"/>
      <c r="SJG5890" s="130"/>
      <c r="SJH5890" s="131"/>
      <c r="SJI5890" s="129"/>
      <c r="SJJ5890" s="130"/>
      <c r="SJK5890" s="130"/>
      <c r="SJL5890" s="130"/>
      <c r="SJM5890" s="130"/>
      <c r="SJN5890" s="130"/>
      <c r="SJO5890" s="130"/>
      <c r="SJP5890" s="131"/>
      <c r="SJQ5890" s="129"/>
      <c r="SJR5890" s="130"/>
      <c r="SJS5890" s="130"/>
      <c r="SJT5890" s="130"/>
      <c r="SJU5890" s="130"/>
      <c r="SJV5890" s="130"/>
      <c r="SJW5890" s="130"/>
      <c r="SJX5890" s="131"/>
      <c r="SJY5890" s="129"/>
      <c r="SJZ5890" s="130"/>
      <c r="SKA5890" s="130"/>
      <c r="SKB5890" s="130"/>
      <c r="SKC5890" s="130"/>
      <c r="SKD5890" s="130"/>
      <c r="SKE5890" s="130"/>
      <c r="SKF5890" s="131"/>
      <c r="SKG5890" s="129"/>
      <c r="SKH5890" s="130"/>
      <c r="SKI5890" s="130"/>
      <c r="SKJ5890" s="130"/>
      <c r="SKK5890" s="130"/>
      <c r="SKL5890" s="130"/>
      <c r="SKM5890" s="130"/>
      <c r="SKN5890" s="131"/>
      <c r="SKO5890" s="129"/>
      <c r="SKP5890" s="130"/>
      <c r="SKQ5890" s="130"/>
      <c r="SKR5890" s="130"/>
      <c r="SKS5890" s="130"/>
      <c r="SKT5890" s="130"/>
      <c r="SKU5890" s="130"/>
      <c r="SKV5890" s="131"/>
      <c r="SKW5890" s="129"/>
      <c r="SKX5890" s="130"/>
      <c r="SKY5890" s="130"/>
      <c r="SKZ5890" s="130"/>
      <c r="SLA5890" s="130"/>
      <c r="SLB5890" s="130"/>
      <c r="SLC5890" s="130"/>
      <c r="SLD5890" s="131"/>
      <c r="SLE5890" s="129"/>
      <c r="SLF5890" s="130"/>
      <c r="SLG5890" s="130"/>
      <c r="SLH5890" s="130"/>
      <c r="SLI5890" s="130"/>
      <c r="SLJ5890" s="130"/>
      <c r="SLK5890" s="130"/>
      <c r="SLL5890" s="131"/>
      <c r="SLM5890" s="129"/>
      <c r="SLN5890" s="130"/>
      <c r="SLO5890" s="130"/>
      <c r="SLP5890" s="130"/>
      <c r="SLQ5890" s="130"/>
      <c r="SLR5890" s="130"/>
      <c r="SLS5890" s="130"/>
      <c r="SLT5890" s="131"/>
      <c r="SLU5890" s="129"/>
      <c r="SLV5890" s="130"/>
      <c r="SLW5890" s="130"/>
      <c r="SLX5890" s="130"/>
      <c r="SLY5890" s="130"/>
      <c r="SLZ5890" s="130"/>
      <c r="SMA5890" s="130"/>
      <c r="SMB5890" s="131"/>
      <c r="SMC5890" s="129"/>
      <c r="SMD5890" s="130"/>
      <c r="SME5890" s="130"/>
      <c r="SMF5890" s="130"/>
      <c r="SMG5890" s="130"/>
      <c r="SMH5890" s="130"/>
      <c r="SMI5890" s="130"/>
      <c r="SMJ5890" s="131"/>
      <c r="SMK5890" s="129"/>
      <c r="SML5890" s="130"/>
      <c r="SMM5890" s="130"/>
      <c r="SMN5890" s="130"/>
      <c r="SMO5890" s="130"/>
      <c r="SMP5890" s="130"/>
      <c r="SMQ5890" s="130"/>
      <c r="SMR5890" s="131"/>
      <c r="SMS5890" s="129"/>
      <c r="SMT5890" s="130"/>
      <c r="SMU5890" s="130"/>
      <c r="SMV5890" s="130"/>
      <c r="SMW5890" s="130"/>
      <c r="SMX5890" s="130"/>
      <c r="SMY5890" s="130"/>
      <c r="SMZ5890" s="131"/>
      <c r="SNA5890" s="129"/>
      <c r="SNB5890" s="130"/>
      <c r="SNC5890" s="130"/>
      <c r="SND5890" s="130"/>
      <c r="SNE5890" s="130"/>
      <c r="SNF5890" s="130"/>
      <c r="SNG5890" s="130"/>
      <c r="SNH5890" s="131"/>
      <c r="SNI5890" s="129"/>
      <c r="SNJ5890" s="130"/>
      <c r="SNK5890" s="130"/>
      <c r="SNL5890" s="130"/>
      <c r="SNM5890" s="130"/>
      <c r="SNN5890" s="130"/>
      <c r="SNO5890" s="130"/>
      <c r="SNP5890" s="131"/>
      <c r="SNQ5890" s="129"/>
      <c r="SNR5890" s="130"/>
      <c r="SNS5890" s="130"/>
      <c r="SNT5890" s="130"/>
      <c r="SNU5890" s="130"/>
      <c r="SNV5890" s="130"/>
      <c r="SNW5890" s="130"/>
      <c r="SNX5890" s="131"/>
      <c r="SNY5890" s="129"/>
      <c r="SNZ5890" s="130"/>
      <c r="SOA5890" s="130"/>
      <c r="SOB5890" s="130"/>
      <c r="SOC5890" s="130"/>
      <c r="SOD5890" s="130"/>
      <c r="SOE5890" s="130"/>
      <c r="SOF5890" s="131"/>
      <c r="SOG5890" s="129"/>
      <c r="SOH5890" s="130"/>
      <c r="SOI5890" s="130"/>
      <c r="SOJ5890" s="130"/>
      <c r="SOK5890" s="130"/>
      <c r="SOL5890" s="130"/>
      <c r="SOM5890" s="130"/>
      <c r="SON5890" s="131"/>
      <c r="SOO5890" s="129"/>
      <c r="SOP5890" s="130"/>
      <c r="SOQ5890" s="130"/>
      <c r="SOR5890" s="130"/>
      <c r="SOS5890" s="130"/>
      <c r="SOT5890" s="130"/>
      <c r="SOU5890" s="130"/>
      <c r="SOV5890" s="131"/>
      <c r="SOW5890" s="129"/>
      <c r="SOX5890" s="130"/>
      <c r="SOY5890" s="130"/>
      <c r="SOZ5890" s="130"/>
      <c r="SPA5890" s="130"/>
      <c r="SPB5890" s="130"/>
      <c r="SPC5890" s="130"/>
      <c r="SPD5890" s="131"/>
      <c r="SPE5890" s="129"/>
      <c r="SPF5890" s="130"/>
      <c r="SPG5890" s="130"/>
      <c r="SPH5890" s="130"/>
      <c r="SPI5890" s="130"/>
      <c r="SPJ5890" s="130"/>
      <c r="SPK5890" s="130"/>
      <c r="SPL5890" s="131"/>
      <c r="SPM5890" s="129"/>
      <c r="SPN5890" s="130"/>
      <c r="SPO5890" s="130"/>
      <c r="SPP5890" s="130"/>
      <c r="SPQ5890" s="130"/>
      <c r="SPR5890" s="130"/>
      <c r="SPS5890" s="130"/>
      <c r="SPT5890" s="131"/>
      <c r="SPU5890" s="129"/>
      <c r="SPV5890" s="130"/>
      <c r="SPW5890" s="130"/>
      <c r="SPX5890" s="130"/>
      <c r="SPY5890" s="130"/>
      <c r="SPZ5890" s="130"/>
      <c r="SQA5890" s="130"/>
      <c r="SQB5890" s="131"/>
      <c r="SQC5890" s="129"/>
      <c r="SQD5890" s="130"/>
      <c r="SQE5890" s="130"/>
      <c r="SQF5890" s="130"/>
      <c r="SQG5890" s="130"/>
      <c r="SQH5890" s="130"/>
      <c r="SQI5890" s="130"/>
      <c r="SQJ5890" s="131"/>
      <c r="SQK5890" s="129"/>
      <c r="SQL5890" s="130"/>
      <c r="SQM5890" s="130"/>
      <c r="SQN5890" s="130"/>
      <c r="SQO5890" s="130"/>
      <c r="SQP5890" s="130"/>
      <c r="SQQ5890" s="130"/>
      <c r="SQR5890" s="131"/>
      <c r="SQS5890" s="129"/>
      <c r="SQT5890" s="130"/>
      <c r="SQU5890" s="130"/>
      <c r="SQV5890" s="130"/>
      <c r="SQW5890" s="130"/>
      <c r="SQX5890" s="130"/>
      <c r="SQY5890" s="130"/>
      <c r="SQZ5890" s="131"/>
      <c r="SRA5890" s="129"/>
      <c r="SRB5890" s="130"/>
      <c r="SRC5890" s="130"/>
      <c r="SRD5890" s="130"/>
      <c r="SRE5890" s="130"/>
      <c r="SRF5890" s="130"/>
      <c r="SRG5890" s="130"/>
      <c r="SRH5890" s="131"/>
      <c r="SRI5890" s="129"/>
      <c r="SRJ5890" s="130"/>
      <c r="SRK5890" s="130"/>
      <c r="SRL5890" s="130"/>
      <c r="SRM5890" s="130"/>
      <c r="SRN5890" s="130"/>
      <c r="SRO5890" s="130"/>
      <c r="SRP5890" s="131"/>
      <c r="SRQ5890" s="129"/>
      <c r="SRR5890" s="130"/>
      <c r="SRS5890" s="130"/>
      <c r="SRT5890" s="130"/>
      <c r="SRU5890" s="130"/>
      <c r="SRV5890" s="130"/>
      <c r="SRW5890" s="130"/>
      <c r="SRX5890" s="131"/>
      <c r="SRY5890" s="129"/>
      <c r="SRZ5890" s="130"/>
      <c r="SSA5890" s="130"/>
      <c r="SSB5890" s="130"/>
      <c r="SSC5890" s="130"/>
      <c r="SSD5890" s="130"/>
      <c r="SSE5890" s="130"/>
      <c r="SSF5890" s="131"/>
      <c r="SSG5890" s="129"/>
      <c r="SSH5890" s="130"/>
      <c r="SSI5890" s="130"/>
      <c r="SSJ5890" s="130"/>
      <c r="SSK5890" s="130"/>
      <c r="SSL5890" s="130"/>
      <c r="SSM5890" s="130"/>
      <c r="SSN5890" s="131"/>
      <c r="SSO5890" s="129"/>
      <c r="SSP5890" s="130"/>
      <c r="SSQ5890" s="130"/>
      <c r="SSR5890" s="130"/>
      <c r="SSS5890" s="130"/>
      <c r="SST5890" s="130"/>
      <c r="SSU5890" s="130"/>
      <c r="SSV5890" s="131"/>
      <c r="SSW5890" s="129"/>
      <c r="SSX5890" s="130"/>
      <c r="SSY5890" s="130"/>
      <c r="SSZ5890" s="130"/>
      <c r="STA5890" s="130"/>
      <c r="STB5890" s="130"/>
      <c r="STC5890" s="130"/>
      <c r="STD5890" s="131"/>
      <c r="STE5890" s="129"/>
      <c r="STF5890" s="130"/>
      <c r="STG5890" s="130"/>
      <c r="STH5890" s="130"/>
      <c r="STI5890" s="130"/>
      <c r="STJ5890" s="130"/>
      <c r="STK5890" s="130"/>
      <c r="STL5890" s="131"/>
      <c r="STM5890" s="129"/>
      <c r="STN5890" s="130"/>
      <c r="STO5890" s="130"/>
      <c r="STP5890" s="130"/>
      <c r="STQ5890" s="130"/>
      <c r="STR5890" s="130"/>
      <c r="STS5890" s="130"/>
      <c r="STT5890" s="131"/>
      <c r="STU5890" s="129"/>
      <c r="STV5890" s="130"/>
      <c r="STW5890" s="130"/>
      <c r="STX5890" s="130"/>
      <c r="STY5890" s="130"/>
      <c r="STZ5890" s="130"/>
      <c r="SUA5890" s="130"/>
      <c r="SUB5890" s="131"/>
      <c r="SUC5890" s="129"/>
      <c r="SUD5890" s="130"/>
      <c r="SUE5890" s="130"/>
      <c r="SUF5890" s="130"/>
      <c r="SUG5890" s="130"/>
      <c r="SUH5890" s="130"/>
      <c r="SUI5890" s="130"/>
      <c r="SUJ5890" s="131"/>
      <c r="SUK5890" s="129"/>
      <c r="SUL5890" s="130"/>
      <c r="SUM5890" s="130"/>
      <c r="SUN5890" s="130"/>
      <c r="SUO5890" s="130"/>
      <c r="SUP5890" s="130"/>
      <c r="SUQ5890" s="130"/>
      <c r="SUR5890" s="131"/>
      <c r="SUS5890" s="129"/>
      <c r="SUT5890" s="130"/>
      <c r="SUU5890" s="130"/>
      <c r="SUV5890" s="130"/>
      <c r="SUW5890" s="130"/>
      <c r="SUX5890" s="130"/>
      <c r="SUY5890" s="130"/>
      <c r="SUZ5890" s="131"/>
      <c r="SVA5890" s="129"/>
      <c r="SVB5890" s="130"/>
      <c r="SVC5890" s="130"/>
      <c r="SVD5890" s="130"/>
      <c r="SVE5890" s="130"/>
      <c r="SVF5890" s="130"/>
      <c r="SVG5890" s="130"/>
      <c r="SVH5890" s="131"/>
      <c r="SVI5890" s="129"/>
      <c r="SVJ5890" s="130"/>
      <c r="SVK5890" s="130"/>
      <c r="SVL5890" s="130"/>
      <c r="SVM5890" s="130"/>
      <c r="SVN5890" s="130"/>
      <c r="SVO5890" s="130"/>
      <c r="SVP5890" s="131"/>
      <c r="SVQ5890" s="129"/>
      <c r="SVR5890" s="130"/>
      <c r="SVS5890" s="130"/>
      <c r="SVT5890" s="130"/>
      <c r="SVU5890" s="130"/>
      <c r="SVV5890" s="130"/>
      <c r="SVW5890" s="130"/>
      <c r="SVX5890" s="131"/>
      <c r="SVY5890" s="129"/>
      <c r="SVZ5890" s="130"/>
      <c r="SWA5890" s="130"/>
      <c r="SWB5890" s="130"/>
      <c r="SWC5890" s="130"/>
      <c r="SWD5890" s="130"/>
      <c r="SWE5890" s="130"/>
      <c r="SWF5890" s="131"/>
      <c r="SWG5890" s="129"/>
      <c r="SWH5890" s="130"/>
      <c r="SWI5890" s="130"/>
      <c r="SWJ5890" s="130"/>
      <c r="SWK5890" s="130"/>
      <c r="SWL5890" s="130"/>
      <c r="SWM5890" s="130"/>
      <c r="SWN5890" s="131"/>
      <c r="SWO5890" s="129"/>
      <c r="SWP5890" s="130"/>
      <c r="SWQ5890" s="130"/>
      <c r="SWR5890" s="130"/>
      <c r="SWS5890" s="130"/>
      <c r="SWT5890" s="130"/>
      <c r="SWU5890" s="130"/>
      <c r="SWV5890" s="131"/>
      <c r="SWW5890" s="129"/>
      <c r="SWX5890" s="130"/>
      <c r="SWY5890" s="130"/>
      <c r="SWZ5890" s="130"/>
      <c r="SXA5890" s="130"/>
      <c r="SXB5890" s="130"/>
      <c r="SXC5890" s="130"/>
      <c r="SXD5890" s="131"/>
      <c r="SXE5890" s="129"/>
      <c r="SXF5890" s="130"/>
      <c r="SXG5890" s="130"/>
      <c r="SXH5890" s="130"/>
      <c r="SXI5890" s="130"/>
      <c r="SXJ5890" s="130"/>
      <c r="SXK5890" s="130"/>
      <c r="SXL5890" s="131"/>
      <c r="SXM5890" s="129"/>
      <c r="SXN5890" s="130"/>
      <c r="SXO5890" s="130"/>
      <c r="SXP5890" s="130"/>
      <c r="SXQ5890" s="130"/>
      <c r="SXR5890" s="130"/>
      <c r="SXS5890" s="130"/>
      <c r="SXT5890" s="131"/>
      <c r="SXU5890" s="129"/>
      <c r="SXV5890" s="130"/>
      <c r="SXW5890" s="130"/>
      <c r="SXX5890" s="130"/>
      <c r="SXY5890" s="130"/>
      <c r="SXZ5890" s="130"/>
      <c r="SYA5890" s="130"/>
      <c r="SYB5890" s="131"/>
      <c r="SYC5890" s="129"/>
      <c r="SYD5890" s="130"/>
      <c r="SYE5890" s="130"/>
      <c r="SYF5890" s="130"/>
      <c r="SYG5890" s="130"/>
      <c r="SYH5890" s="130"/>
      <c r="SYI5890" s="130"/>
      <c r="SYJ5890" s="131"/>
      <c r="SYK5890" s="129"/>
      <c r="SYL5890" s="130"/>
      <c r="SYM5890" s="130"/>
      <c r="SYN5890" s="130"/>
      <c r="SYO5890" s="130"/>
      <c r="SYP5890" s="130"/>
      <c r="SYQ5890" s="130"/>
      <c r="SYR5890" s="131"/>
      <c r="SYS5890" s="129"/>
      <c r="SYT5890" s="130"/>
      <c r="SYU5890" s="130"/>
      <c r="SYV5890" s="130"/>
      <c r="SYW5890" s="130"/>
      <c r="SYX5890" s="130"/>
      <c r="SYY5890" s="130"/>
      <c r="SYZ5890" s="131"/>
      <c r="SZA5890" s="129"/>
      <c r="SZB5890" s="130"/>
      <c r="SZC5890" s="130"/>
      <c r="SZD5890" s="130"/>
      <c r="SZE5890" s="130"/>
      <c r="SZF5890" s="130"/>
      <c r="SZG5890" s="130"/>
      <c r="SZH5890" s="131"/>
      <c r="SZI5890" s="129"/>
      <c r="SZJ5890" s="130"/>
      <c r="SZK5890" s="130"/>
      <c r="SZL5890" s="130"/>
      <c r="SZM5890" s="130"/>
      <c r="SZN5890" s="130"/>
      <c r="SZO5890" s="130"/>
      <c r="SZP5890" s="131"/>
      <c r="SZQ5890" s="129"/>
      <c r="SZR5890" s="130"/>
      <c r="SZS5890" s="130"/>
      <c r="SZT5890" s="130"/>
      <c r="SZU5890" s="130"/>
      <c r="SZV5890" s="130"/>
      <c r="SZW5890" s="130"/>
      <c r="SZX5890" s="131"/>
      <c r="SZY5890" s="129"/>
      <c r="SZZ5890" s="130"/>
      <c r="TAA5890" s="130"/>
      <c r="TAB5890" s="130"/>
      <c r="TAC5890" s="130"/>
      <c r="TAD5890" s="130"/>
      <c r="TAE5890" s="130"/>
      <c r="TAF5890" s="131"/>
      <c r="TAG5890" s="129"/>
      <c r="TAH5890" s="130"/>
      <c r="TAI5890" s="130"/>
      <c r="TAJ5890" s="130"/>
      <c r="TAK5890" s="130"/>
      <c r="TAL5890" s="130"/>
      <c r="TAM5890" s="130"/>
      <c r="TAN5890" s="131"/>
      <c r="TAO5890" s="129"/>
      <c r="TAP5890" s="130"/>
      <c r="TAQ5890" s="130"/>
      <c r="TAR5890" s="130"/>
      <c r="TAS5890" s="130"/>
      <c r="TAT5890" s="130"/>
      <c r="TAU5890" s="130"/>
      <c r="TAV5890" s="131"/>
      <c r="TAW5890" s="129"/>
      <c r="TAX5890" s="130"/>
      <c r="TAY5890" s="130"/>
      <c r="TAZ5890" s="130"/>
      <c r="TBA5890" s="130"/>
      <c r="TBB5890" s="130"/>
      <c r="TBC5890" s="130"/>
      <c r="TBD5890" s="131"/>
      <c r="TBE5890" s="129"/>
      <c r="TBF5890" s="130"/>
      <c r="TBG5890" s="130"/>
      <c r="TBH5890" s="130"/>
      <c r="TBI5890" s="130"/>
      <c r="TBJ5890" s="130"/>
      <c r="TBK5890" s="130"/>
      <c r="TBL5890" s="131"/>
      <c r="TBM5890" s="129"/>
      <c r="TBN5890" s="130"/>
      <c r="TBO5890" s="130"/>
      <c r="TBP5890" s="130"/>
      <c r="TBQ5890" s="130"/>
      <c r="TBR5890" s="130"/>
      <c r="TBS5890" s="130"/>
      <c r="TBT5890" s="131"/>
      <c r="TBU5890" s="129"/>
      <c r="TBV5890" s="130"/>
      <c r="TBW5890" s="130"/>
      <c r="TBX5890" s="130"/>
      <c r="TBY5890" s="130"/>
      <c r="TBZ5890" s="130"/>
      <c r="TCA5890" s="130"/>
      <c r="TCB5890" s="131"/>
      <c r="TCC5890" s="129"/>
      <c r="TCD5890" s="130"/>
      <c r="TCE5890" s="130"/>
      <c r="TCF5890" s="130"/>
      <c r="TCG5890" s="130"/>
      <c r="TCH5890" s="130"/>
      <c r="TCI5890" s="130"/>
      <c r="TCJ5890" s="131"/>
      <c r="TCK5890" s="129"/>
      <c r="TCL5890" s="130"/>
      <c r="TCM5890" s="130"/>
      <c r="TCN5890" s="130"/>
      <c r="TCO5890" s="130"/>
      <c r="TCP5890" s="130"/>
      <c r="TCQ5890" s="130"/>
      <c r="TCR5890" s="131"/>
      <c r="TCS5890" s="129"/>
      <c r="TCT5890" s="130"/>
      <c r="TCU5890" s="130"/>
      <c r="TCV5890" s="130"/>
      <c r="TCW5890" s="130"/>
      <c r="TCX5890" s="130"/>
      <c r="TCY5890" s="130"/>
      <c r="TCZ5890" s="131"/>
      <c r="TDA5890" s="129"/>
      <c r="TDB5890" s="130"/>
      <c r="TDC5890" s="130"/>
      <c r="TDD5890" s="130"/>
      <c r="TDE5890" s="130"/>
      <c r="TDF5890" s="130"/>
      <c r="TDG5890" s="130"/>
      <c r="TDH5890" s="131"/>
      <c r="TDI5890" s="129"/>
      <c r="TDJ5890" s="130"/>
      <c r="TDK5890" s="130"/>
      <c r="TDL5890" s="130"/>
      <c r="TDM5890" s="130"/>
      <c r="TDN5890" s="130"/>
      <c r="TDO5890" s="130"/>
      <c r="TDP5890" s="131"/>
      <c r="TDQ5890" s="129"/>
      <c r="TDR5890" s="130"/>
      <c r="TDS5890" s="130"/>
      <c r="TDT5890" s="130"/>
      <c r="TDU5890" s="130"/>
      <c r="TDV5890" s="130"/>
      <c r="TDW5890" s="130"/>
      <c r="TDX5890" s="131"/>
      <c r="TDY5890" s="129"/>
      <c r="TDZ5890" s="130"/>
      <c r="TEA5890" s="130"/>
      <c r="TEB5890" s="130"/>
      <c r="TEC5890" s="130"/>
      <c r="TED5890" s="130"/>
      <c r="TEE5890" s="130"/>
      <c r="TEF5890" s="131"/>
      <c r="TEG5890" s="129"/>
      <c r="TEH5890" s="130"/>
      <c r="TEI5890" s="130"/>
      <c r="TEJ5890" s="130"/>
      <c r="TEK5890" s="130"/>
      <c r="TEL5890" s="130"/>
      <c r="TEM5890" s="130"/>
      <c r="TEN5890" s="131"/>
      <c r="TEO5890" s="129"/>
      <c r="TEP5890" s="130"/>
      <c r="TEQ5890" s="130"/>
      <c r="TER5890" s="130"/>
      <c r="TES5890" s="130"/>
      <c r="TET5890" s="130"/>
      <c r="TEU5890" s="130"/>
      <c r="TEV5890" s="131"/>
      <c r="TEW5890" s="129"/>
      <c r="TEX5890" s="130"/>
      <c r="TEY5890" s="130"/>
      <c r="TEZ5890" s="130"/>
      <c r="TFA5890" s="130"/>
      <c r="TFB5890" s="130"/>
      <c r="TFC5890" s="130"/>
      <c r="TFD5890" s="131"/>
      <c r="TFE5890" s="129"/>
      <c r="TFF5890" s="130"/>
      <c r="TFG5890" s="130"/>
      <c r="TFH5890" s="130"/>
      <c r="TFI5890" s="130"/>
      <c r="TFJ5890" s="130"/>
      <c r="TFK5890" s="130"/>
      <c r="TFL5890" s="131"/>
      <c r="TFM5890" s="129"/>
      <c r="TFN5890" s="130"/>
      <c r="TFO5890" s="130"/>
      <c r="TFP5890" s="130"/>
      <c r="TFQ5890" s="130"/>
      <c r="TFR5890" s="130"/>
      <c r="TFS5890" s="130"/>
      <c r="TFT5890" s="131"/>
      <c r="TFU5890" s="129"/>
      <c r="TFV5890" s="130"/>
      <c r="TFW5890" s="130"/>
      <c r="TFX5890" s="130"/>
      <c r="TFY5890" s="130"/>
      <c r="TFZ5890" s="130"/>
      <c r="TGA5890" s="130"/>
      <c r="TGB5890" s="131"/>
      <c r="TGC5890" s="129"/>
      <c r="TGD5890" s="130"/>
      <c r="TGE5890" s="130"/>
      <c r="TGF5890" s="130"/>
      <c r="TGG5890" s="130"/>
      <c r="TGH5890" s="130"/>
      <c r="TGI5890" s="130"/>
      <c r="TGJ5890" s="131"/>
      <c r="TGK5890" s="129"/>
      <c r="TGL5890" s="130"/>
      <c r="TGM5890" s="130"/>
      <c r="TGN5890" s="130"/>
      <c r="TGO5890" s="130"/>
      <c r="TGP5890" s="130"/>
      <c r="TGQ5890" s="130"/>
      <c r="TGR5890" s="131"/>
      <c r="TGS5890" s="129"/>
      <c r="TGT5890" s="130"/>
      <c r="TGU5890" s="130"/>
      <c r="TGV5890" s="130"/>
      <c r="TGW5890" s="130"/>
      <c r="TGX5890" s="130"/>
      <c r="TGY5890" s="130"/>
      <c r="TGZ5890" s="131"/>
      <c r="THA5890" s="129"/>
      <c r="THB5890" s="130"/>
      <c r="THC5890" s="130"/>
      <c r="THD5890" s="130"/>
      <c r="THE5890" s="130"/>
      <c r="THF5890" s="130"/>
      <c r="THG5890" s="130"/>
      <c r="THH5890" s="131"/>
      <c r="THI5890" s="129"/>
      <c r="THJ5890" s="130"/>
      <c r="THK5890" s="130"/>
      <c r="THL5890" s="130"/>
      <c r="THM5890" s="130"/>
      <c r="THN5890" s="130"/>
      <c r="THO5890" s="130"/>
      <c r="THP5890" s="131"/>
      <c r="THQ5890" s="129"/>
      <c r="THR5890" s="130"/>
      <c r="THS5890" s="130"/>
      <c r="THT5890" s="130"/>
      <c r="THU5890" s="130"/>
      <c r="THV5890" s="130"/>
      <c r="THW5890" s="130"/>
      <c r="THX5890" s="131"/>
      <c r="THY5890" s="129"/>
      <c r="THZ5890" s="130"/>
      <c r="TIA5890" s="130"/>
      <c r="TIB5890" s="130"/>
      <c r="TIC5890" s="130"/>
      <c r="TID5890" s="130"/>
      <c r="TIE5890" s="130"/>
      <c r="TIF5890" s="131"/>
      <c r="TIG5890" s="129"/>
      <c r="TIH5890" s="130"/>
      <c r="TII5890" s="130"/>
      <c r="TIJ5890" s="130"/>
      <c r="TIK5890" s="130"/>
      <c r="TIL5890" s="130"/>
      <c r="TIM5890" s="130"/>
      <c r="TIN5890" s="131"/>
      <c r="TIO5890" s="129"/>
      <c r="TIP5890" s="130"/>
      <c r="TIQ5890" s="130"/>
      <c r="TIR5890" s="130"/>
      <c r="TIS5890" s="130"/>
      <c r="TIT5890" s="130"/>
      <c r="TIU5890" s="130"/>
      <c r="TIV5890" s="131"/>
      <c r="TIW5890" s="129"/>
      <c r="TIX5890" s="130"/>
      <c r="TIY5890" s="130"/>
      <c r="TIZ5890" s="130"/>
      <c r="TJA5890" s="130"/>
      <c r="TJB5890" s="130"/>
      <c r="TJC5890" s="130"/>
      <c r="TJD5890" s="131"/>
      <c r="TJE5890" s="129"/>
      <c r="TJF5890" s="130"/>
      <c r="TJG5890" s="130"/>
      <c r="TJH5890" s="130"/>
      <c r="TJI5890" s="130"/>
      <c r="TJJ5890" s="130"/>
      <c r="TJK5890" s="130"/>
      <c r="TJL5890" s="131"/>
      <c r="TJM5890" s="129"/>
      <c r="TJN5890" s="130"/>
      <c r="TJO5890" s="130"/>
      <c r="TJP5890" s="130"/>
      <c r="TJQ5890" s="130"/>
      <c r="TJR5890" s="130"/>
      <c r="TJS5890" s="130"/>
      <c r="TJT5890" s="131"/>
      <c r="TJU5890" s="129"/>
      <c r="TJV5890" s="130"/>
      <c r="TJW5890" s="130"/>
      <c r="TJX5890" s="130"/>
      <c r="TJY5890" s="130"/>
      <c r="TJZ5890" s="130"/>
      <c r="TKA5890" s="130"/>
      <c r="TKB5890" s="131"/>
      <c r="TKC5890" s="129"/>
      <c r="TKD5890" s="130"/>
      <c r="TKE5890" s="130"/>
      <c r="TKF5890" s="130"/>
      <c r="TKG5890" s="130"/>
      <c r="TKH5890" s="130"/>
      <c r="TKI5890" s="130"/>
      <c r="TKJ5890" s="131"/>
      <c r="TKK5890" s="129"/>
      <c r="TKL5890" s="130"/>
      <c r="TKM5890" s="130"/>
      <c r="TKN5890" s="130"/>
      <c r="TKO5890" s="130"/>
      <c r="TKP5890" s="130"/>
      <c r="TKQ5890" s="130"/>
      <c r="TKR5890" s="131"/>
      <c r="TKS5890" s="129"/>
      <c r="TKT5890" s="130"/>
      <c r="TKU5890" s="130"/>
      <c r="TKV5890" s="130"/>
      <c r="TKW5890" s="130"/>
      <c r="TKX5890" s="130"/>
      <c r="TKY5890" s="130"/>
      <c r="TKZ5890" s="131"/>
      <c r="TLA5890" s="129"/>
      <c r="TLB5890" s="130"/>
      <c r="TLC5890" s="130"/>
      <c r="TLD5890" s="130"/>
      <c r="TLE5890" s="130"/>
      <c r="TLF5890" s="130"/>
      <c r="TLG5890" s="130"/>
      <c r="TLH5890" s="131"/>
      <c r="TLI5890" s="129"/>
      <c r="TLJ5890" s="130"/>
      <c r="TLK5890" s="130"/>
      <c r="TLL5890" s="130"/>
      <c r="TLM5890" s="130"/>
      <c r="TLN5890" s="130"/>
      <c r="TLO5890" s="130"/>
      <c r="TLP5890" s="131"/>
      <c r="TLQ5890" s="129"/>
      <c r="TLR5890" s="130"/>
      <c r="TLS5890" s="130"/>
      <c r="TLT5890" s="130"/>
      <c r="TLU5890" s="130"/>
      <c r="TLV5890" s="130"/>
      <c r="TLW5890" s="130"/>
      <c r="TLX5890" s="131"/>
      <c r="TLY5890" s="129"/>
      <c r="TLZ5890" s="130"/>
      <c r="TMA5890" s="130"/>
      <c r="TMB5890" s="130"/>
      <c r="TMC5890" s="130"/>
      <c r="TMD5890" s="130"/>
      <c r="TME5890" s="130"/>
      <c r="TMF5890" s="131"/>
      <c r="TMG5890" s="129"/>
      <c r="TMH5890" s="130"/>
      <c r="TMI5890" s="130"/>
      <c r="TMJ5890" s="130"/>
      <c r="TMK5890" s="130"/>
      <c r="TML5890" s="130"/>
      <c r="TMM5890" s="130"/>
      <c r="TMN5890" s="131"/>
      <c r="TMO5890" s="129"/>
      <c r="TMP5890" s="130"/>
      <c r="TMQ5890" s="130"/>
      <c r="TMR5890" s="130"/>
      <c r="TMS5890" s="130"/>
      <c r="TMT5890" s="130"/>
      <c r="TMU5890" s="130"/>
      <c r="TMV5890" s="131"/>
      <c r="TMW5890" s="129"/>
      <c r="TMX5890" s="130"/>
      <c r="TMY5890" s="130"/>
      <c r="TMZ5890" s="130"/>
      <c r="TNA5890" s="130"/>
      <c r="TNB5890" s="130"/>
      <c r="TNC5890" s="130"/>
      <c r="TND5890" s="131"/>
      <c r="TNE5890" s="129"/>
      <c r="TNF5890" s="130"/>
      <c r="TNG5890" s="130"/>
      <c r="TNH5890" s="130"/>
      <c r="TNI5890" s="130"/>
      <c r="TNJ5890" s="130"/>
      <c r="TNK5890" s="130"/>
      <c r="TNL5890" s="131"/>
      <c r="TNM5890" s="129"/>
      <c r="TNN5890" s="130"/>
      <c r="TNO5890" s="130"/>
      <c r="TNP5890" s="130"/>
      <c r="TNQ5890" s="130"/>
      <c r="TNR5890" s="130"/>
      <c r="TNS5890" s="130"/>
      <c r="TNT5890" s="131"/>
      <c r="TNU5890" s="129"/>
      <c r="TNV5890" s="130"/>
      <c r="TNW5890" s="130"/>
      <c r="TNX5890" s="130"/>
      <c r="TNY5890" s="130"/>
      <c r="TNZ5890" s="130"/>
      <c r="TOA5890" s="130"/>
      <c r="TOB5890" s="131"/>
      <c r="TOC5890" s="129"/>
      <c r="TOD5890" s="130"/>
      <c r="TOE5890" s="130"/>
      <c r="TOF5890" s="130"/>
      <c r="TOG5890" s="130"/>
      <c r="TOH5890" s="130"/>
      <c r="TOI5890" s="130"/>
      <c r="TOJ5890" s="131"/>
      <c r="TOK5890" s="129"/>
      <c r="TOL5890" s="130"/>
      <c r="TOM5890" s="130"/>
      <c r="TON5890" s="130"/>
      <c r="TOO5890" s="130"/>
      <c r="TOP5890" s="130"/>
      <c r="TOQ5890" s="130"/>
      <c r="TOR5890" s="131"/>
      <c r="TOS5890" s="129"/>
      <c r="TOT5890" s="130"/>
      <c r="TOU5890" s="130"/>
      <c r="TOV5890" s="130"/>
      <c r="TOW5890" s="130"/>
      <c r="TOX5890" s="130"/>
      <c r="TOY5890" s="130"/>
      <c r="TOZ5890" s="131"/>
      <c r="TPA5890" s="129"/>
      <c r="TPB5890" s="130"/>
      <c r="TPC5890" s="130"/>
      <c r="TPD5890" s="130"/>
      <c r="TPE5890" s="130"/>
      <c r="TPF5890" s="130"/>
      <c r="TPG5890" s="130"/>
      <c r="TPH5890" s="131"/>
      <c r="TPI5890" s="129"/>
      <c r="TPJ5890" s="130"/>
      <c r="TPK5890" s="130"/>
      <c r="TPL5890" s="130"/>
      <c r="TPM5890" s="130"/>
      <c r="TPN5890" s="130"/>
      <c r="TPO5890" s="130"/>
      <c r="TPP5890" s="131"/>
      <c r="TPQ5890" s="129"/>
      <c r="TPR5890" s="130"/>
      <c r="TPS5890" s="130"/>
      <c r="TPT5890" s="130"/>
      <c r="TPU5890" s="130"/>
      <c r="TPV5890" s="130"/>
      <c r="TPW5890" s="130"/>
      <c r="TPX5890" s="131"/>
      <c r="TPY5890" s="129"/>
      <c r="TPZ5890" s="130"/>
      <c r="TQA5890" s="130"/>
      <c r="TQB5890" s="130"/>
      <c r="TQC5890" s="130"/>
      <c r="TQD5890" s="130"/>
      <c r="TQE5890" s="130"/>
      <c r="TQF5890" s="131"/>
      <c r="TQG5890" s="129"/>
      <c r="TQH5890" s="130"/>
      <c r="TQI5890" s="130"/>
      <c r="TQJ5890" s="130"/>
      <c r="TQK5890" s="130"/>
      <c r="TQL5890" s="130"/>
      <c r="TQM5890" s="130"/>
      <c r="TQN5890" s="131"/>
      <c r="TQO5890" s="129"/>
      <c r="TQP5890" s="130"/>
      <c r="TQQ5890" s="130"/>
      <c r="TQR5890" s="130"/>
      <c r="TQS5890" s="130"/>
      <c r="TQT5890" s="130"/>
      <c r="TQU5890" s="130"/>
      <c r="TQV5890" s="131"/>
      <c r="TQW5890" s="129"/>
      <c r="TQX5890" s="130"/>
      <c r="TQY5890" s="130"/>
      <c r="TQZ5890" s="130"/>
      <c r="TRA5890" s="130"/>
      <c r="TRB5890" s="130"/>
      <c r="TRC5890" s="130"/>
      <c r="TRD5890" s="131"/>
      <c r="TRE5890" s="129"/>
      <c r="TRF5890" s="130"/>
      <c r="TRG5890" s="130"/>
      <c r="TRH5890" s="130"/>
      <c r="TRI5890" s="130"/>
      <c r="TRJ5890" s="130"/>
      <c r="TRK5890" s="130"/>
      <c r="TRL5890" s="131"/>
      <c r="TRM5890" s="129"/>
      <c r="TRN5890" s="130"/>
      <c r="TRO5890" s="130"/>
      <c r="TRP5890" s="130"/>
      <c r="TRQ5890" s="130"/>
      <c r="TRR5890" s="130"/>
      <c r="TRS5890" s="130"/>
      <c r="TRT5890" s="131"/>
      <c r="TRU5890" s="129"/>
      <c r="TRV5890" s="130"/>
      <c r="TRW5890" s="130"/>
      <c r="TRX5890" s="130"/>
      <c r="TRY5890" s="130"/>
      <c r="TRZ5890" s="130"/>
      <c r="TSA5890" s="130"/>
      <c r="TSB5890" s="131"/>
      <c r="TSC5890" s="129"/>
      <c r="TSD5890" s="130"/>
      <c r="TSE5890" s="130"/>
      <c r="TSF5890" s="130"/>
      <c r="TSG5890" s="130"/>
      <c r="TSH5890" s="130"/>
      <c r="TSI5890" s="130"/>
      <c r="TSJ5890" s="131"/>
      <c r="TSK5890" s="129"/>
      <c r="TSL5890" s="130"/>
      <c r="TSM5890" s="130"/>
      <c r="TSN5890" s="130"/>
      <c r="TSO5890" s="130"/>
      <c r="TSP5890" s="130"/>
      <c r="TSQ5890" s="130"/>
      <c r="TSR5890" s="131"/>
      <c r="TSS5890" s="129"/>
      <c r="TST5890" s="130"/>
      <c r="TSU5890" s="130"/>
      <c r="TSV5890" s="130"/>
      <c r="TSW5890" s="130"/>
      <c r="TSX5890" s="130"/>
      <c r="TSY5890" s="130"/>
      <c r="TSZ5890" s="131"/>
      <c r="TTA5890" s="129"/>
      <c r="TTB5890" s="130"/>
      <c r="TTC5890" s="130"/>
      <c r="TTD5890" s="130"/>
      <c r="TTE5890" s="130"/>
      <c r="TTF5890" s="130"/>
      <c r="TTG5890" s="130"/>
      <c r="TTH5890" s="131"/>
      <c r="TTI5890" s="129"/>
      <c r="TTJ5890" s="130"/>
      <c r="TTK5890" s="130"/>
      <c r="TTL5890" s="130"/>
      <c r="TTM5890" s="130"/>
      <c r="TTN5890" s="130"/>
      <c r="TTO5890" s="130"/>
      <c r="TTP5890" s="131"/>
      <c r="TTQ5890" s="129"/>
      <c r="TTR5890" s="130"/>
      <c r="TTS5890" s="130"/>
      <c r="TTT5890" s="130"/>
      <c r="TTU5890" s="130"/>
      <c r="TTV5890" s="130"/>
      <c r="TTW5890" s="130"/>
      <c r="TTX5890" s="131"/>
      <c r="TTY5890" s="129"/>
      <c r="TTZ5890" s="130"/>
      <c r="TUA5890" s="130"/>
      <c r="TUB5890" s="130"/>
      <c r="TUC5890" s="130"/>
      <c r="TUD5890" s="130"/>
      <c r="TUE5890" s="130"/>
      <c r="TUF5890" s="131"/>
      <c r="TUG5890" s="129"/>
      <c r="TUH5890" s="130"/>
      <c r="TUI5890" s="130"/>
      <c r="TUJ5890" s="130"/>
      <c r="TUK5890" s="130"/>
      <c r="TUL5890" s="130"/>
      <c r="TUM5890" s="130"/>
      <c r="TUN5890" s="131"/>
      <c r="TUO5890" s="129"/>
      <c r="TUP5890" s="130"/>
      <c r="TUQ5890" s="130"/>
      <c r="TUR5890" s="130"/>
      <c r="TUS5890" s="130"/>
      <c r="TUT5890" s="130"/>
      <c r="TUU5890" s="130"/>
      <c r="TUV5890" s="131"/>
      <c r="TUW5890" s="129"/>
      <c r="TUX5890" s="130"/>
      <c r="TUY5890" s="130"/>
      <c r="TUZ5890" s="130"/>
      <c r="TVA5890" s="130"/>
      <c r="TVB5890" s="130"/>
      <c r="TVC5890" s="130"/>
      <c r="TVD5890" s="131"/>
      <c r="TVE5890" s="129"/>
      <c r="TVF5890" s="130"/>
      <c r="TVG5890" s="130"/>
      <c r="TVH5890" s="130"/>
      <c r="TVI5890" s="130"/>
      <c r="TVJ5890" s="130"/>
      <c r="TVK5890" s="130"/>
      <c r="TVL5890" s="131"/>
      <c r="TVM5890" s="129"/>
      <c r="TVN5890" s="130"/>
      <c r="TVO5890" s="130"/>
      <c r="TVP5890" s="130"/>
      <c r="TVQ5890" s="130"/>
      <c r="TVR5890" s="130"/>
      <c r="TVS5890" s="130"/>
      <c r="TVT5890" s="131"/>
      <c r="TVU5890" s="129"/>
      <c r="TVV5890" s="130"/>
      <c r="TVW5890" s="130"/>
      <c r="TVX5890" s="130"/>
      <c r="TVY5890" s="130"/>
      <c r="TVZ5890" s="130"/>
      <c r="TWA5890" s="130"/>
      <c r="TWB5890" s="131"/>
      <c r="TWC5890" s="129"/>
      <c r="TWD5890" s="130"/>
      <c r="TWE5890" s="130"/>
      <c r="TWF5890" s="130"/>
      <c r="TWG5890" s="130"/>
      <c r="TWH5890" s="130"/>
      <c r="TWI5890" s="130"/>
      <c r="TWJ5890" s="131"/>
      <c r="TWK5890" s="129"/>
      <c r="TWL5890" s="130"/>
      <c r="TWM5890" s="130"/>
      <c r="TWN5890" s="130"/>
      <c r="TWO5890" s="130"/>
      <c r="TWP5890" s="130"/>
      <c r="TWQ5890" s="130"/>
      <c r="TWR5890" s="131"/>
      <c r="TWS5890" s="129"/>
      <c r="TWT5890" s="130"/>
      <c r="TWU5890" s="130"/>
      <c r="TWV5890" s="130"/>
      <c r="TWW5890" s="130"/>
      <c r="TWX5890" s="130"/>
      <c r="TWY5890" s="130"/>
      <c r="TWZ5890" s="131"/>
      <c r="TXA5890" s="129"/>
      <c r="TXB5890" s="130"/>
      <c r="TXC5890" s="130"/>
      <c r="TXD5890" s="130"/>
      <c r="TXE5890" s="130"/>
      <c r="TXF5890" s="130"/>
      <c r="TXG5890" s="130"/>
      <c r="TXH5890" s="131"/>
      <c r="TXI5890" s="129"/>
      <c r="TXJ5890" s="130"/>
      <c r="TXK5890" s="130"/>
      <c r="TXL5890" s="130"/>
      <c r="TXM5890" s="130"/>
      <c r="TXN5890" s="130"/>
      <c r="TXO5890" s="130"/>
      <c r="TXP5890" s="131"/>
      <c r="TXQ5890" s="129"/>
      <c r="TXR5890" s="130"/>
      <c r="TXS5890" s="130"/>
      <c r="TXT5890" s="130"/>
      <c r="TXU5890" s="130"/>
      <c r="TXV5890" s="130"/>
      <c r="TXW5890" s="130"/>
      <c r="TXX5890" s="131"/>
      <c r="TXY5890" s="129"/>
      <c r="TXZ5890" s="130"/>
      <c r="TYA5890" s="130"/>
      <c r="TYB5890" s="130"/>
      <c r="TYC5890" s="130"/>
      <c r="TYD5890" s="130"/>
      <c r="TYE5890" s="130"/>
      <c r="TYF5890" s="131"/>
      <c r="TYG5890" s="129"/>
      <c r="TYH5890" s="130"/>
      <c r="TYI5890" s="130"/>
      <c r="TYJ5890" s="130"/>
      <c r="TYK5890" s="130"/>
      <c r="TYL5890" s="130"/>
      <c r="TYM5890" s="130"/>
      <c r="TYN5890" s="131"/>
      <c r="TYO5890" s="129"/>
      <c r="TYP5890" s="130"/>
      <c r="TYQ5890" s="130"/>
      <c r="TYR5890" s="130"/>
      <c r="TYS5890" s="130"/>
      <c r="TYT5890" s="130"/>
      <c r="TYU5890" s="130"/>
      <c r="TYV5890" s="131"/>
      <c r="TYW5890" s="129"/>
      <c r="TYX5890" s="130"/>
      <c r="TYY5890" s="130"/>
      <c r="TYZ5890" s="130"/>
      <c r="TZA5890" s="130"/>
      <c r="TZB5890" s="130"/>
      <c r="TZC5890" s="130"/>
      <c r="TZD5890" s="131"/>
      <c r="TZE5890" s="129"/>
      <c r="TZF5890" s="130"/>
      <c r="TZG5890" s="130"/>
      <c r="TZH5890" s="130"/>
      <c r="TZI5890" s="130"/>
      <c r="TZJ5890" s="130"/>
      <c r="TZK5890" s="130"/>
      <c r="TZL5890" s="131"/>
      <c r="TZM5890" s="129"/>
      <c r="TZN5890" s="130"/>
      <c r="TZO5890" s="130"/>
      <c r="TZP5890" s="130"/>
      <c r="TZQ5890" s="130"/>
      <c r="TZR5890" s="130"/>
      <c r="TZS5890" s="130"/>
      <c r="TZT5890" s="131"/>
      <c r="TZU5890" s="129"/>
      <c r="TZV5890" s="130"/>
      <c r="TZW5890" s="130"/>
      <c r="TZX5890" s="130"/>
      <c r="TZY5890" s="130"/>
      <c r="TZZ5890" s="130"/>
      <c r="UAA5890" s="130"/>
      <c r="UAB5890" s="131"/>
      <c r="UAC5890" s="129"/>
      <c r="UAD5890" s="130"/>
      <c r="UAE5890" s="130"/>
      <c r="UAF5890" s="130"/>
      <c r="UAG5890" s="130"/>
      <c r="UAH5890" s="130"/>
      <c r="UAI5890" s="130"/>
      <c r="UAJ5890" s="131"/>
      <c r="UAK5890" s="129"/>
      <c r="UAL5890" s="130"/>
      <c r="UAM5890" s="130"/>
      <c r="UAN5890" s="130"/>
      <c r="UAO5890" s="130"/>
      <c r="UAP5890" s="130"/>
      <c r="UAQ5890" s="130"/>
      <c r="UAR5890" s="131"/>
      <c r="UAS5890" s="129"/>
      <c r="UAT5890" s="130"/>
      <c r="UAU5890" s="130"/>
      <c r="UAV5890" s="130"/>
      <c r="UAW5890" s="130"/>
      <c r="UAX5890" s="130"/>
      <c r="UAY5890" s="130"/>
      <c r="UAZ5890" s="131"/>
      <c r="UBA5890" s="129"/>
      <c r="UBB5890" s="130"/>
      <c r="UBC5890" s="130"/>
      <c r="UBD5890" s="130"/>
      <c r="UBE5890" s="130"/>
      <c r="UBF5890" s="130"/>
      <c r="UBG5890" s="130"/>
      <c r="UBH5890" s="131"/>
      <c r="UBI5890" s="129"/>
      <c r="UBJ5890" s="130"/>
      <c r="UBK5890" s="130"/>
      <c r="UBL5890" s="130"/>
      <c r="UBM5890" s="130"/>
      <c r="UBN5890" s="130"/>
      <c r="UBO5890" s="130"/>
      <c r="UBP5890" s="131"/>
      <c r="UBQ5890" s="129"/>
      <c r="UBR5890" s="130"/>
      <c r="UBS5890" s="130"/>
      <c r="UBT5890" s="130"/>
      <c r="UBU5890" s="130"/>
      <c r="UBV5890" s="130"/>
      <c r="UBW5890" s="130"/>
      <c r="UBX5890" s="131"/>
      <c r="UBY5890" s="129"/>
      <c r="UBZ5890" s="130"/>
      <c r="UCA5890" s="130"/>
      <c r="UCB5890" s="130"/>
      <c r="UCC5890" s="130"/>
      <c r="UCD5890" s="130"/>
      <c r="UCE5890" s="130"/>
      <c r="UCF5890" s="131"/>
      <c r="UCG5890" s="129"/>
      <c r="UCH5890" s="130"/>
      <c r="UCI5890" s="130"/>
      <c r="UCJ5890" s="130"/>
      <c r="UCK5890" s="130"/>
      <c r="UCL5890" s="130"/>
      <c r="UCM5890" s="130"/>
      <c r="UCN5890" s="131"/>
      <c r="UCO5890" s="129"/>
      <c r="UCP5890" s="130"/>
      <c r="UCQ5890" s="130"/>
      <c r="UCR5890" s="130"/>
      <c r="UCS5890" s="130"/>
      <c r="UCT5890" s="130"/>
      <c r="UCU5890" s="130"/>
      <c r="UCV5890" s="131"/>
      <c r="UCW5890" s="129"/>
      <c r="UCX5890" s="130"/>
      <c r="UCY5890" s="130"/>
      <c r="UCZ5890" s="130"/>
      <c r="UDA5890" s="130"/>
      <c r="UDB5890" s="130"/>
      <c r="UDC5890" s="130"/>
      <c r="UDD5890" s="131"/>
      <c r="UDE5890" s="129"/>
      <c r="UDF5890" s="130"/>
      <c r="UDG5890" s="130"/>
      <c r="UDH5890" s="130"/>
      <c r="UDI5890" s="130"/>
      <c r="UDJ5890" s="130"/>
      <c r="UDK5890" s="130"/>
      <c r="UDL5890" s="131"/>
      <c r="UDM5890" s="129"/>
      <c r="UDN5890" s="130"/>
      <c r="UDO5890" s="130"/>
      <c r="UDP5890" s="130"/>
      <c r="UDQ5890" s="130"/>
      <c r="UDR5890" s="130"/>
      <c r="UDS5890" s="130"/>
      <c r="UDT5890" s="131"/>
      <c r="UDU5890" s="129"/>
      <c r="UDV5890" s="130"/>
      <c r="UDW5890" s="130"/>
      <c r="UDX5890" s="130"/>
      <c r="UDY5890" s="130"/>
      <c r="UDZ5890" s="130"/>
      <c r="UEA5890" s="130"/>
      <c r="UEB5890" s="131"/>
      <c r="UEC5890" s="129"/>
      <c r="UED5890" s="130"/>
      <c r="UEE5890" s="130"/>
      <c r="UEF5890" s="130"/>
      <c r="UEG5890" s="130"/>
      <c r="UEH5890" s="130"/>
      <c r="UEI5890" s="130"/>
      <c r="UEJ5890" s="131"/>
      <c r="UEK5890" s="129"/>
      <c r="UEL5890" s="130"/>
      <c r="UEM5890" s="130"/>
      <c r="UEN5890" s="130"/>
      <c r="UEO5890" s="130"/>
      <c r="UEP5890" s="130"/>
      <c r="UEQ5890" s="130"/>
      <c r="UER5890" s="131"/>
      <c r="UES5890" s="129"/>
      <c r="UET5890" s="130"/>
      <c r="UEU5890" s="130"/>
      <c r="UEV5890" s="130"/>
      <c r="UEW5890" s="130"/>
      <c r="UEX5890" s="130"/>
      <c r="UEY5890" s="130"/>
      <c r="UEZ5890" s="131"/>
      <c r="UFA5890" s="129"/>
      <c r="UFB5890" s="130"/>
      <c r="UFC5890" s="130"/>
      <c r="UFD5890" s="130"/>
      <c r="UFE5890" s="130"/>
      <c r="UFF5890" s="130"/>
      <c r="UFG5890" s="130"/>
      <c r="UFH5890" s="131"/>
      <c r="UFI5890" s="129"/>
      <c r="UFJ5890" s="130"/>
      <c r="UFK5890" s="130"/>
      <c r="UFL5890" s="130"/>
      <c r="UFM5890" s="130"/>
      <c r="UFN5890" s="130"/>
      <c r="UFO5890" s="130"/>
      <c r="UFP5890" s="131"/>
      <c r="UFQ5890" s="129"/>
      <c r="UFR5890" s="130"/>
      <c r="UFS5890" s="130"/>
      <c r="UFT5890" s="130"/>
      <c r="UFU5890" s="130"/>
      <c r="UFV5890" s="130"/>
      <c r="UFW5890" s="130"/>
      <c r="UFX5890" s="131"/>
      <c r="UFY5890" s="129"/>
      <c r="UFZ5890" s="130"/>
      <c r="UGA5890" s="130"/>
      <c r="UGB5890" s="130"/>
      <c r="UGC5890" s="130"/>
      <c r="UGD5890" s="130"/>
      <c r="UGE5890" s="130"/>
      <c r="UGF5890" s="131"/>
      <c r="UGG5890" s="129"/>
      <c r="UGH5890" s="130"/>
      <c r="UGI5890" s="130"/>
      <c r="UGJ5890" s="130"/>
      <c r="UGK5890" s="130"/>
      <c r="UGL5890" s="130"/>
      <c r="UGM5890" s="130"/>
      <c r="UGN5890" s="131"/>
      <c r="UGO5890" s="129"/>
      <c r="UGP5890" s="130"/>
      <c r="UGQ5890" s="130"/>
      <c r="UGR5890" s="130"/>
      <c r="UGS5890" s="130"/>
      <c r="UGT5890" s="130"/>
      <c r="UGU5890" s="130"/>
      <c r="UGV5890" s="131"/>
      <c r="UGW5890" s="129"/>
      <c r="UGX5890" s="130"/>
      <c r="UGY5890" s="130"/>
      <c r="UGZ5890" s="130"/>
      <c r="UHA5890" s="130"/>
      <c r="UHB5890" s="130"/>
      <c r="UHC5890" s="130"/>
      <c r="UHD5890" s="131"/>
      <c r="UHE5890" s="129"/>
      <c r="UHF5890" s="130"/>
      <c r="UHG5890" s="130"/>
      <c r="UHH5890" s="130"/>
      <c r="UHI5890" s="130"/>
      <c r="UHJ5890" s="130"/>
      <c r="UHK5890" s="130"/>
      <c r="UHL5890" s="131"/>
      <c r="UHM5890" s="129"/>
      <c r="UHN5890" s="130"/>
      <c r="UHO5890" s="130"/>
      <c r="UHP5890" s="130"/>
      <c r="UHQ5890" s="130"/>
      <c r="UHR5890" s="130"/>
      <c r="UHS5890" s="130"/>
      <c r="UHT5890" s="131"/>
      <c r="UHU5890" s="129"/>
      <c r="UHV5890" s="130"/>
      <c r="UHW5890" s="130"/>
      <c r="UHX5890" s="130"/>
      <c r="UHY5890" s="130"/>
      <c r="UHZ5890" s="130"/>
      <c r="UIA5890" s="130"/>
      <c r="UIB5890" s="131"/>
      <c r="UIC5890" s="129"/>
      <c r="UID5890" s="130"/>
      <c r="UIE5890" s="130"/>
      <c r="UIF5890" s="130"/>
      <c r="UIG5890" s="130"/>
      <c r="UIH5890" s="130"/>
      <c r="UII5890" s="130"/>
      <c r="UIJ5890" s="131"/>
      <c r="UIK5890" s="129"/>
      <c r="UIL5890" s="130"/>
      <c r="UIM5890" s="130"/>
      <c r="UIN5890" s="130"/>
      <c r="UIO5890" s="130"/>
      <c r="UIP5890" s="130"/>
      <c r="UIQ5890" s="130"/>
      <c r="UIR5890" s="131"/>
      <c r="UIS5890" s="129"/>
      <c r="UIT5890" s="130"/>
      <c r="UIU5890" s="130"/>
      <c r="UIV5890" s="130"/>
      <c r="UIW5890" s="130"/>
      <c r="UIX5890" s="130"/>
      <c r="UIY5890" s="130"/>
      <c r="UIZ5890" s="131"/>
      <c r="UJA5890" s="129"/>
      <c r="UJB5890" s="130"/>
      <c r="UJC5890" s="130"/>
      <c r="UJD5890" s="130"/>
      <c r="UJE5890" s="130"/>
      <c r="UJF5890" s="130"/>
      <c r="UJG5890" s="130"/>
      <c r="UJH5890" s="131"/>
      <c r="UJI5890" s="129"/>
      <c r="UJJ5890" s="130"/>
      <c r="UJK5890" s="130"/>
      <c r="UJL5890" s="130"/>
      <c r="UJM5890" s="130"/>
      <c r="UJN5890" s="130"/>
      <c r="UJO5890" s="130"/>
      <c r="UJP5890" s="131"/>
      <c r="UJQ5890" s="129"/>
      <c r="UJR5890" s="130"/>
      <c r="UJS5890" s="130"/>
      <c r="UJT5890" s="130"/>
      <c r="UJU5890" s="130"/>
      <c r="UJV5890" s="130"/>
      <c r="UJW5890" s="130"/>
      <c r="UJX5890" s="131"/>
      <c r="UJY5890" s="129"/>
      <c r="UJZ5890" s="130"/>
      <c r="UKA5890" s="130"/>
      <c r="UKB5890" s="130"/>
      <c r="UKC5890" s="130"/>
      <c r="UKD5890" s="130"/>
      <c r="UKE5890" s="130"/>
      <c r="UKF5890" s="131"/>
      <c r="UKG5890" s="129"/>
      <c r="UKH5890" s="130"/>
      <c r="UKI5890" s="130"/>
      <c r="UKJ5890" s="130"/>
      <c r="UKK5890" s="130"/>
      <c r="UKL5890" s="130"/>
      <c r="UKM5890" s="130"/>
      <c r="UKN5890" s="131"/>
      <c r="UKO5890" s="129"/>
      <c r="UKP5890" s="130"/>
      <c r="UKQ5890" s="130"/>
      <c r="UKR5890" s="130"/>
      <c r="UKS5890" s="130"/>
      <c r="UKT5890" s="130"/>
      <c r="UKU5890" s="130"/>
      <c r="UKV5890" s="131"/>
      <c r="UKW5890" s="129"/>
      <c r="UKX5890" s="130"/>
      <c r="UKY5890" s="130"/>
      <c r="UKZ5890" s="130"/>
      <c r="ULA5890" s="130"/>
      <c r="ULB5890" s="130"/>
      <c r="ULC5890" s="130"/>
      <c r="ULD5890" s="131"/>
      <c r="ULE5890" s="129"/>
      <c r="ULF5890" s="130"/>
      <c r="ULG5890" s="130"/>
      <c r="ULH5890" s="130"/>
      <c r="ULI5890" s="130"/>
      <c r="ULJ5890" s="130"/>
      <c r="ULK5890" s="130"/>
      <c r="ULL5890" s="131"/>
      <c r="ULM5890" s="129"/>
      <c r="ULN5890" s="130"/>
      <c r="ULO5890" s="130"/>
      <c r="ULP5890" s="130"/>
      <c r="ULQ5890" s="130"/>
      <c r="ULR5890" s="130"/>
      <c r="ULS5890" s="130"/>
      <c r="ULT5890" s="131"/>
      <c r="ULU5890" s="129"/>
      <c r="ULV5890" s="130"/>
      <c r="ULW5890" s="130"/>
      <c r="ULX5890" s="130"/>
      <c r="ULY5890" s="130"/>
      <c r="ULZ5890" s="130"/>
      <c r="UMA5890" s="130"/>
      <c r="UMB5890" s="131"/>
      <c r="UMC5890" s="129"/>
      <c r="UMD5890" s="130"/>
      <c r="UME5890" s="130"/>
      <c r="UMF5890" s="130"/>
      <c r="UMG5890" s="130"/>
      <c r="UMH5890" s="130"/>
      <c r="UMI5890" s="130"/>
      <c r="UMJ5890" s="131"/>
      <c r="UMK5890" s="129"/>
      <c r="UML5890" s="130"/>
      <c r="UMM5890" s="130"/>
      <c r="UMN5890" s="130"/>
      <c r="UMO5890" s="130"/>
      <c r="UMP5890" s="130"/>
      <c r="UMQ5890" s="130"/>
      <c r="UMR5890" s="131"/>
      <c r="UMS5890" s="129"/>
      <c r="UMT5890" s="130"/>
      <c r="UMU5890" s="130"/>
      <c r="UMV5890" s="130"/>
      <c r="UMW5890" s="130"/>
      <c r="UMX5890" s="130"/>
      <c r="UMY5890" s="130"/>
      <c r="UMZ5890" s="131"/>
      <c r="UNA5890" s="129"/>
      <c r="UNB5890" s="130"/>
      <c r="UNC5890" s="130"/>
      <c r="UND5890" s="130"/>
      <c r="UNE5890" s="130"/>
      <c r="UNF5890" s="130"/>
      <c r="UNG5890" s="130"/>
      <c r="UNH5890" s="131"/>
      <c r="UNI5890" s="129"/>
      <c r="UNJ5890" s="130"/>
      <c r="UNK5890" s="130"/>
      <c r="UNL5890" s="130"/>
      <c r="UNM5890" s="130"/>
      <c r="UNN5890" s="130"/>
      <c r="UNO5890" s="130"/>
      <c r="UNP5890" s="131"/>
      <c r="UNQ5890" s="129"/>
      <c r="UNR5890" s="130"/>
      <c r="UNS5890" s="130"/>
      <c r="UNT5890" s="130"/>
      <c r="UNU5890" s="130"/>
      <c r="UNV5890" s="130"/>
      <c r="UNW5890" s="130"/>
      <c r="UNX5890" s="131"/>
      <c r="UNY5890" s="129"/>
      <c r="UNZ5890" s="130"/>
      <c r="UOA5890" s="130"/>
      <c r="UOB5890" s="130"/>
      <c r="UOC5890" s="130"/>
      <c r="UOD5890" s="130"/>
      <c r="UOE5890" s="130"/>
      <c r="UOF5890" s="131"/>
      <c r="UOG5890" s="129"/>
      <c r="UOH5890" s="130"/>
      <c r="UOI5890" s="130"/>
      <c r="UOJ5890" s="130"/>
      <c r="UOK5890" s="130"/>
      <c r="UOL5890" s="130"/>
      <c r="UOM5890" s="130"/>
      <c r="UON5890" s="131"/>
      <c r="UOO5890" s="129"/>
      <c r="UOP5890" s="130"/>
      <c r="UOQ5890" s="130"/>
      <c r="UOR5890" s="130"/>
      <c r="UOS5890" s="130"/>
      <c r="UOT5890" s="130"/>
      <c r="UOU5890" s="130"/>
      <c r="UOV5890" s="131"/>
      <c r="UOW5890" s="129"/>
      <c r="UOX5890" s="130"/>
      <c r="UOY5890" s="130"/>
      <c r="UOZ5890" s="130"/>
      <c r="UPA5890" s="130"/>
      <c r="UPB5890" s="130"/>
      <c r="UPC5890" s="130"/>
      <c r="UPD5890" s="131"/>
      <c r="UPE5890" s="129"/>
      <c r="UPF5890" s="130"/>
      <c r="UPG5890" s="130"/>
      <c r="UPH5890" s="130"/>
      <c r="UPI5890" s="130"/>
      <c r="UPJ5890" s="130"/>
      <c r="UPK5890" s="130"/>
      <c r="UPL5890" s="131"/>
      <c r="UPM5890" s="129"/>
      <c r="UPN5890" s="130"/>
      <c r="UPO5890" s="130"/>
      <c r="UPP5890" s="130"/>
      <c r="UPQ5890" s="130"/>
      <c r="UPR5890" s="130"/>
      <c r="UPS5890" s="130"/>
      <c r="UPT5890" s="131"/>
      <c r="UPU5890" s="129"/>
      <c r="UPV5890" s="130"/>
      <c r="UPW5890" s="130"/>
      <c r="UPX5890" s="130"/>
      <c r="UPY5890" s="130"/>
      <c r="UPZ5890" s="130"/>
      <c r="UQA5890" s="130"/>
      <c r="UQB5890" s="131"/>
      <c r="UQC5890" s="129"/>
      <c r="UQD5890" s="130"/>
      <c r="UQE5890" s="130"/>
      <c r="UQF5890" s="130"/>
      <c r="UQG5890" s="130"/>
      <c r="UQH5890" s="130"/>
      <c r="UQI5890" s="130"/>
      <c r="UQJ5890" s="131"/>
      <c r="UQK5890" s="129"/>
      <c r="UQL5890" s="130"/>
      <c r="UQM5890" s="130"/>
      <c r="UQN5890" s="130"/>
      <c r="UQO5890" s="130"/>
      <c r="UQP5890" s="130"/>
      <c r="UQQ5890" s="130"/>
      <c r="UQR5890" s="131"/>
      <c r="UQS5890" s="129"/>
      <c r="UQT5890" s="130"/>
      <c r="UQU5890" s="130"/>
      <c r="UQV5890" s="130"/>
      <c r="UQW5890" s="130"/>
      <c r="UQX5890" s="130"/>
      <c r="UQY5890" s="130"/>
      <c r="UQZ5890" s="131"/>
      <c r="URA5890" s="129"/>
      <c r="URB5890" s="130"/>
      <c r="URC5890" s="130"/>
      <c r="URD5890" s="130"/>
      <c r="URE5890" s="130"/>
      <c r="URF5890" s="130"/>
      <c r="URG5890" s="130"/>
      <c r="URH5890" s="131"/>
      <c r="URI5890" s="129"/>
      <c r="URJ5890" s="130"/>
      <c r="URK5890" s="130"/>
      <c r="URL5890" s="130"/>
      <c r="URM5890" s="130"/>
      <c r="URN5890" s="130"/>
      <c r="URO5890" s="130"/>
      <c r="URP5890" s="131"/>
      <c r="URQ5890" s="129"/>
      <c r="URR5890" s="130"/>
      <c r="URS5890" s="130"/>
      <c r="URT5890" s="130"/>
      <c r="URU5890" s="130"/>
      <c r="URV5890" s="130"/>
      <c r="URW5890" s="130"/>
      <c r="URX5890" s="131"/>
      <c r="URY5890" s="129"/>
      <c r="URZ5890" s="130"/>
      <c r="USA5890" s="130"/>
      <c r="USB5890" s="130"/>
      <c r="USC5890" s="130"/>
      <c r="USD5890" s="130"/>
      <c r="USE5890" s="130"/>
      <c r="USF5890" s="131"/>
      <c r="USG5890" s="129"/>
      <c r="USH5890" s="130"/>
      <c r="USI5890" s="130"/>
      <c r="USJ5890" s="130"/>
      <c r="USK5890" s="130"/>
      <c r="USL5890" s="130"/>
      <c r="USM5890" s="130"/>
      <c r="USN5890" s="131"/>
      <c r="USO5890" s="129"/>
      <c r="USP5890" s="130"/>
      <c r="USQ5890" s="130"/>
      <c r="USR5890" s="130"/>
      <c r="USS5890" s="130"/>
      <c r="UST5890" s="130"/>
      <c r="USU5890" s="130"/>
      <c r="USV5890" s="131"/>
      <c r="USW5890" s="129"/>
      <c r="USX5890" s="130"/>
      <c r="USY5890" s="130"/>
      <c r="USZ5890" s="130"/>
      <c r="UTA5890" s="130"/>
      <c r="UTB5890" s="130"/>
      <c r="UTC5890" s="130"/>
      <c r="UTD5890" s="131"/>
      <c r="UTE5890" s="129"/>
      <c r="UTF5890" s="130"/>
      <c r="UTG5890" s="130"/>
      <c r="UTH5890" s="130"/>
      <c r="UTI5890" s="130"/>
      <c r="UTJ5890" s="130"/>
      <c r="UTK5890" s="130"/>
      <c r="UTL5890" s="131"/>
      <c r="UTM5890" s="129"/>
      <c r="UTN5890" s="130"/>
      <c r="UTO5890" s="130"/>
      <c r="UTP5890" s="130"/>
      <c r="UTQ5890" s="130"/>
      <c r="UTR5890" s="130"/>
      <c r="UTS5890" s="130"/>
      <c r="UTT5890" s="131"/>
      <c r="UTU5890" s="129"/>
      <c r="UTV5890" s="130"/>
      <c r="UTW5890" s="130"/>
      <c r="UTX5890" s="130"/>
      <c r="UTY5890" s="130"/>
      <c r="UTZ5890" s="130"/>
      <c r="UUA5890" s="130"/>
      <c r="UUB5890" s="131"/>
      <c r="UUC5890" s="129"/>
      <c r="UUD5890" s="130"/>
      <c r="UUE5890" s="130"/>
      <c r="UUF5890" s="130"/>
      <c r="UUG5890" s="130"/>
      <c r="UUH5890" s="130"/>
      <c r="UUI5890" s="130"/>
      <c r="UUJ5890" s="131"/>
      <c r="UUK5890" s="129"/>
      <c r="UUL5890" s="130"/>
      <c r="UUM5890" s="130"/>
      <c r="UUN5890" s="130"/>
      <c r="UUO5890" s="130"/>
      <c r="UUP5890" s="130"/>
      <c r="UUQ5890" s="130"/>
      <c r="UUR5890" s="131"/>
      <c r="UUS5890" s="129"/>
      <c r="UUT5890" s="130"/>
      <c r="UUU5890" s="130"/>
      <c r="UUV5890" s="130"/>
      <c r="UUW5890" s="130"/>
      <c r="UUX5890" s="130"/>
      <c r="UUY5890" s="130"/>
      <c r="UUZ5890" s="131"/>
      <c r="UVA5890" s="129"/>
      <c r="UVB5890" s="130"/>
      <c r="UVC5890" s="130"/>
      <c r="UVD5890" s="130"/>
      <c r="UVE5890" s="130"/>
      <c r="UVF5890" s="130"/>
      <c r="UVG5890" s="130"/>
      <c r="UVH5890" s="131"/>
      <c r="UVI5890" s="129"/>
      <c r="UVJ5890" s="130"/>
      <c r="UVK5890" s="130"/>
      <c r="UVL5890" s="130"/>
      <c r="UVM5890" s="130"/>
      <c r="UVN5890" s="130"/>
      <c r="UVO5890" s="130"/>
      <c r="UVP5890" s="131"/>
      <c r="UVQ5890" s="129"/>
      <c r="UVR5890" s="130"/>
      <c r="UVS5890" s="130"/>
      <c r="UVT5890" s="130"/>
      <c r="UVU5890" s="130"/>
      <c r="UVV5890" s="130"/>
      <c r="UVW5890" s="130"/>
      <c r="UVX5890" s="131"/>
      <c r="UVY5890" s="129"/>
      <c r="UVZ5890" s="130"/>
      <c r="UWA5890" s="130"/>
      <c r="UWB5890" s="130"/>
      <c r="UWC5890" s="130"/>
      <c r="UWD5890" s="130"/>
      <c r="UWE5890" s="130"/>
      <c r="UWF5890" s="131"/>
      <c r="UWG5890" s="129"/>
      <c r="UWH5890" s="130"/>
      <c r="UWI5890" s="130"/>
      <c r="UWJ5890" s="130"/>
      <c r="UWK5890" s="130"/>
      <c r="UWL5890" s="130"/>
      <c r="UWM5890" s="130"/>
      <c r="UWN5890" s="131"/>
      <c r="UWO5890" s="129"/>
      <c r="UWP5890" s="130"/>
      <c r="UWQ5890" s="130"/>
      <c r="UWR5890" s="130"/>
      <c r="UWS5890" s="130"/>
      <c r="UWT5890" s="130"/>
      <c r="UWU5890" s="130"/>
      <c r="UWV5890" s="131"/>
      <c r="UWW5890" s="129"/>
      <c r="UWX5890" s="130"/>
      <c r="UWY5890" s="130"/>
      <c r="UWZ5890" s="130"/>
      <c r="UXA5890" s="130"/>
      <c r="UXB5890" s="130"/>
      <c r="UXC5890" s="130"/>
      <c r="UXD5890" s="131"/>
      <c r="UXE5890" s="129"/>
      <c r="UXF5890" s="130"/>
      <c r="UXG5890" s="130"/>
      <c r="UXH5890" s="130"/>
      <c r="UXI5890" s="130"/>
      <c r="UXJ5890" s="130"/>
      <c r="UXK5890" s="130"/>
      <c r="UXL5890" s="131"/>
      <c r="UXM5890" s="129"/>
      <c r="UXN5890" s="130"/>
      <c r="UXO5890" s="130"/>
      <c r="UXP5890" s="130"/>
      <c r="UXQ5890" s="130"/>
      <c r="UXR5890" s="130"/>
      <c r="UXS5890" s="130"/>
      <c r="UXT5890" s="131"/>
      <c r="UXU5890" s="129"/>
      <c r="UXV5890" s="130"/>
      <c r="UXW5890" s="130"/>
      <c r="UXX5890" s="130"/>
      <c r="UXY5890" s="130"/>
      <c r="UXZ5890" s="130"/>
      <c r="UYA5890" s="130"/>
      <c r="UYB5890" s="131"/>
      <c r="UYC5890" s="129"/>
      <c r="UYD5890" s="130"/>
      <c r="UYE5890" s="130"/>
      <c r="UYF5890" s="130"/>
      <c r="UYG5890" s="130"/>
      <c r="UYH5890" s="130"/>
      <c r="UYI5890" s="130"/>
      <c r="UYJ5890" s="131"/>
      <c r="UYK5890" s="129"/>
      <c r="UYL5890" s="130"/>
      <c r="UYM5890" s="130"/>
      <c r="UYN5890" s="130"/>
      <c r="UYO5890" s="130"/>
      <c r="UYP5890" s="130"/>
      <c r="UYQ5890" s="130"/>
      <c r="UYR5890" s="131"/>
      <c r="UYS5890" s="129"/>
      <c r="UYT5890" s="130"/>
      <c r="UYU5890" s="130"/>
      <c r="UYV5890" s="130"/>
      <c r="UYW5890" s="130"/>
      <c r="UYX5890" s="130"/>
      <c r="UYY5890" s="130"/>
      <c r="UYZ5890" s="131"/>
      <c r="UZA5890" s="129"/>
      <c r="UZB5890" s="130"/>
      <c r="UZC5890" s="130"/>
      <c r="UZD5890" s="130"/>
      <c r="UZE5890" s="130"/>
      <c r="UZF5890" s="130"/>
      <c r="UZG5890" s="130"/>
      <c r="UZH5890" s="131"/>
      <c r="UZI5890" s="129"/>
      <c r="UZJ5890" s="130"/>
      <c r="UZK5890" s="130"/>
      <c r="UZL5890" s="130"/>
      <c r="UZM5890" s="130"/>
      <c r="UZN5890" s="130"/>
      <c r="UZO5890" s="130"/>
      <c r="UZP5890" s="131"/>
      <c r="UZQ5890" s="129"/>
      <c r="UZR5890" s="130"/>
      <c r="UZS5890" s="130"/>
      <c r="UZT5890" s="130"/>
      <c r="UZU5890" s="130"/>
      <c r="UZV5890" s="130"/>
      <c r="UZW5890" s="130"/>
      <c r="UZX5890" s="131"/>
      <c r="UZY5890" s="129"/>
      <c r="UZZ5890" s="130"/>
      <c r="VAA5890" s="130"/>
      <c r="VAB5890" s="130"/>
      <c r="VAC5890" s="130"/>
      <c r="VAD5890" s="130"/>
      <c r="VAE5890" s="130"/>
      <c r="VAF5890" s="131"/>
      <c r="VAG5890" s="129"/>
      <c r="VAH5890" s="130"/>
      <c r="VAI5890" s="130"/>
      <c r="VAJ5890" s="130"/>
      <c r="VAK5890" s="130"/>
      <c r="VAL5890" s="130"/>
      <c r="VAM5890" s="130"/>
      <c r="VAN5890" s="131"/>
      <c r="VAO5890" s="129"/>
      <c r="VAP5890" s="130"/>
      <c r="VAQ5890" s="130"/>
      <c r="VAR5890" s="130"/>
      <c r="VAS5890" s="130"/>
      <c r="VAT5890" s="130"/>
      <c r="VAU5890" s="130"/>
      <c r="VAV5890" s="131"/>
      <c r="VAW5890" s="129"/>
      <c r="VAX5890" s="130"/>
      <c r="VAY5890" s="130"/>
      <c r="VAZ5890" s="130"/>
      <c r="VBA5890" s="130"/>
      <c r="VBB5890" s="130"/>
      <c r="VBC5890" s="130"/>
      <c r="VBD5890" s="131"/>
      <c r="VBE5890" s="129"/>
      <c r="VBF5890" s="130"/>
      <c r="VBG5890" s="130"/>
      <c r="VBH5890" s="130"/>
      <c r="VBI5890" s="130"/>
      <c r="VBJ5890" s="130"/>
      <c r="VBK5890" s="130"/>
      <c r="VBL5890" s="131"/>
      <c r="VBM5890" s="129"/>
      <c r="VBN5890" s="130"/>
      <c r="VBO5890" s="130"/>
      <c r="VBP5890" s="130"/>
      <c r="VBQ5890" s="130"/>
      <c r="VBR5890" s="130"/>
      <c r="VBS5890" s="130"/>
      <c r="VBT5890" s="131"/>
      <c r="VBU5890" s="129"/>
      <c r="VBV5890" s="130"/>
      <c r="VBW5890" s="130"/>
      <c r="VBX5890" s="130"/>
      <c r="VBY5890" s="130"/>
      <c r="VBZ5890" s="130"/>
      <c r="VCA5890" s="130"/>
      <c r="VCB5890" s="131"/>
      <c r="VCC5890" s="129"/>
      <c r="VCD5890" s="130"/>
      <c r="VCE5890" s="130"/>
      <c r="VCF5890" s="130"/>
      <c r="VCG5890" s="130"/>
      <c r="VCH5890" s="130"/>
      <c r="VCI5890" s="130"/>
      <c r="VCJ5890" s="131"/>
      <c r="VCK5890" s="129"/>
      <c r="VCL5890" s="130"/>
      <c r="VCM5890" s="130"/>
      <c r="VCN5890" s="130"/>
      <c r="VCO5890" s="130"/>
      <c r="VCP5890" s="130"/>
      <c r="VCQ5890" s="130"/>
      <c r="VCR5890" s="131"/>
      <c r="VCS5890" s="129"/>
      <c r="VCT5890" s="130"/>
      <c r="VCU5890" s="130"/>
      <c r="VCV5890" s="130"/>
      <c r="VCW5890" s="130"/>
      <c r="VCX5890" s="130"/>
      <c r="VCY5890" s="130"/>
      <c r="VCZ5890" s="131"/>
      <c r="VDA5890" s="129"/>
      <c r="VDB5890" s="130"/>
      <c r="VDC5890" s="130"/>
      <c r="VDD5890" s="130"/>
      <c r="VDE5890" s="130"/>
      <c r="VDF5890" s="130"/>
      <c r="VDG5890" s="130"/>
      <c r="VDH5890" s="131"/>
      <c r="VDI5890" s="129"/>
      <c r="VDJ5890" s="130"/>
      <c r="VDK5890" s="130"/>
      <c r="VDL5890" s="130"/>
      <c r="VDM5890" s="130"/>
      <c r="VDN5890" s="130"/>
      <c r="VDO5890" s="130"/>
      <c r="VDP5890" s="131"/>
      <c r="VDQ5890" s="129"/>
      <c r="VDR5890" s="130"/>
      <c r="VDS5890" s="130"/>
      <c r="VDT5890" s="130"/>
      <c r="VDU5890" s="130"/>
      <c r="VDV5890" s="130"/>
      <c r="VDW5890" s="130"/>
      <c r="VDX5890" s="131"/>
      <c r="VDY5890" s="129"/>
      <c r="VDZ5890" s="130"/>
      <c r="VEA5890" s="130"/>
      <c r="VEB5890" s="130"/>
      <c r="VEC5890" s="130"/>
      <c r="VED5890" s="130"/>
      <c r="VEE5890" s="130"/>
      <c r="VEF5890" s="131"/>
      <c r="VEG5890" s="129"/>
      <c r="VEH5890" s="130"/>
      <c r="VEI5890" s="130"/>
      <c r="VEJ5890" s="130"/>
      <c r="VEK5890" s="130"/>
      <c r="VEL5890" s="130"/>
      <c r="VEM5890" s="130"/>
      <c r="VEN5890" s="131"/>
      <c r="VEO5890" s="129"/>
      <c r="VEP5890" s="130"/>
      <c r="VEQ5890" s="130"/>
      <c r="VER5890" s="130"/>
      <c r="VES5890" s="130"/>
      <c r="VET5890" s="130"/>
      <c r="VEU5890" s="130"/>
      <c r="VEV5890" s="131"/>
      <c r="VEW5890" s="129"/>
      <c r="VEX5890" s="130"/>
      <c r="VEY5890" s="130"/>
      <c r="VEZ5890" s="130"/>
      <c r="VFA5890" s="130"/>
      <c r="VFB5890" s="130"/>
      <c r="VFC5890" s="130"/>
      <c r="VFD5890" s="131"/>
      <c r="VFE5890" s="129"/>
      <c r="VFF5890" s="130"/>
      <c r="VFG5890" s="130"/>
      <c r="VFH5890" s="130"/>
      <c r="VFI5890" s="130"/>
      <c r="VFJ5890" s="130"/>
      <c r="VFK5890" s="130"/>
      <c r="VFL5890" s="131"/>
      <c r="VFM5890" s="129"/>
      <c r="VFN5890" s="130"/>
      <c r="VFO5890" s="130"/>
      <c r="VFP5890" s="130"/>
      <c r="VFQ5890" s="130"/>
      <c r="VFR5890" s="130"/>
      <c r="VFS5890" s="130"/>
      <c r="VFT5890" s="131"/>
      <c r="VFU5890" s="129"/>
      <c r="VFV5890" s="130"/>
      <c r="VFW5890" s="130"/>
      <c r="VFX5890" s="130"/>
      <c r="VFY5890" s="130"/>
      <c r="VFZ5890" s="130"/>
      <c r="VGA5890" s="130"/>
      <c r="VGB5890" s="131"/>
      <c r="VGC5890" s="129"/>
      <c r="VGD5890" s="130"/>
      <c r="VGE5890" s="130"/>
      <c r="VGF5890" s="130"/>
      <c r="VGG5890" s="130"/>
      <c r="VGH5890" s="130"/>
      <c r="VGI5890" s="130"/>
      <c r="VGJ5890" s="131"/>
      <c r="VGK5890" s="129"/>
      <c r="VGL5890" s="130"/>
      <c r="VGM5890" s="130"/>
      <c r="VGN5890" s="130"/>
      <c r="VGO5890" s="130"/>
      <c r="VGP5890" s="130"/>
      <c r="VGQ5890" s="130"/>
      <c r="VGR5890" s="131"/>
      <c r="VGS5890" s="129"/>
      <c r="VGT5890" s="130"/>
      <c r="VGU5890" s="130"/>
      <c r="VGV5890" s="130"/>
      <c r="VGW5890" s="130"/>
      <c r="VGX5890" s="130"/>
      <c r="VGY5890" s="130"/>
      <c r="VGZ5890" s="131"/>
      <c r="VHA5890" s="129"/>
      <c r="VHB5890" s="130"/>
      <c r="VHC5890" s="130"/>
      <c r="VHD5890" s="130"/>
      <c r="VHE5890" s="130"/>
      <c r="VHF5890" s="130"/>
      <c r="VHG5890" s="130"/>
      <c r="VHH5890" s="131"/>
      <c r="VHI5890" s="129"/>
      <c r="VHJ5890" s="130"/>
      <c r="VHK5890" s="130"/>
      <c r="VHL5890" s="130"/>
      <c r="VHM5890" s="130"/>
      <c r="VHN5890" s="130"/>
      <c r="VHO5890" s="130"/>
      <c r="VHP5890" s="131"/>
      <c r="VHQ5890" s="129"/>
      <c r="VHR5890" s="130"/>
      <c r="VHS5890" s="130"/>
      <c r="VHT5890" s="130"/>
      <c r="VHU5890" s="130"/>
      <c r="VHV5890" s="130"/>
      <c r="VHW5890" s="130"/>
      <c r="VHX5890" s="131"/>
      <c r="VHY5890" s="129"/>
      <c r="VHZ5890" s="130"/>
      <c r="VIA5890" s="130"/>
      <c r="VIB5890" s="130"/>
      <c r="VIC5890" s="130"/>
      <c r="VID5890" s="130"/>
      <c r="VIE5890" s="130"/>
      <c r="VIF5890" s="131"/>
      <c r="VIG5890" s="129"/>
      <c r="VIH5890" s="130"/>
      <c r="VII5890" s="130"/>
      <c r="VIJ5890" s="130"/>
      <c r="VIK5890" s="130"/>
      <c r="VIL5890" s="130"/>
      <c r="VIM5890" s="130"/>
      <c r="VIN5890" s="131"/>
      <c r="VIO5890" s="129"/>
      <c r="VIP5890" s="130"/>
      <c r="VIQ5890" s="130"/>
      <c r="VIR5890" s="130"/>
      <c r="VIS5890" s="130"/>
      <c r="VIT5890" s="130"/>
      <c r="VIU5890" s="130"/>
      <c r="VIV5890" s="131"/>
      <c r="VIW5890" s="129"/>
      <c r="VIX5890" s="130"/>
      <c r="VIY5890" s="130"/>
      <c r="VIZ5890" s="130"/>
      <c r="VJA5890" s="130"/>
      <c r="VJB5890" s="130"/>
      <c r="VJC5890" s="130"/>
      <c r="VJD5890" s="131"/>
      <c r="VJE5890" s="129"/>
      <c r="VJF5890" s="130"/>
      <c r="VJG5890" s="130"/>
      <c r="VJH5890" s="130"/>
      <c r="VJI5890" s="130"/>
      <c r="VJJ5890" s="130"/>
      <c r="VJK5890" s="130"/>
      <c r="VJL5890" s="131"/>
      <c r="VJM5890" s="129"/>
      <c r="VJN5890" s="130"/>
      <c r="VJO5890" s="130"/>
      <c r="VJP5890" s="130"/>
      <c r="VJQ5890" s="130"/>
      <c r="VJR5890" s="130"/>
      <c r="VJS5890" s="130"/>
      <c r="VJT5890" s="131"/>
      <c r="VJU5890" s="129"/>
      <c r="VJV5890" s="130"/>
      <c r="VJW5890" s="130"/>
      <c r="VJX5890" s="130"/>
      <c r="VJY5890" s="130"/>
      <c r="VJZ5890" s="130"/>
      <c r="VKA5890" s="130"/>
      <c r="VKB5890" s="131"/>
      <c r="VKC5890" s="129"/>
      <c r="VKD5890" s="130"/>
      <c r="VKE5890" s="130"/>
      <c r="VKF5890" s="130"/>
      <c r="VKG5890" s="130"/>
      <c r="VKH5890" s="130"/>
      <c r="VKI5890" s="130"/>
      <c r="VKJ5890" s="131"/>
      <c r="VKK5890" s="129"/>
      <c r="VKL5890" s="130"/>
      <c r="VKM5890" s="130"/>
      <c r="VKN5890" s="130"/>
      <c r="VKO5890" s="130"/>
      <c r="VKP5890" s="130"/>
      <c r="VKQ5890" s="130"/>
      <c r="VKR5890" s="131"/>
      <c r="VKS5890" s="129"/>
      <c r="VKT5890" s="130"/>
      <c r="VKU5890" s="130"/>
      <c r="VKV5890" s="130"/>
      <c r="VKW5890" s="130"/>
      <c r="VKX5890" s="130"/>
      <c r="VKY5890" s="130"/>
      <c r="VKZ5890" s="131"/>
      <c r="VLA5890" s="129"/>
      <c r="VLB5890" s="130"/>
      <c r="VLC5890" s="130"/>
      <c r="VLD5890" s="130"/>
      <c r="VLE5890" s="130"/>
      <c r="VLF5890" s="130"/>
      <c r="VLG5890" s="130"/>
      <c r="VLH5890" s="131"/>
      <c r="VLI5890" s="129"/>
      <c r="VLJ5890" s="130"/>
      <c r="VLK5890" s="130"/>
      <c r="VLL5890" s="130"/>
      <c r="VLM5890" s="130"/>
      <c r="VLN5890" s="130"/>
      <c r="VLO5890" s="130"/>
      <c r="VLP5890" s="131"/>
      <c r="VLQ5890" s="129"/>
      <c r="VLR5890" s="130"/>
      <c r="VLS5890" s="130"/>
      <c r="VLT5890" s="130"/>
      <c r="VLU5890" s="130"/>
      <c r="VLV5890" s="130"/>
      <c r="VLW5890" s="130"/>
      <c r="VLX5890" s="131"/>
      <c r="VLY5890" s="129"/>
      <c r="VLZ5890" s="130"/>
      <c r="VMA5890" s="130"/>
      <c r="VMB5890" s="130"/>
      <c r="VMC5890" s="130"/>
      <c r="VMD5890" s="130"/>
      <c r="VME5890" s="130"/>
      <c r="VMF5890" s="131"/>
      <c r="VMG5890" s="129"/>
      <c r="VMH5890" s="130"/>
      <c r="VMI5890" s="130"/>
      <c r="VMJ5890" s="130"/>
      <c r="VMK5890" s="130"/>
      <c r="VML5890" s="130"/>
      <c r="VMM5890" s="130"/>
      <c r="VMN5890" s="131"/>
      <c r="VMO5890" s="129"/>
      <c r="VMP5890" s="130"/>
      <c r="VMQ5890" s="130"/>
      <c r="VMR5890" s="130"/>
      <c r="VMS5890" s="130"/>
      <c r="VMT5890" s="130"/>
      <c r="VMU5890" s="130"/>
      <c r="VMV5890" s="131"/>
      <c r="VMW5890" s="129"/>
      <c r="VMX5890" s="130"/>
      <c r="VMY5890" s="130"/>
      <c r="VMZ5890" s="130"/>
      <c r="VNA5890" s="130"/>
      <c r="VNB5890" s="130"/>
      <c r="VNC5890" s="130"/>
      <c r="VND5890" s="131"/>
      <c r="VNE5890" s="129"/>
      <c r="VNF5890" s="130"/>
      <c r="VNG5890" s="130"/>
      <c r="VNH5890" s="130"/>
      <c r="VNI5890" s="130"/>
      <c r="VNJ5890" s="130"/>
      <c r="VNK5890" s="130"/>
      <c r="VNL5890" s="131"/>
      <c r="VNM5890" s="129"/>
      <c r="VNN5890" s="130"/>
      <c r="VNO5890" s="130"/>
      <c r="VNP5890" s="130"/>
      <c r="VNQ5890" s="130"/>
      <c r="VNR5890" s="130"/>
      <c r="VNS5890" s="130"/>
      <c r="VNT5890" s="131"/>
      <c r="VNU5890" s="129"/>
      <c r="VNV5890" s="130"/>
      <c r="VNW5890" s="130"/>
      <c r="VNX5890" s="130"/>
      <c r="VNY5890" s="130"/>
      <c r="VNZ5890" s="130"/>
      <c r="VOA5890" s="130"/>
      <c r="VOB5890" s="131"/>
      <c r="VOC5890" s="129"/>
      <c r="VOD5890" s="130"/>
      <c r="VOE5890" s="130"/>
      <c r="VOF5890" s="130"/>
      <c r="VOG5890" s="130"/>
      <c r="VOH5890" s="130"/>
      <c r="VOI5890" s="130"/>
      <c r="VOJ5890" s="131"/>
      <c r="VOK5890" s="129"/>
      <c r="VOL5890" s="130"/>
      <c r="VOM5890" s="130"/>
      <c r="VON5890" s="130"/>
      <c r="VOO5890" s="130"/>
      <c r="VOP5890" s="130"/>
      <c r="VOQ5890" s="130"/>
      <c r="VOR5890" s="131"/>
      <c r="VOS5890" s="129"/>
      <c r="VOT5890" s="130"/>
      <c r="VOU5890" s="130"/>
      <c r="VOV5890" s="130"/>
      <c r="VOW5890" s="130"/>
      <c r="VOX5890" s="130"/>
      <c r="VOY5890" s="130"/>
      <c r="VOZ5890" s="131"/>
      <c r="VPA5890" s="129"/>
      <c r="VPB5890" s="130"/>
      <c r="VPC5890" s="130"/>
      <c r="VPD5890" s="130"/>
      <c r="VPE5890" s="130"/>
      <c r="VPF5890" s="130"/>
      <c r="VPG5890" s="130"/>
      <c r="VPH5890" s="131"/>
      <c r="VPI5890" s="129"/>
      <c r="VPJ5890" s="130"/>
      <c r="VPK5890" s="130"/>
      <c r="VPL5890" s="130"/>
      <c r="VPM5890" s="130"/>
      <c r="VPN5890" s="130"/>
      <c r="VPO5890" s="130"/>
      <c r="VPP5890" s="131"/>
      <c r="VPQ5890" s="129"/>
      <c r="VPR5890" s="130"/>
      <c r="VPS5890" s="130"/>
      <c r="VPT5890" s="130"/>
      <c r="VPU5890" s="130"/>
      <c r="VPV5890" s="130"/>
      <c r="VPW5890" s="130"/>
      <c r="VPX5890" s="131"/>
      <c r="VPY5890" s="129"/>
      <c r="VPZ5890" s="130"/>
      <c r="VQA5890" s="130"/>
      <c r="VQB5890" s="130"/>
      <c r="VQC5890" s="130"/>
      <c r="VQD5890" s="130"/>
      <c r="VQE5890" s="130"/>
      <c r="VQF5890" s="131"/>
      <c r="VQG5890" s="129"/>
      <c r="VQH5890" s="130"/>
      <c r="VQI5890" s="130"/>
      <c r="VQJ5890" s="130"/>
      <c r="VQK5890" s="130"/>
      <c r="VQL5890" s="130"/>
      <c r="VQM5890" s="130"/>
      <c r="VQN5890" s="131"/>
      <c r="VQO5890" s="129"/>
      <c r="VQP5890" s="130"/>
      <c r="VQQ5890" s="130"/>
      <c r="VQR5890" s="130"/>
      <c r="VQS5890" s="130"/>
      <c r="VQT5890" s="130"/>
      <c r="VQU5890" s="130"/>
      <c r="VQV5890" s="131"/>
      <c r="VQW5890" s="129"/>
      <c r="VQX5890" s="130"/>
      <c r="VQY5890" s="130"/>
      <c r="VQZ5890" s="130"/>
      <c r="VRA5890" s="130"/>
      <c r="VRB5890" s="130"/>
      <c r="VRC5890" s="130"/>
      <c r="VRD5890" s="131"/>
      <c r="VRE5890" s="129"/>
      <c r="VRF5890" s="130"/>
      <c r="VRG5890" s="130"/>
      <c r="VRH5890" s="130"/>
      <c r="VRI5890" s="130"/>
      <c r="VRJ5890" s="130"/>
      <c r="VRK5890" s="130"/>
      <c r="VRL5890" s="131"/>
      <c r="VRM5890" s="129"/>
      <c r="VRN5890" s="130"/>
      <c r="VRO5890" s="130"/>
      <c r="VRP5890" s="130"/>
      <c r="VRQ5890" s="130"/>
      <c r="VRR5890" s="130"/>
      <c r="VRS5890" s="130"/>
      <c r="VRT5890" s="131"/>
      <c r="VRU5890" s="129"/>
      <c r="VRV5890" s="130"/>
      <c r="VRW5890" s="130"/>
      <c r="VRX5890" s="130"/>
      <c r="VRY5890" s="130"/>
      <c r="VRZ5890" s="130"/>
      <c r="VSA5890" s="130"/>
      <c r="VSB5890" s="131"/>
      <c r="VSC5890" s="129"/>
      <c r="VSD5890" s="130"/>
      <c r="VSE5890" s="130"/>
      <c r="VSF5890" s="130"/>
      <c r="VSG5890" s="130"/>
      <c r="VSH5890" s="130"/>
      <c r="VSI5890" s="130"/>
      <c r="VSJ5890" s="131"/>
      <c r="VSK5890" s="129"/>
      <c r="VSL5890" s="130"/>
      <c r="VSM5890" s="130"/>
      <c r="VSN5890" s="130"/>
      <c r="VSO5890" s="130"/>
      <c r="VSP5890" s="130"/>
      <c r="VSQ5890" s="130"/>
      <c r="VSR5890" s="131"/>
      <c r="VSS5890" s="129"/>
      <c r="VST5890" s="130"/>
      <c r="VSU5890" s="130"/>
      <c r="VSV5890" s="130"/>
      <c r="VSW5890" s="130"/>
      <c r="VSX5890" s="130"/>
      <c r="VSY5890" s="130"/>
      <c r="VSZ5890" s="131"/>
      <c r="VTA5890" s="129"/>
      <c r="VTB5890" s="130"/>
      <c r="VTC5890" s="130"/>
      <c r="VTD5890" s="130"/>
      <c r="VTE5890" s="130"/>
      <c r="VTF5890" s="130"/>
      <c r="VTG5890" s="130"/>
      <c r="VTH5890" s="131"/>
      <c r="VTI5890" s="129"/>
      <c r="VTJ5890" s="130"/>
      <c r="VTK5890" s="130"/>
      <c r="VTL5890" s="130"/>
      <c r="VTM5890" s="130"/>
      <c r="VTN5890" s="130"/>
      <c r="VTO5890" s="130"/>
      <c r="VTP5890" s="131"/>
      <c r="VTQ5890" s="129"/>
      <c r="VTR5890" s="130"/>
      <c r="VTS5890" s="130"/>
      <c r="VTT5890" s="130"/>
      <c r="VTU5890" s="130"/>
      <c r="VTV5890" s="130"/>
      <c r="VTW5890" s="130"/>
      <c r="VTX5890" s="131"/>
      <c r="VTY5890" s="129"/>
      <c r="VTZ5890" s="130"/>
      <c r="VUA5890" s="130"/>
      <c r="VUB5890" s="130"/>
      <c r="VUC5890" s="130"/>
      <c r="VUD5890" s="130"/>
      <c r="VUE5890" s="130"/>
      <c r="VUF5890" s="131"/>
      <c r="VUG5890" s="129"/>
      <c r="VUH5890" s="130"/>
      <c r="VUI5890" s="130"/>
      <c r="VUJ5890" s="130"/>
      <c r="VUK5890" s="130"/>
      <c r="VUL5890" s="130"/>
      <c r="VUM5890" s="130"/>
      <c r="VUN5890" s="131"/>
      <c r="VUO5890" s="129"/>
      <c r="VUP5890" s="130"/>
      <c r="VUQ5890" s="130"/>
      <c r="VUR5890" s="130"/>
      <c r="VUS5890" s="130"/>
      <c r="VUT5890" s="130"/>
      <c r="VUU5890" s="130"/>
      <c r="VUV5890" s="131"/>
      <c r="VUW5890" s="129"/>
      <c r="VUX5890" s="130"/>
      <c r="VUY5890" s="130"/>
      <c r="VUZ5890" s="130"/>
      <c r="VVA5890" s="130"/>
      <c r="VVB5890" s="130"/>
      <c r="VVC5890" s="130"/>
      <c r="VVD5890" s="131"/>
      <c r="VVE5890" s="129"/>
      <c r="VVF5890" s="130"/>
      <c r="VVG5890" s="130"/>
      <c r="VVH5890" s="130"/>
      <c r="VVI5890" s="130"/>
      <c r="VVJ5890" s="130"/>
      <c r="VVK5890" s="130"/>
      <c r="VVL5890" s="131"/>
      <c r="VVM5890" s="129"/>
      <c r="VVN5890" s="130"/>
      <c r="VVO5890" s="130"/>
      <c r="VVP5890" s="130"/>
      <c r="VVQ5890" s="130"/>
      <c r="VVR5890" s="130"/>
      <c r="VVS5890" s="130"/>
      <c r="VVT5890" s="131"/>
      <c r="VVU5890" s="129"/>
      <c r="VVV5890" s="130"/>
      <c r="VVW5890" s="130"/>
      <c r="VVX5890" s="130"/>
      <c r="VVY5890" s="130"/>
      <c r="VVZ5890" s="130"/>
      <c r="VWA5890" s="130"/>
      <c r="VWB5890" s="131"/>
      <c r="VWC5890" s="129"/>
      <c r="VWD5890" s="130"/>
      <c r="VWE5890" s="130"/>
      <c r="VWF5890" s="130"/>
      <c r="VWG5890" s="130"/>
      <c r="VWH5890" s="130"/>
      <c r="VWI5890" s="130"/>
      <c r="VWJ5890" s="131"/>
      <c r="VWK5890" s="129"/>
      <c r="VWL5890" s="130"/>
      <c r="VWM5890" s="130"/>
      <c r="VWN5890" s="130"/>
      <c r="VWO5890" s="130"/>
      <c r="VWP5890" s="130"/>
      <c r="VWQ5890" s="130"/>
      <c r="VWR5890" s="131"/>
      <c r="VWS5890" s="129"/>
      <c r="VWT5890" s="130"/>
      <c r="VWU5890" s="130"/>
      <c r="VWV5890" s="130"/>
      <c r="VWW5890" s="130"/>
      <c r="VWX5890" s="130"/>
      <c r="VWY5890" s="130"/>
      <c r="VWZ5890" s="131"/>
      <c r="VXA5890" s="129"/>
      <c r="VXB5890" s="130"/>
      <c r="VXC5890" s="130"/>
      <c r="VXD5890" s="130"/>
      <c r="VXE5890" s="130"/>
      <c r="VXF5890" s="130"/>
      <c r="VXG5890" s="130"/>
      <c r="VXH5890" s="131"/>
      <c r="VXI5890" s="129"/>
      <c r="VXJ5890" s="130"/>
      <c r="VXK5890" s="130"/>
      <c r="VXL5890" s="130"/>
      <c r="VXM5890" s="130"/>
      <c r="VXN5890" s="130"/>
      <c r="VXO5890" s="130"/>
      <c r="VXP5890" s="131"/>
      <c r="VXQ5890" s="129"/>
      <c r="VXR5890" s="130"/>
      <c r="VXS5890" s="130"/>
      <c r="VXT5890" s="130"/>
      <c r="VXU5890" s="130"/>
      <c r="VXV5890" s="130"/>
      <c r="VXW5890" s="130"/>
      <c r="VXX5890" s="131"/>
      <c r="VXY5890" s="129"/>
      <c r="VXZ5890" s="130"/>
      <c r="VYA5890" s="130"/>
      <c r="VYB5890" s="130"/>
      <c r="VYC5890" s="130"/>
      <c r="VYD5890" s="130"/>
      <c r="VYE5890" s="130"/>
      <c r="VYF5890" s="131"/>
      <c r="VYG5890" s="129"/>
      <c r="VYH5890" s="130"/>
      <c r="VYI5890" s="130"/>
      <c r="VYJ5890" s="130"/>
      <c r="VYK5890" s="130"/>
      <c r="VYL5890" s="130"/>
      <c r="VYM5890" s="130"/>
      <c r="VYN5890" s="131"/>
      <c r="VYO5890" s="129"/>
      <c r="VYP5890" s="130"/>
      <c r="VYQ5890" s="130"/>
      <c r="VYR5890" s="130"/>
      <c r="VYS5890" s="130"/>
      <c r="VYT5890" s="130"/>
      <c r="VYU5890" s="130"/>
      <c r="VYV5890" s="131"/>
      <c r="VYW5890" s="129"/>
      <c r="VYX5890" s="130"/>
      <c r="VYY5890" s="130"/>
      <c r="VYZ5890" s="130"/>
      <c r="VZA5890" s="130"/>
      <c r="VZB5890" s="130"/>
      <c r="VZC5890" s="130"/>
      <c r="VZD5890" s="131"/>
      <c r="VZE5890" s="129"/>
      <c r="VZF5890" s="130"/>
      <c r="VZG5890" s="130"/>
      <c r="VZH5890" s="130"/>
      <c r="VZI5890" s="130"/>
      <c r="VZJ5890" s="130"/>
      <c r="VZK5890" s="130"/>
      <c r="VZL5890" s="131"/>
      <c r="VZM5890" s="129"/>
      <c r="VZN5890" s="130"/>
      <c r="VZO5890" s="130"/>
      <c r="VZP5890" s="130"/>
      <c r="VZQ5890" s="130"/>
      <c r="VZR5890" s="130"/>
      <c r="VZS5890" s="130"/>
      <c r="VZT5890" s="131"/>
      <c r="VZU5890" s="129"/>
      <c r="VZV5890" s="130"/>
      <c r="VZW5890" s="130"/>
      <c r="VZX5890" s="130"/>
      <c r="VZY5890" s="130"/>
      <c r="VZZ5890" s="130"/>
      <c r="WAA5890" s="130"/>
      <c r="WAB5890" s="131"/>
      <c r="WAC5890" s="129"/>
      <c r="WAD5890" s="130"/>
      <c r="WAE5890" s="130"/>
      <c r="WAF5890" s="130"/>
      <c r="WAG5890" s="130"/>
      <c r="WAH5890" s="130"/>
      <c r="WAI5890" s="130"/>
      <c r="WAJ5890" s="131"/>
      <c r="WAK5890" s="129"/>
      <c r="WAL5890" s="130"/>
      <c r="WAM5890" s="130"/>
      <c r="WAN5890" s="130"/>
      <c r="WAO5890" s="130"/>
      <c r="WAP5890" s="130"/>
      <c r="WAQ5890" s="130"/>
      <c r="WAR5890" s="131"/>
      <c r="WAS5890" s="129"/>
      <c r="WAT5890" s="130"/>
      <c r="WAU5890" s="130"/>
      <c r="WAV5890" s="130"/>
      <c r="WAW5890" s="130"/>
      <c r="WAX5890" s="130"/>
      <c r="WAY5890" s="130"/>
      <c r="WAZ5890" s="131"/>
      <c r="WBA5890" s="129"/>
      <c r="WBB5890" s="130"/>
      <c r="WBC5890" s="130"/>
      <c r="WBD5890" s="130"/>
      <c r="WBE5890" s="130"/>
      <c r="WBF5890" s="130"/>
      <c r="WBG5890" s="130"/>
      <c r="WBH5890" s="131"/>
      <c r="WBI5890" s="129"/>
      <c r="WBJ5890" s="130"/>
      <c r="WBK5890" s="130"/>
      <c r="WBL5890" s="130"/>
      <c r="WBM5890" s="130"/>
      <c r="WBN5890" s="130"/>
      <c r="WBO5890" s="130"/>
      <c r="WBP5890" s="131"/>
      <c r="WBQ5890" s="129"/>
      <c r="WBR5890" s="130"/>
      <c r="WBS5890" s="130"/>
      <c r="WBT5890" s="130"/>
      <c r="WBU5890" s="130"/>
      <c r="WBV5890" s="130"/>
      <c r="WBW5890" s="130"/>
      <c r="WBX5890" s="131"/>
      <c r="WBY5890" s="129"/>
      <c r="WBZ5890" s="130"/>
      <c r="WCA5890" s="130"/>
      <c r="WCB5890" s="130"/>
      <c r="WCC5890" s="130"/>
      <c r="WCD5890" s="130"/>
      <c r="WCE5890" s="130"/>
      <c r="WCF5890" s="131"/>
      <c r="WCG5890" s="129"/>
      <c r="WCH5890" s="130"/>
      <c r="WCI5890" s="130"/>
      <c r="WCJ5890" s="130"/>
      <c r="WCK5890" s="130"/>
      <c r="WCL5890" s="130"/>
      <c r="WCM5890" s="130"/>
      <c r="WCN5890" s="131"/>
      <c r="WCO5890" s="129"/>
      <c r="WCP5890" s="130"/>
      <c r="WCQ5890" s="130"/>
      <c r="WCR5890" s="130"/>
      <c r="WCS5890" s="130"/>
      <c r="WCT5890" s="130"/>
      <c r="WCU5890" s="130"/>
      <c r="WCV5890" s="131"/>
      <c r="WCW5890" s="129"/>
      <c r="WCX5890" s="130"/>
      <c r="WCY5890" s="130"/>
      <c r="WCZ5890" s="130"/>
      <c r="WDA5890" s="130"/>
      <c r="WDB5890" s="130"/>
      <c r="WDC5890" s="130"/>
      <c r="WDD5890" s="131"/>
      <c r="WDE5890" s="129"/>
      <c r="WDF5890" s="130"/>
      <c r="WDG5890" s="130"/>
      <c r="WDH5890" s="130"/>
      <c r="WDI5890" s="130"/>
      <c r="WDJ5890" s="130"/>
      <c r="WDK5890" s="130"/>
      <c r="WDL5890" s="131"/>
      <c r="WDM5890" s="129"/>
      <c r="WDN5890" s="130"/>
      <c r="WDO5890" s="130"/>
      <c r="WDP5890" s="130"/>
      <c r="WDQ5890" s="130"/>
      <c r="WDR5890" s="130"/>
      <c r="WDS5890" s="130"/>
      <c r="WDT5890" s="131"/>
      <c r="WDU5890" s="129"/>
      <c r="WDV5890" s="130"/>
      <c r="WDW5890" s="130"/>
      <c r="WDX5890" s="130"/>
      <c r="WDY5890" s="130"/>
      <c r="WDZ5890" s="130"/>
      <c r="WEA5890" s="130"/>
      <c r="WEB5890" s="131"/>
      <c r="WEC5890" s="129"/>
      <c r="WED5890" s="130"/>
      <c r="WEE5890" s="130"/>
      <c r="WEF5890" s="130"/>
      <c r="WEG5890" s="130"/>
      <c r="WEH5890" s="130"/>
      <c r="WEI5890" s="130"/>
      <c r="WEJ5890" s="131"/>
      <c r="WEK5890" s="129"/>
      <c r="WEL5890" s="130"/>
      <c r="WEM5890" s="130"/>
      <c r="WEN5890" s="130"/>
      <c r="WEO5890" s="130"/>
      <c r="WEP5890" s="130"/>
      <c r="WEQ5890" s="130"/>
      <c r="WER5890" s="131"/>
      <c r="WES5890" s="129"/>
      <c r="WET5890" s="130"/>
      <c r="WEU5890" s="130"/>
      <c r="WEV5890" s="130"/>
      <c r="WEW5890" s="130"/>
      <c r="WEX5890" s="130"/>
      <c r="WEY5890" s="130"/>
      <c r="WEZ5890" s="131"/>
      <c r="WFA5890" s="129"/>
      <c r="WFB5890" s="130"/>
      <c r="WFC5890" s="130"/>
      <c r="WFD5890" s="130"/>
      <c r="WFE5890" s="130"/>
      <c r="WFF5890" s="130"/>
      <c r="WFG5890" s="130"/>
      <c r="WFH5890" s="131"/>
      <c r="WFI5890" s="129"/>
      <c r="WFJ5890" s="130"/>
      <c r="WFK5890" s="130"/>
      <c r="WFL5890" s="130"/>
      <c r="WFM5890" s="130"/>
      <c r="WFN5890" s="130"/>
      <c r="WFO5890" s="130"/>
      <c r="WFP5890" s="131"/>
      <c r="WFQ5890" s="129"/>
      <c r="WFR5890" s="130"/>
      <c r="WFS5890" s="130"/>
      <c r="WFT5890" s="130"/>
      <c r="WFU5890" s="130"/>
      <c r="WFV5890" s="130"/>
      <c r="WFW5890" s="130"/>
      <c r="WFX5890" s="131"/>
      <c r="WFY5890" s="129"/>
      <c r="WFZ5890" s="130"/>
      <c r="WGA5890" s="130"/>
      <c r="WGB5890" s="130"/>
      <c r="WGC5890" s="130"/>
      <c r="WGD5890" s="130"/>
      <c r="WGE5890" s="130"/>
      <c r="WGF5890" s="131"/>
      <c r="WGG5890" s="129"/>
      <c r="WGH5890" s="130"/>
      <c r="WGI5890" s="130"/>
      <c r="WGJ5890" s="130"/>
      <c r="WGK5890" s="130"/>
      <c r="WGL5890" s="130"/>
      <c r="WGM5890" s="130"/>
      <c r="WGN5890" s="131"/>
      <c r="WGO5890" s="129"/>
      <c r="WGP5890" s="130"/>
      <c r="WGQ5890" s="130"/>
      <c r="WGR5890" s="130"/>
      <c r="WGS5890" s="130"/>
      <c r="WGT5890" s="130"/>
      <c r="WGU5890" s="130"/>
      <c r="WGV5890" s="131"/>
      <c r="WGW5890" s="129"/>
      <c r="WGX5890" s="130"/>
      <c r="WGY5890" s="130"/>
      <c r="WGZ5890" s="130"/>
      <c r="WHA5890" s="130"/>
      <c r="WHB5890" s="130"/>
      <c r="WHC5890" s="130"/>
      <c r="WHD5890" s="131"/>
      <c r="WHE5890" s="129"/>
      <c r="WHF5890" s="130"/>
      <c r="WHG5890" s="130"/>
      <c r="WHH5890" s="130"/>
      <c r="WHI5890" s="130"/>
      <c r="WHJ5890" s="130"/>
      <c r="WHK5890" s="130"/>
      <c r="WHL5890" s="131"/>
      <c r="WHM5890" s="129"/>
      <c r="WHN5890" s="130"/>
      <c r="WHO5890" s="130"/>
      <c r="WHP5890" s="130"/>
      <c r="WHQ5890" s="130"/>
      <c r="WHR5890" s="130"/>
      <c r="WHS5890" s="130"/>
      <c r="WHT5890" s="131"/>
      <c r="WHU5890" s="129"/>
      <c r="WHV5890" s="130"/>
      <c r="WHW5890" s="130"/>
      <c r="WHX5890" s="130"/>
      <c r="WHY5890" s="130"/>
      <c r="WHZ5890" s="130"/>
      <c r="WIA5890" s="130"/>
      <c r="WIB5890" s="131"/>
      <c r="WIC5890" s="129"/>
      <c r="WID5890" s="130"/>
      <c r="WIE5890" s="130"/>
      <c r="WIF5890" s="130"/>
      <c r="WIG5890" s="130"/>
      <c r="WIH5890" s="130"/>
      <c r="WII5890" s="130"/>
      <c r="WIJ5890" s="131"/>
      <c r="WIK5890" s="129"/>
      <c r="WIL5890" s="130"/>
      <c r="WIM5890" s="130"/>
      <c r="WIN5890" s="130"/>
      <c r="WIO5890" s="130"/>
      <c r="WIP5890" s="130"/>
      <c r="WIQ5890" s="130"/>
      <c r="WIR5890" s="131"/>
      <c r="WIS5890" s="129"/>
      <c r="WIT5890" s="130"/>
      <c r="WIU5890" s="130"/>
      <c r="WIV5890" s="130"/>
      <c r="WIW5890" s="130"/>
      <c r="WIX5890" s="130"/>
      <c r="WIY5890" s="130"/>
      <c r="WIZ5890" s="131"/>
      <c r="WJA5890" s="129"/>
      <c r="WJB5890" s="130"/>
      <c r="WJC5890" s="130"/>
      <c r="WJD5890" s="130"/>
      <c r="WJE5890" s="130"/>
      <c r="WJF5890" s="130"/>
      <c r="WJG5890" s="130"/>
      <c r="WJH5890" s="131"/>
      <c r="WJI5890" s="129"/>
      <c r="WJJ5890" s="130"/>
      <c r="WJK5890" s="130"/>
      <c r="WJL5890" s="130"/>
      <c r="WJM5890" s="130"/>
      <c r="WJN5890" s="130"/>
      <c r="WJO5890" s="130"/>
      <c r="WJP5890" s="131"/>
      <c r="WJQ5890" s="129"/>
      <c r="WJR5890" s="130"/>
      <c r="WJS5890" s="130"/>
      <c r="WJT5890" s="130"/>
      <c r="WJU5890" s="130"/>
      <c r="WJV5890" s="130"/>
      <c r="WJW5890" s="130"/>
      <c r="WJX5890" s="131"/>
      <c r="WJY5890" s="129"/>
      <c r="WJZ5890" s="130"/>
      <c r="WKA5890" s="130"/>
      <c r="WKB5890" s="130"/>
      <c r="WKC5890" s="130"/>
      <c r="WKD5890" s="130"/>
      <c r="WKE5890" s="130"/>
      <c r="WKF5890" s="131"/>
      <c r="WKG5890" s="129"/>
      <c r="WKH5890" s="130"/>
      <c r="WKI5890" s="130"/>
      <c r="WKJ5890" s="130"/>
      <c r="WKK5890" s="130"/>
      <c r="WKL5890" s="130"/>
      <c r="WKM5890" s="130"/>
      <c r="WKN5890" s="131"/>
      <c r="WKO5890" s="129"/>
      <c r="WKP5890" s="130"/>
      <c r="WKQ5890" s="130"/>
      <c r="WKR5890" s="130"/>
      <c r="WKS5890" s="130"/>
      <c r="WKT5890" s="130"/>
      <c r="WKU5890" s="130"/>
      <c r="WKV5890" s="131"/>
      <c r="WKW5890" s="129"/>
      <c r="WKX5890" s="130"/>
      <c r="WKY5890" s="130"/>
      <c r="WKZ5890" s="130"/>
      <c r="WLA5890" s="130"/>
      <c r="WLB5890" s="130"/>
      <c r="WLC5890" s="130"/>
      <c r="WLD5890" s="131"/>
      <c r="WLE5890" s="129"/>
      <c r="WLF5890" s="130"/>
      <c r="WLG5890" s="130"/>
      <c r="WLH5890" s="130"/>
      <c r="WLI5890" s="130"/>
      <c r="WLJ5890" s="130"/>
      <c r="WLK5890" s="130"/>
      <c r="WLL5890" s="131"/>
      <c r="WLM5890" s="129"/>
      <c r="WLN5890" s="130"/>
      <c r="WLO5890" s="130"/>
      <c r="WLP5890" s="130"/>
      <c r="WLQ5890" s="130"/>
      <c r="WLR5890" s="130"/>
      <c r="WLS5890" s="130"/>
      <c r="WLT5890" s="131"/>
      <c r="WLU5890" s="129"/>
      <c r="WLV5890" s="130"/>
      <c r="WLW5890" s="130"/>
      <c r="WLX5890" s="130"/>
      <c r="WLY5890" s="130"/>
      <c r="WLZ5890" s="130"/>
      <c r="WMA5890" s="130"/>
      <c r="WMB5890" s="131"/>
      <c r="WMC5890" s="129"/>
      <c r="WMD5890" s="130"/>
      <c r="WME5890" s="130"/>
      <c r="WMF5890" s="130"/>
      <c r="WMG5890" s="130"/>
      <c r="WMH5890" s="130"/>
      <c r="WMI5890" s="130"/>
      <c r="WMJ5890" s="131"/>
      <c r="WMK5890" s="129"/>
      <c r="WML5890" s="130"/>
      <c r="WMM5890" s="130"/>
      <c r="WMN5890" s="130"/>
      <c r="WMO5890" s="130"/>
      <c r="WMP5890" s="130"/>
      <c r="WMQ5890" s="130"/>
      <c r="WMR5890" s="131"/>
      <c r="WMS5890" s="129"/>
      <c r="WMT5890" s="130"/>
      <c r="WMU5890" s="130"/>
      <c r="WMV5890" s="130"/>
      <c r="WMW5890" s="130"/>
      <c r="WMX5890" s="130"/>
      <c r="WMY5890" s="130"/>
      <c r="WMZ5890" s="131"/>
      <c r="WNA5890" s="129"/>
      <c r="WNB5890" s="130"/>
      <c r="WNC5890" s="130"/>
      <c r="WND5890" s="130"/>
      <c r="WNE5890" s="130"/>
      <c r="WNF5890" s="130"/>
      <c r="WNG5890" s="130"/>
      <c r="WNH5890" s="131"/>
      <c r="WNI5890" s="129"/>
      <c r="WNJ5890" s="130"/>
      <c r="WNK5890" s="130"/>
      <c r="WNL5890" s="130"/>
      <c r="WNM5890" s="130"/>
      <c r="WNN5890" s="130"/>
      <c r="WNO5890" s="130"/>
      <c r="WNP5890" s="131"/>
      <c r="WNQ5890" s="129"/>
      <c r="WNR5890" s="130"/>
      <c r="WNS5890" s="130"/>
      <c r="WNT5890" s="130"/>
      <c r="WNU5890" s="130"/>
      <c r="WNV5890" s="130"/>
      <c r="WNW5890" s="130"/>
      <c r="WNX5890" s="131"/>
      <c r="WNY5890" s="129"/>
      <c r="WNZ5890" s="130"/>
      <c r="WOA5890" s="130"/>
      <c r="WOB5890" s="130"/>
      <c r="WOC5890" s="130"/>
      <c r="WOD5890" s="130"/>
      <c r="WOE5890" s="130"/>
      <c r="WOF5890" s="131"/>
      <c r="WOG5890" s="129"/>
      <c r="WOH5890" s="130"/>
      <c r="WOI5890" s="130"/>
      <c r="WOJ5890" s="130"/>
      <c r="WOK5890" s="130"/>
      <c r="WOL5890" s="130"/>
      <c r="WOM5890" s="130"/>
      <c r="WON5890" s="131"/>
      <c r="WOO5890" s="129"/>
      <c r="WOP5890" s="130"/>
      <c r="WOQ5890" s="130"/>
      <c r="WOR5890" s="130"/>
      <c r="WOS5890" s="130"/>
      <c r="WOT5890" s="130"/>
      <c r="WOU5890" s="130"/>
      <c r="WOV5890" s="131"/>
      <c r="WOW5890" s="129"/>
      <c r="WOX5890" s="130"/>
      <c r="WOY5890" s="130"/>
      <c r="WOZ5890" s="130"/>
      <c r="WPA5890" s="130"/>
      <c r="WPB5890" s="130"/>
      <c r="WPC5890" s="130"/>
      <c r="WPD5890" s="131"/>
      <c r="WPE5890" s="129"/>
      <c r="WPF5890" s="130"/>
      <c r="WPG5890" s="130"/>
      <c r="WPH5890" s="130"/>
      <c r="WPI5890" s="130"/>
      <c r="WPJ5890" s="130"/>
      <c r="WPK5890" s="130"/>
      <c r="WPL5890" s="131"/>
      <c r="WPM5890" s="129"/>
      <c r="WPN5890" s="130"/>
      <c r="WPO5890" s="130"/>
      <c r="WPP5890" s="130"/>
      <c r="WPQ5890" s="130"/>
      <c r="WPR5890" s="130"/>
      <c r="WPS5890" s="130"/>
      <c r="WPT5890" s="131"/>
      <c r="WPU5890" s="129"/>
      <c r="WPV5890" s="130"/>
      <c r="WPW5890" s="130"/>
      <c r="WPX5890" s="130"/>
      <c r="WPY5890" s="130"/>
      <c r="WPZ5890" s="130"/>
      <c r="WQA5890" s="130"/>
      <c r="WQB5890" s="131"/>
      <c r="WQC5890" s="129"/>
      <c r="WQD5890" s="130"/>
      <c r="WQE5890" s="130"/>
      <c r="WQF5890" s="130"/>
      <c r="WQG5890" s="130"/>
      <c r="WQH5890" s="130"/>
      <c r="WQI5890" s="130"/>
      <c r="WQJ5890" s="131"/>
      <c r="WQK5890" s="129"/>
      <c r="WQL5890" s="130"/>
      <c r="WQM5890" s="130"/>
      <c r="WQN5890" s="130"/>
      <c r="WQO5890" s="130"/>
      <c r="WQP5890" s="130"/>
      <c r="WQQ5890" s="130"/>
      <c r="WQR5890" s="131"/>
      <c r="WQS5890" s="129"/>
      <c r="WQT5890" s="130"/>
      <c r="WQU5890" s="130"/>
      <c r="WQV5890" s="130"/>
      <c r="WQW5890" s="130"/>
      <c r="WQX5890" s="130"/>
      <c r="WQY5890" s="130"/>
      <c r="WQZ5890" s="131"/>
      <c r="WRA5890" s="129"/>
      <c r="WRB5890" s="130"/>
      <c r="WRC5890" s="130"/>
      <c r="WRD5890" s="130"/>
      <c r="WRE5890" s="130"/>
      <c r="WRF5890" s="130"/>
      <c r="WRG5890" s="130"/>
      <c r="WRH5890" s="131"/>
      <c r="WRI5890" s="129"/>
      <c r="WRJ5890" s="130"/>
      <c r="WRK5890" s="130"/>
      <c r="WRL5890" s="130"/>
      <c r="WRM5890" s="130"/>
      <c r="WRN5890" s="130"/>
      <c r="WRO5890" s="130"/>
      <c r="WRP5890" s="131"/>
      <c r="WRQ5890" s="129"/>
      <c r="WRR5890" s="130"/>
      <c r="WRS5890" s="130"/>
      <c r="WRT5890" s="130"/>
      <c r="WRU5890" s="130"/>
      <c r="WRV5890" s="130"/>
      <c r="WRW5890" s="130"/>
      <c r="WRX5890" s="131"/>
      <c r="WRY5890" s="129"/>
      <c r="WRZ5890" s="130"/>
      <c r="WSA5890" s="130"/>
      <c r="WSB5890" s="130"/>
      <c r="WSC5890" s="130"/>
      <c r="WSD5890" s="130"/>
      <c r="WSE5890" s="130"/>
      <c r="WSF5890" s="131"/>
      <c r="WSG5890" s="129"/>
      <c r="WSH5890" s="130"/>
      <c r="WSI5890" s="130"/>
      <c r="WSJ5890" s="130"/>
      <c r="WSK5890" s="130"/>
      <c r="WSL5890" s="130"/>
      <c r="WSM5890" s="130"/>
      <c r="WSN5890" s="131"/>
      <c r="WSO5890" s="129"/>
      <c r="WSP5890" s="130"/>
      <c r="WSQ5890" s="130"/>
      <c r="WSR5890" s="130"/>
      <c r="WSS5890" s="130"/>
      <c r="WST5890" s="130"/>
      <c r="WSU5890" s="130"/>
      <c r="WSV5890" s="131"/>
      <c r="WSW5890" s="129"/>
      <c r="WSX5890" s="130"/>
      <c r="WSY5890" s="130"/>
      <c r="WSZ5890" s="130"/>
      <c r="WTA5890" s="130"/>
      <c r="WTB5890" s="130"/>
      <c r="WTC5890" s="130"/>
      <c r="WTD5890" s="131"/>
      <c r="WTE5890" s="129"/>
      <c r="WTF5890" s="130"/>
      <c r="WTG5890" s="130"/>
      <c r="WTH5890" s="130"/>
      <c r="WTI5890" s="130"/>
      <c r="WTJ5890" s="130"/>
      <c r="WTK5890" s="130"/>
      <c r="WTL5890" s="131"/>
      <c r="WTM5890" s="129"/>
      <c r="WTN5890" s="130"/>
      <c r="WTO5890" s="130"/>
      <c r="WTP5890" s="130"/>
      <c r="WTQ5890" s="130"/>
      <c r="WTR5890" s="130"/>
      <c r="WTS5890" s="130"/>
      <c r="WTT5890" s="131"/>
      <c r="WTU5890" s="129"/>
      <c r="WTV5890" s="130"/>
      <c r="WTW5890" s="130"/>
      <c r="WTX5890" s="130"/>
      <c r="WTY5890" s="130"/>
      <c r="WTZ5890" s="130"/>
      <c r="WUA5890" s="130"/>
      <c r="WUB5890" s="131"/>
      <c r="WUC5890" s="129"/>
      <c r="WUD5890" s="130"/>
      <c r="WUE5890" s="130"/>
      <c r="WUF5890" s="130"/>
      <c r="WUG5890" s="130"/>
      <c r="WUH5890" s="130"/>
      <c r="WUI5890" s="130"/>
      <c r="WUJ5890" s="131"/>
      <c r="WUK5890" s="129"/>
      <c r="WUL5890" s="130"/>
      <c r="WUM5890" s="130"/>
      <c r="WUN5890" s="130"/>
      <c r="WUO5890" s="130"/>
      <c r="WUP5890" s="130"/>
      <c r="WUQ5890" s="130"/>
      <c r="WUR5890" s="131"/>
      <c r="WUS5890" s="129"/>
      <c r="WUT5890" s="130"/>
      <c r="WUU5890" s="130"/>
      <c r="WUV5890" s="130"/>
      <c r="WUW5890" s="130"/>
      <c r="WUX5890" s="130"/>
      <c r="WUY5890" s="130"/>
      <c r="WUZ5890" s="131"/>
      <c r="WVA5890" s="129"/>
      <c r="WVB5890" s="130"/>
      <c r="WVC5890" s="130"/>
      <c r="WVD5890" s="130"/>
      <c r="WVE5890" s="130"/>
      <c r="WVF5890" s="130"/>
      <c r="WVG5890" s="130"/>
      <c r="WVH5890" s="131"/>
      <c r="WVI5890" s="129"/>
      <c r="WVJ5890" s="130"/>
      <c r="WVK5890" s="130"/>
      <c r="WVL5890" s="130"/>
      <c r="WVM5890" s="130"/>
      <c r="WVN5890" s="130"/>
      <c r="WVO5890" s="130"/>
      <c r="WVP5890" s="131"/>
      <c r="WVQ5890" s="129"/>
      <c r="WVR5890" s="130"/>
      <c r="WVS5890" s="130"/>
      <c r="WVT5890" s="130"/>
      <c r="WVU5890" s="130"/>
      <c r="WVV5890" s="130"/>
      <c r="WVW5890" s="130"/>
      <c r="WVX5890" s="131"/>
      <c r="WVY5890" s="129"/>
      <c r="WVZ5890" s="130"/>
      <c r="WWA5890" s="130"/>
      <c r="WWB5890" s="130"/>
      <c r="WWC5890" s="130"/>
      <c r="WWD5890" s="130"/>
      <c r="WWE5890" s="130"/>
      <c r="WWF5890" s="131"/>
      <c r="WWG5890" s="129"/>
      <c r="WWH5890" s="130"/>
      <c r="WWI5890" s="130"/>
      <c r="WWJ5890" s="130"/>
      <c r="WWK5890" s="130"/>
      <c r="WWL5890" s="130"/>
      <c r="WWM5890" s="130"/>
      <c r="WWN5890" s="131"/>
      <c r="WWO5890" s="129"/>
      <c r="WWP5890" s="130"/>
      <c r="WWQ5890" s="130"/>
      <c r="WWR5890" s="130"/>
      <c r="WWS5890" s="130"/>
      <c r="WWT5890" s="130"/>
      <c r="WWU5890" s="130"/>
      <c r="WWV5890" s="131"/>
      <c r="WWW5890" s="129"/>
      <c r="WWX5890" s="130"/>
      <c r="WWY5890" s="130"/>
      <c r="WWZ5890" s="130"/>
      <c r="WXA5890" s="130"/>
      <c r="WXB5890" s="130"/>
      <c r="WXC5890" s="130"/>
      <c r="WXD5890" s="131"/>
      <c r="WXE5890" s="129"/>
      <c r="WXF5890" s="130"/>
      <c r="WXG5890" s="130"/>
      <c r="WXH5890" s="130"/>
      <c r="WXI5890" s="130"/>
      <c r="WXJ5890" s="130"/>
      <c r="WXK5890" s="130"/>
      <c r="WXL5890" s="131"/>
      <c r="WXM5890" s="129"/>
      <c r="WXN5890" s="130"/>
      <c r="WXO5890" s="130"/>
      <c r="WXP5890" s="130"/>
      <c r="WXQ5890" s="130"/>
      <c r="WXR5890" s="130"/>
      <c r="WXS5890" s="130"/>
      <c r="WXT5890" s="131"/>
      <c r="WXU5890" s="129"/>
      <c r="WXV5890" s="130"/>
      <c r="WXW5890" s="130"/>
      <c r="WXX5890" s="130"/>
      <c r="WXY5890" s="130"/>
      <c r="WXZ5890" s="130"/>
      <c r="WYA5890" s="130"/>
      <c r="WYB5890" s="131"/>
      <c r="WYC5890" s="129"/>
      <c r="WYD5890" s="130"/>
      <c r="WYE5890" s="130"/>
      <c r="WYF5890" s="130"/>
      <c r="WYG5890" s="130"/>
      <c r="WYH5890" s="130"/>
      <c r="WYI5890" s="130"/>
      <c r="WYJ5890" s="131"/>
      <c r="WYK5890" s="129"/>
      <c r="WYL5890" s="130"/>
      <c r="WYM5890" s="130"/>
      <c r="WYN5890" s="130"/>
      <c r="WYO5890" s="130"/>
      <c r="WYP5890" s="130"/>
      <c r="WYQ5890" s="130"/>
      <c r="WYR5890" s="131"/>
      <c r="WYS5890" s="129"/>
      <c r="WYT5890" s="130"/>
      <c r="WYU5890" s="130"/>
      <c r="WYV5890" s="130"/>
      <c r="WYW5890" s="130"/>
      <c r="WYX5890" s="130"/>
      <c r="WYY5890" s="130"/>
      <c r="WYZ5890" s="131"/>
      <c r="WZA5890" s="129"/>
      <c r="WZB5890" s="130"/>
      <c r="WZC5890" s="130"/>
      <c r="WZD5890" s="130"/>
      <c r="WZE5890" s="130"/>
      <c r="WZF5890" s="130"/>
      <c r="WZG5890" s="130"/>
      <c r="WZH5890" s="131"/>
      <c r="WZI5890" s="129"/>
      <c r="WZJ5890" s="130"/>
      <c r="WZK5890" s="130"/>
      <c r="WZL5890" s="130"/>
      <c r="WZM5890" s="130"/>
      <c r="WZN5890" s="130"/>
      <c r="WZO5890" s="130"/>
      <c r="WZP5890" s="131"/>
      <c r="WZQ5890" s="129"/>
      <c r="WZR5890" s="130"/>
      <c r="WZS5890" s="130"/>
      <c r="WZT5890" s="130"/>
      <c r="WZU5890" s="130"/>
      <c r="WZV5890" s="130"/>
      <c r="WZW5890" s="130"/>
      <c r="WZX5890" s="131"/>
      <c r="WZY5890" s="129"/>
      <c r="WZZ5890" s="130"/>
      <c r="XAA5890" s="130"/>
      <c r="XAB5890" s="130"/>
      <c r="XAC5890" s="130"/>
      <c r="XAD5890" s="130"/>
      <c r="XAE5890" s="130"/>
      <c r="XAF5890" s="131"/>
      <c r="XAG5890" s="129"/>
      <c r="XAH5890" s="130"/>
      <c r="XAI5890" s="130"/>
      <c r="XAJ5890" s="130"/>
      <c r="XAK5890" s="130"/>
      <c r="XAL5890" s="130"/>
      <c r="XAM5890" s="130"/>
      <c r="XAN5890" s="131"/>
      <c r="XAO5890" s="129"/>
      <c r="XAP5890" s="130"/>
      <c r="XAQ5890" s="130"/>
      <c r="XAR5890" s="130"/>
      <c r="XAS5890" s="130"/>
      <c r="XAT5890" s="130"/>
      <c r="XAU5890" s="130"/>
      <c r="XAV5890" s="131"/>
      <c r="XAW5890" s="129"/>
      <c r="XAX5890" s="130"/>
      <c r="XAY5890" s="130"/>
      <c r="XAZ5890" s="130"/>
      <c r="XBA5890" s="130"/>
      <c r="XBB5890" s="130"/>
      <c r="XBC5890" s="130"/>
      <c r="XBD5890" s="131"/>
      <c r="XBE5890" s="129"/>
      <c r="XBF5890" s="130"/>
      <c r="XBG5890" s="130"/>
      <c r="XBH5890" s="130"/>
      <c r="XBI5890" s="130"/>
      <c r="XBJ5890" s="130"/>
      <c r="XBK5890" s="130"/>
      <c r="XBL5890" s="131"/>
      <c r="XBM5890" s="129"/>
      <c r="XBN5890" s="130"/>
      <c r="XBO5890" s="130"/>
      <c r="XBP5890" s="130"/>
      <c r="XBQ5890" s="130"/>
      <c r="XBR5890" s="130"/>
      <c r="XBS5890" s="130"/>
      <c r="XBT5890" s="131"/>
      <c r="XBU5890" s="129"/>
      <c r="XBV5890" s="130"/>
      <c r="XBW5890" s="130"/>
      <c r="XBX5890" s="130"/>
      <c r="XBY5890" s="130"/>
      <c r="XBZ5890" s="130"/>
      <c r="XCA5890" s="130"/>
      <c r="XCB5890" s="131"/>
      <c r="XCC5890" s="129"/>
      <c r="XCD5890" s="130"/>
      <c r="XCE5890" s="130"/>
      <c r="XCF5890" s="130"/>
      <c r="XCG5890" s="130"/>
      <c r="XCH5890" s="130"/>
      <c r="XCI5890" s="130"/>
      <c r="XCJ5890" s="131"/>
      <c r="XCK5890" s="129"/>
      <c r="XCL5890" s="130"/>
      <c r="XCM5890" s="130"/>
      <c r="XCN5890" s="130"/>
      <c r="XCO5890" s="130"/>
      <c r="XCP5890" s="130"/>
      <c r="XCQ5890" s="130"/>
      <c r="XCR5890" s="131"/>
      <c r="XCS5890" s="129"/>
      <c r="XCT5890" s="130"/>
      <c r="XCU5890" s="130"/>
      <c r="XCV5890" s="130"/>
      <c r="XCW5890" s="130"/>
      <c r="XCX5890" s="130"/>
      <c r="XCY5890" s="130"/>
      <c r="XCZ5890" s="131"/>
      <c r="XDA5890" s="129"/>
      <c r="XDB5890" s="130"/>
      <c r="XDC5890" s="130"/>
      <c r="XDD5890" s="130"/>
      <c r="XDE5890" s="130"/>
      <c r="XDF5890" s="130"/>
      <c r="XDG5890" s="130"/>
      <c r="XDH5890" s="131"/>
      <c r="XDI5890" s="129"/>
      <c r="XDJ5890" s="130"/>
      <c r="XDK5890" s="130"/>
      <c r="XDL5890" s="130"/>
      <c r="XDM5890" s="130"/>
      <c r="XDN5890" s="130"/>
      <c r="XDO5890" s="130"/>
      <c r="XDP5890" s="131"/>
      <c r="XDQ5890" s="129"/>
      <c r="XDR5890" s="130"/>
      <c r="XDS5890" s="130"/>
      <c r="XDT5890" s="130"/>
      <c r="XDU5890" s="130"/>
      <c r="XDV5890" s="130"/>
      <c r="XDW5890" s="130"/>
      <c r="XDX5890" s="131"/>
      <c r="XDY5890" s="129"/>
      <c r="XDZ5890" s="130"/>
      <c r="XEA5890" s="130"/>
      <c r="XEB5890" s="130"/>
      <c r="XEC5890" s="130"/>
      <c r="XED5890" s="130"/>
      <c r="XEE5890" s="130"/>
      <c r="XEF5890" s="131"/>
      <c r="XEG5890" s="129"/>
      <c r="XEH5890" s="130"/>
      <c r="XEI5890" s="130"/>
      <c r="XEJ5890" s="130"/>
      <c r="XEK5890" s="130"/>
      <c r="XEL5890" s="130"/>
      <c r="XEM5890" s="130"/>
      <c r="XEN5890" s="131"/>
      <c r="XEO5890" s="129"/>
      <c r="XEP5890" s="130"/>
      <c r="XEQ5890" s="130"/>
      <c r="XER5890" s="130"/>
      <c r="XES5890" s="130"/>
      <c r="XET5890" s="130"/>
      <c r="XEU5890" s="130"/>
      <c r="XEV5890" s="131"/>
      <c r="XEW5890" s="129"/>
      <c r="XEX5890" s="129"/>
      <c r="XEY5890" s="129"/>
      <c r="XEZ5890" s="129"/>
      <c r="XFA5890" s="129"/>
      <c r="XFB5890" s="129"/>
      <c r="XFC5890" s="129"/>
      <c r="XFD5890" s="129"/>
    </row>
    <row r="5891" spans="1:16384" customFormat="1" ht="25.5" customHeight="1" x14ac:dyDescent="0.25">
      <c r="A5891" s="32">
        <v>5113</v>
      </c>
      <c r="B5891" s="32" t="s">
        <v>6965</v>
      </c>
      <c r="C5891" s="32" t="s">
        <v>20</v>
      </c>
      <c r="D5891" s="32" t="s">
        <v>381</v>
      </c>
      <c r="E5891" s="32" t="s">
        <v>14</v>
      </c>
      <c r="F5891" s="32">
        <v>0</v>
      </c>
      <c r="G5891" s="32">
        <v>0</v>
      </c>
      <c r="H5891" s="32">
        <v>1</v>
      </c>
      <c r="I5891" s="22"/>
    </row>
    <row r="5892" spans="1:16384" s="108" customFormat="1" ht="13.5" x14ac:dyDescent="0.25">
      <c r="A5892" s="129" t="s">
        <v>12</v>
      </c>
      <c r="B5892" s="130"/>
      <c r="C5892" s="130"/>
      <c r="D5892" s="130"/>
      <c r="E5892" s="130"/>
      <c r="F5892" s="130"/>
      <c r="G5892" s="130"/>
      <c r="H5892" s="131"/>
      <c r="I5892" s="125"/>
    </row>
    <row r="5893" spans="1:16384" customFormat="1" ht="25.5" customHeight="1" x14ac:dyDescent="0.25">
      <c r="A5893" s="32">
        <v>5113</v>
      </c>
      <c r="B5893" s="32" t="s">
        <v>6966</v>
      </c>
      <c r="C5893" s="32" t="s">
        <v>454</v>
      </c>
      <c r="D5893" s="32" t="s">
        <v>1212</v>
      </c>
      <c r="E5893" s="32" t="s">
        <v>14</v>
      </c>
      <c r="F5893" s="32">
        <v>0</v>
      </c>
      <c r="G5893" s="32">
        <v>0</v>
      </c>
      <c r="H5893" s="32">
        <v>1</v>
      </c>
      <c r="I5893" s="22"/>
    </row>
    <row r="5894" spans="1:16384" customFormat="1" ht="25.5" customHeight="1" x14ac:dyDescent="0.25">
      <c r="A5894" s="32">
        <v>5113</v>
      </c>
      <c r="B5894" s="32" t="s">
        <v>6967</v>
      </c>
      <c r="C5894" s="32" t="s">
        <v>1093</v>
      </c>
      <c r="D5894" s="32" t="s">
        <v>13</v>
      </c>
      <c r="E5894" s="32" t="s">
        <v>14</v>
      </c>
      <c r="F5894" s="32">
        <v>0</v>
      </c>
      <c r="G5894" s="32">
        <v>0</v>
      </c>
      <c r="H5894" s="32">
        <v>1</v>
      </c>
      <c r="I5894" s="22"/>
    </row>
    <row r="5895" spans="1:16384" customFormat="1" ht="15" customHeight="1" x14ac:dyDescent="0.25">
      <c r="A5895" s="144" t="s">
        <v>269</v>
      </c>
      <c r="B5895" s="145"/>
      <c r="C5895" s="145"/>
      <c r="D5895" s="145"/>
      <c r="E5895" s="145"/>
      <c r="F5895" s="145"/>
      <c r="G5895" s="145"/>
      <c r="H5895" s="146"/>
      <c r="I5895" s="22"/>
    </row>
    <row r="5896" spans="1:16384" customFormat="1" ht="15" customHeight="1" x14ac:dyDescent="0.25">
      <c r="A5896" s="135" t="s">
        <v>136</v>
      </c>
      <c r="B5896" s="136"/>
      <c r="C5896" s="136"/>
      <c r="D5896" s="136"/>
      <c r="E5896" s="136"/>
      <c r="F5896" s="136"/>
      <c r="G5896" s="136"/>
      <c r="H5896" s="137"/>
      <c r="I5896" s="22"/>
    </row>
    <row r="5897" spans="1:16384" customFormat="1" x14ac:dyDescent="0.25">
      <c r="A5897" s="129" t="s">
        <v>8</v>
      </c>
      <c r="B5897" s="130"/>
      <c r="C5897" s="130"/>
      <c r="D5897" s="130"/>
      <c r="E5897" s="130"/>
      <c r="F5897" s="130"/>
      <c r="G5897" s="130"/>
      <c r="H5897" s="131"/>
      <c r="I5897" s="22"/>
    </row>
    <row r="5898" spans="1:16384" customFormat="1" x14ac:dyDescent="0.25">
      <c r="A5898" s="32">
        <v>4264</v>
      </c>
      <c r="B5898" s="32" t="s">
        <v>4506</v>
      </c>
      <c r="C5898" s="32" t="s">
        <v>229</v>
      </c>
      <c r="D5898" s="32" t="s">
        <v>9</v>
      </c>
      <c r="E5898" s="32" t="s">
        <v>11</v>
      </c>
      <c r="F5898" s="32">
        <v>480</v>
      </c>
      <c r="G5898" s="32">
        <f>+F5898*H5898</f>
        <v>2280000</v>
      </c>
      <c r="H5898" s="32">
        <v>4750</v>
      </c>
      <c r="I5898" s="22"/>
    </row>
    <row r="5899" spans="1:16384" customFormat="1" x14ac:dyDescent="0.25">
      <c r="A5899" s="32">
        <v>4261</v>
      </c>
      <c r="B5899" s="32" t="s">
        <v>3682</v>
      </c>
      <c r="C5899" s="32" t="s">
        <v>3683</v>
      </c>
      <c r="D5899" s="32" t="s">
        <v>9</v>
      </c>
      <c r="E5899" s="32" t="s">
        <v>10</v>
      </c>
      <c r="F5899" s="32">
        <v>5000</v>
      </c>
      <c r="G5899" s="32">
        <f>+F5899*H5899</f>
        <v>10000</v>
      </c>
      <c r="H5899" s="32">
        <v>2</v>
      </c>
      <c r="I5899" s="22"/>
    </row>
    <row r="5900" spans="1:16384" customFormat="1" x14ac:dyDescent="0.25">
      <c r="A5900" s="32">
        <v>4261</v>
      </c>
      <c r="B5900" s="32" t="s">
        <v>3684</v>
      </c>
      <c r="C5900" s="32" t="s">
        <v>1694</v>
      </c>
      <c r="D5900" s="32" t="s">
        <v>9</v>
      </c>
      <c r="E5900" s="32" t="s">
        <v>853</v>
      </c>
      <c r="F5900" s="32">
        <v>500</v>
      </c>
      <c r="G5900" s="32">
        <f t="shared" ref="G5900:G5926" si="109">+F5900*H5900</f>
        <v>10000</v>
      </c>
      <c r="H5900" s="32">
        <v>20</v>
      </c>
      <c r="I5900" s="22"/>
    </row>
    <row r="5901" spans="1:16384" customFormat="1" ht="27" x14ac:dyDescent="0.25">
      <c r="A5901" s="32">
        <v>4261</v>
      </c>
      <c r="B5901" s="32" t="s">
        <v>3685</v>
      </c>
      <c r="C5901" s="32" t="s">
        <v>35</v>
      </c>
      <c r="D5901" s="32" t="s">
        <v>9</v>
      </c>
      <c r="E5901" s="32" t="s">
        <v>10</v>
      </c>
      <c r="F5901" s="32">
        <v>400</v>
      </c>
      <c r="G5901" s="32">
        <f t="shared" si="109"/>
        <v>14000</v>
      </c>
      <c r="H5901" s="32">
        <v>35</v>
      </c>
      <c r="I5901" s="22"/>
    </row>
    <row r="5902" spans="1:16384" customFormat="1" ht="27" x14ac:dyDescent="0.25">
      <c r="A5902" s="32">
        <v>4261</v>
      </c>
      <c r="B5902" s="32" t="s">
        <v>3686</v>
      </c>
      <c r="C5902" s="32" t="s">
        <v>35</v>
      </c>
      <c r="D5902" s="32" t="s">
        <v>9</v>
      </c>
      <c r="E5902" s="32" t="s">
        <v>10</v>
      </c>
      <c r="F5902" s="32">
        <v>1100</v>
      </c>
      <c r="G5902" s="32">
        <f t="shared" si="109"/>
        <v>27500</v>
      </c>
      <c r="H5902" s="32">
        <v>25</v>
      </c>
      <c r="I5902" s="22"/>
    </row>
    <row r="5903" spans="1:16384" customFormat="1" x14ac:dyDescent="0.25">
      <c r="A5903" s="32">
        <v>4261</v>
      </c>
      <c r="B5903" s="32" t="s">
        <v>3687</v>
      </c>
      <c r="C5903" s="32" t="s">
        <v>1490</v>
      </c>
      <c r="D5903" s="32" t="s">
        <v>9</v>
      </c>
      <c r="E5903" s="32" t="s">
        <v>11</v>
      </c>
      <c r="F5903" s="32">
        <v>120</v>
      </c>
      <c r="G5903" s="32">
        <f t="shared" si="109"/>
        <v>1800</v>
      </c>
      <c r="H5903" s="32">
        <v>15</v>
      </c>
      <c r="I5903" s="22"/>
    </row>
    <row r="5904" spans="1:16384" customFormat="1" x14ac:dyDescent="0.25">
      <c r="A5904" s="32">
        <v>4261</v>
      </c>
      <c r="B5904" s="32" t="s">
        <v>3688</v>
      </c>
      <c r="C5904" s="32" t="s">
        <v>807</v>
      </c>
      <c r="D5904" s="32" t="s">
        <v>9</v>
      </c>
      <c r="E5904" s="32" t="s">
        <v>10</v>
      </c>
      <c r="F5904" s="32">
        <v>8000</v>
      </c>
      <c r="G5904" s="32">
        <f t="shared" si="109"/>
        <v>120000</v>
      </c>
      <c r="H5904" s="32">
        <v>15</v>
      </c>
      <c r="I5904" s="22"/>
    </row>
    <row r="5905" spans="1:9" x14ac:dyDescent="0.25">
      <c r="A5905" s="32">
        <v>4261</v>
      </c>
      <c r="B5905" s="32" t="s">
        <v>3689</v>
      </c>
      <c r="C5905" s="32" t="s">
        <v>1500</v>
      </c>
      <c r="D5905" s="32" t="s">
        <v>9</v>
      </c>
      <c r="E5905" s="32" t="s">
        <v>10</v>
      </c>
      <c r="F5905" s="32">
        <v>1800</v>
      </c>
      <c r="G5905" s="32">
        <f t="shared" si="109"/>
        <v>9000</v>
      </c>
      <c r="H5905" s="32">
        <v>5</v>
      </c>
      <c r="I5905" s="22"/>
    </row>
    <row r="5906" spans="1:9" x14ac:dyDescent="0.25">
      <c r="A5906" s="32">
        <v>4261</v>
      </c>
      <c r="B5906" s="32" t="s">
        <v>3690</v>
      </c>
      <c r="C5906" s="32" t="s">
        <v>1502</v>
      </c>
      <c r="D5906" s="32" t="s">
        <v>9</v>
      </c>
      <c r="E5906" s="32" t="s">
        <v>10</v>
      </c>
      <c r="F5906" s="32">
        <v>3500</v>
      </c>
      <c r="G5906" s="32">
        <f t="shared" si="109"/>
        <v>17500</v>
      </c>
      <c r="H5906" s="32">
        <v>5</v>
      </c>
      <c r="I5906" s="22"/>
    </row>
    <row r="5907" spans="1:9" x14ac:dyDescent="0.25">
      <c r="A5907" s="32">
        <v>4261</v>
      </c>
      <c r="B5907" s="32" t="s">
        <v>3691</v>
      </c>
      <c r="C5907" s="32" t="s">
        <v>1506</v>
      </c>
      <c r="D5907" s="32" t="s">
        <v>9</v>
      </c>
      <c r="E5907" s="32" t="s">
        <v>10</v>
      </c>
      <c r="F5907" s="32">
        <v>120</v>
      </c>
      <c r="G5907" s="32">
        <f t="shared" si="109"/>
        <v>36000</v>
      </c>
      <c r="H5907" s="32">
        <v>300</v>
      </c>
      <c r="I5907" s="22"/>
    </row>
    <row r="5908" spans="1:9" x14ac:dyDescent="0.25">
      <c r="A5908" s="32">
        <v>4261</v>
      </c>
      <c r="B5908" s="32" t="s">
        <v>3692</v>
      </c>
      <c r="C5908" s="32" t="s">
        <v>1510</v>
      </c>
      <c r="D5908" s="32" t="s">
        <v>9</v>
      </c>
      <c r="E5908" s="32" t="s">
        <v>10</v>
      </c>
      <c r="F5908" s="32">
        <v>300</v>
      </c>
      <c r="G5908" s="32">
        <f t="shared" si="109"/>
        <v>1200</v>
      </c>
      <c r="H5908" s="32">
        <v>4</v>
      </c>
      <c r="I5908" s="22"/>
    </row>
    <row r="5909" spans="1:9" x14ac:dyDescent="0.25">
      <c r="A5909" s="32">
        <v>4261</v>
      </c>
      <c r="B5909" s="32" t="s">
        <v>3693</v>
      </c>
      <c r="C5909" s="32" t="s">
        <v>1511</v>
      </c>
      <c r="D5909" s="32" t="s">
        <v>9</v>
      </c>
      <c r="E5909" s="32" t="s">
        <v>10</v>
      </c>
      <c r="F5909" s="32">
        <v>500</v>
      </c>
      <c r="G5909" s="32">
        <f t="shared" si="109"/>
        <v>1000</v>
      </c>
      <c r="H5909" s="32">
        <v>2</v>
      </c>
      <c r="I5909" s="22"/>
    </row>
    <row r="5910" spans="1:9" x14ac:dyDescent="0.25">
      <c r="A5910" s="32">
        <v>4261</v>
      </c>
      <c r="B5910" s="32" t="s">
        <v>3694</v>
      </c>
      <c r="C5910" s="32" t="s">
        <v>1511</v>
      </c>
      <c r="D5910" s="32" t="s">
        <v>9</v>
      </c>
      <c r="E5910" s="32" t="s">
        <v>10</v>
      </c>
      <c r="F5910" s="32">
        <v>700</v>
      </c>
      <c r="G5910" s="32">
        <f t="shared" si="109"/>
        <v>1400</v>
      </c>
      <c r="H5910" s="32">
        <v>2</v>
      </c>
      <c r="I5910" s="22"/>
    </row>
    <row r="5911" spans="1:9" x14ac:dyDescent="0.25">
      <c r="A5911" s="32">
        <v>4261</v>
      </c>
      <c r="B5911" s="32" t="s">
        <v>3695</v>
      </c>
      <c r="C5911" s="32" t="s">
        <v>1511</v>
      </c>
      <c r="D5911" s="32" t="s">
        <v>9</v>
      </c>
      <c r="E5911" s="32" t="s">
        <v>10</v>
      </c>
      <c r="F5911" s="32">
        <v>800</v>
      </c>
      <c r="G5911" s="32">
        <f t="shared" si="109"/>
        <v>800</v>
      </c>
      <c r="H5911" s="32">
        <v>1</v>
      </c>
      <c r="I5911" s="22"/>
    </row>
    <row r="5912" spans="1:9" x14ac:dyDescent="0.25">
      <c r="A5912" s="32">
        <v>4261</v>
      </c>
      <c r="B5912" s="32" t="s">
        <v>3696</v>
      </c>
      <c r="C5912" s="32" t="s">
        <v>1514</v>
      </c>
      <c r="D5912" s="32" t="s">
        <v>9</v>
      </c>
      <c r="E5912" s="32" t="s">
        <v>10</v>
      </c>
      <c r="F5912" s="32">
        <v>120</v>
      </c>
      <c r="G5912" s="32">
        <f t="shared" si="109"/>
        <v>96000</v>
      </c>
      <c r="H5912" s="32">
        <v>800</v>
      </c>
      <c r="I5912" s="22"/>
    </row>
    <row r="5913" spans="1:9" x14ac:dyDescent="0.25">
      <c r="A5913" s="32">
        <v>4261</v>
      </c>
      <c r="B5913" s="32" t="s">
        <v>3697</v>
      </c>
      <c r="C5913" s="32" t="s">
        <v>3698</v>
      </c>
      <c r="D5913" s="32" t="s">
        <v>9</v>
      </c>
      <c r="E5913" s="32" t="s">
        <v>854</v>
      </c>
      <c r="F5913" s="32">
        <v>5000</v>
      </c>
      <c r="G5913" s="32">
        <f t="shared" si="109"/>
        <v>10000</v>
      </c>
      <c r="H5913" s="32">
        <v>2</v>
      </c>
      <c r="I5913" s="22"/>
    </row>
    <row r="5914" spans="1:9" x14ac:dyDescent="0.25">
      <c r="A5914" s="32">
        <v>4261</v>
      </c>
      <c r="B5914" s="32" t="s">
        <v>3699</v>
      </c>
      <c r="C5914" s="32" t="s">
        <v>1515</v>
      </c>
      <c r="D5914" s="32" t="s">
        <v>9</v>
      </c>
      <c r="E5914" s="32" t="s">
        <v>10</v>
      </c>
      <c r="F5914" s="32">
        <v>1000</v>
      </c>
      <c r="G5914" s="32">
        <f t="shared" si="109"/>
        <v>6000</v>
      </c>
      <c r="H5914" s="32">
        <v>6</v>
      </c>
      <c r="I5914" s="22"/>
    </row>
    <row r="5915" spans="1:9" ht="27" x14ac:dyDescent="0.25">
      <c r="A5915" s="32">
        <v>4261</v>
      </c>
      <c r="B5915" s="32" t="s">
        <v>3700</v>
      </c>
      <c r="C5915" s="32" t="s">
        <v>3701</v>
      </c>
      <c r="D5915" s="32" t="s">
        <v>9</v>
      </c>
      <c r="E5915" s="32" t="s">
        <v>10</v>
      </c>
      <c r="F5915" s="32">
        <v>700</v>
      </c>
      <c r="G5915" s="32">
        <f t="shared" si="109"/>
        <v>4200</v>
      </c>
      <c r="H5915" s="32">
        <v>6</v>
      </c>
      <c r="I5915" s="22"/>
    </row>
    <row r="5916" spans="1:9" x14ac:dyDescent="0.25">
      <c r="A5916" s="32">
        <v>4261</v>
      </c>
      <c r="B5916" s="32" t="s">
        <v>3702</v>
      </c>
      <c r="C5916" s="32" t="s">
        <v>1522</v>
      </c>
      <c r="D5916" s="32" t="s">
        <v>9</v>
      </c>
      <c r="E5916" s="32" t="s">
        <v>11</v>
      </c>
      <c r="F5916" s="32">
        <v>400</v>
      </c>
      <c r="G5916" s="32">
        <f t="shared" si="109"/>
        <v>28000</v>
      </c>
      <c r="H5916" s="32">
        <v>70</v>
      </c>
      <c r="I5916" s="22"/>
    </row>
    <row r="5917" spans="1:9" x14ac:dyDescent="0.25">
      <c r="A5917" s="32">
        <v>4261</v>
      </c>
      <c r="B5917" s="32" t="s">
        <v>3703</v>
      </c>
      <c r="C5917" s="32" t="s">
        <v>3704</v>
      </c>
      <c r="D5917" s="32" t="s">
        <v>9</v>
      </c>
      <c r="E5917" s="32" t="s">
        <v>11</v>
      </c>
      <c r="F5917" s="32">
        <v>1000</v>
      </c>
      <c r="G5917" s="32">
        <f t="shared" si="109"/>
        <v>10000</v>
      </c>
      <c r="H5917" s="32">
        <v>10</v>
      </c>
      <c r="I5917" s="22"/>
    </row>
    <row r="5918" spans="1:9" ht="27" x14ac:dyDescent="0.25">
      <c r="A5918" s="32">
        <v>4261</v>
      </c>
      <c r="B5918" s="32" t="s">
        <v>3705</v>
      </c>
      <c r="C5918" s="32" t="s">
        <v>1523</v>
      </c>
      <c r="D5918" s="32" t="s">
        <v>9</v>
      </c>
      <c r="E5918" s="32" t="s">
        <v>11</v>
      </c>
      <c r="F5918" s="32">
        <v>950</v>
      </c>
      <c r="G5918" s="32">
        <f t="shared" si="109"/>
        <v>14250</v>
      </c>
      <c r="H5918" s="32">
        <v>15</v>
      </c>
      <c r="I5918" s="22"/>
    </row>
    <row r="5919" spans="1:9" x14ac:dyDescent="0.25">
      <c r="A5919" s="32">
        <v>4261</v>
      </c>
      <c r="B5919" s="32" t="s">
        <v>3706</v>
      </c>
      <c r="C5919" s="32" t="s">
        <v>1525</v>
      </c>
      <c r="D5919" s="32" t="s">
        <v>9</v>
      </c>
      <c r="E5919" s="32" t="s">
        <v>10</v>
      </c>
      <c r="F5919" s="32">
        <v>220</v>
      </c>
      <c r="G5919" s="32">
        <f t="shared" si="109"/>
        <v>8800</v>
      </c>
      <c r="H5919" s="32">
        <v>40</v>
      </c>
      <c r="I5919" s="22"/>
    </row>
    <row r="5920" spans="1:9" x14ac:dyDescent="0.25">
      <c r="A5920" s="32">
        <v>4261</v>
      </c>
      <c r="B5920" s="32" t="s">
        <v>3707</v>
      </c>
      <c r="C5920" s="32" t="s">
        <v>840</v>
      </c>
      <c r="D5920" s="32" t="s">
        <v>9</v>
      </c>
      <c r="E5920" s="32" t="s">
        <v>10</v>
      </c>
      <c r="F5920" s="32">
        <v>400</v>
      </c>
      <c r="G5920" s="32">
        <f t="shared" si="109"/>
        <v>12000</v>
      </c>
      <c r="H5920" s="32">
        <v>30</v>
      </c>
      <c r="I5920" s="22"/>
    </row>
    <row r="5921" spans="1:9" ht="27" x14ac:dyDescent="0.25">
      <c r="A5921" s="32">
        <v>4261</v>
      </c>
      <c r="B5921" s="32" t="s">
        <v>3708</v>
      </c>
      <c r="C5921" s="32" t="s">
        <v>1526</v>
      </c>
      <c r="D5921" s="32" t="s">
        <v>9</v>
      </c>
      <c r="E5921" s="32" t="s">
        <v>10</v>
      </c>
      <c r="F5921" s="32">
        <v>800</v>
      </c>
      <c r="G5921" s="32">
        <f t="shared" si="109"/>
        <v>1600</v>
      </c>
      <c r="H5921" s="32">
        <v>2</v>
      </c>
      <c r="I5921" s="22"/>
    </row>
    <row r="5922" spans="1:9" x14ac:dyDescent="0.25">
      <c r="A5922" s="32">
        <v>4261</v>
      </c>
      <c r="B5922" s="32" t="s">
        <v>3709</v>
      </c>
      <c r="C5922" s="32" t="s">
        <v>2640</v>
      </c>
      <c r="D5922" s="32" t="s">
        <v>9</v>
      </c>
      <c r="E5922" s="32" t="s">
        <v>10</v>
      </c>
      <c r="F5922" s="32">
        <v>780</v>
      </c>
      <c r="G5922" s="32">
        <f t="shared" si="109"/>
        <v>39000</v>
      </c>
      <c r="H5922" s="32">
        <v>50</v>
      </c>
      <c r="I5922" s="22"/>
    </row>
    <row r="5923" spans="1:9" ht="27" x14ac:dyDescent="0.25">
      <c r="A5923" s="32">
        <v>4261</v>
      </c>
      <c r="B5923" s="32" t="s">
        <v>3710</v>
      </c>
      <c r="C5923" s="32" t="s">
        <v>3711</v>
      </c>
      <c r="D5923" s="32" t="s">
        <v>9</v>
      </c>
      <c r="E5923" s="32" t="s">
        <v>10</v>
      </c>
      <c r="F5923" s="32">
        <v>300</v>
      </c>
      <c r="G5923" s="32">
        <f t="shared" si="109"/>
        <v>1200</v>
      </c>
      <c r="H5923" s="32">
        <v>4</v>
      </c>
      <c r="I5923" s="22"/>
    </row>
    <row r="5924" spans="1:9" x14ac:dyDescent="0.25">
      <c r="A5924" s="32">
        <v>4261</v>
      </c>
      <c r="B5924" s="32" t="s">
        <v>3712</v>
      </c>
      <c r="C5924" s="32" t="s">
        <v>2353</v>
      </c>
      <c r="D5924" s="32" t="s">
        <v>9</v>
      </c>
      <c r="E5924" s="32" t="s">
        <v>10</v>
      </c>
      <c r="F5924" s="32">
        <v>2500</v>
      </c>
      <c r="G5924" s="32">
        <f t="shared" si="109"/>
        <v>10000</v>
      </c>
      <c r="H5924" s="32">
        <v>4</v>
      </c>
      <c r="I5924" s="22"/>
    </row>
    <row r="5925" spans="1:9" x14ac:dyDescent="0.25">
      <c r="A5925" s="32">
        <v>4261</v>
      </c>
      <c r="B5925" s="32" t="s">
        <v>3713</v>
      </c>
      <c r="C5925" s="32" t="s">
        <v>1531</v>
      </c>
      <c r="D5925" s="32" t="s">
        <v>9</v>
      </c>
      <c r="E5925" s="32" t="s">
        <v>10</v>
      </c>
      <c r="F5925" s="32">
        <v>15000</v>
      </c>
      <c r="G5925" s="32">
        <f t="shared" si="109"/>
        <v>45000</v>
      </c>
      <c r="H5925" s="32">
        <v>3</v>
      </c>
      <c r="I5925" s="22"/>
    </row>
    <row r="5926" spans="1:9" ht="27" x14ac:dyDescent="0.25">
      <c r="A5926" s="32">
        <v>4261</v>
      </c>
      <c r="B5926" s="32" t="s">
        <v>3714</v>
      </c>
      <c r="C5926" s="32" t="s">
        <v>2685</v>
      </c>
      <c r="D5926" s="32" t="s">
        <v>9</v>
      </c>
      <c r="E5926" s="32" t="s">
        <v>10</v>
      </c>
      <c r="F5926" s="32">
        <v>2500</v>
      </c>
      <c r="G5926" s="32">
        <f t="shared" si="109"/>
        <v>12500</v>
      </c>
      <c r="H5926" s="32">
        <v>5</v>
      </c>
      <c r="I5926" s="22"/>
    </row>
    <row r="5927" spans="1:9" x14ac:dyDescent="0.25">
      <c r="A5927" s="32">
        <v>4261</v>
      </c>
      <c r="B5927" s="32" t="s">
        <v>3660</v>
      </c>
      <c r="C5927" s="32" t="s">
        <v>621</v>
      </c>
      <c r="D5927" s="32" t="s">
        <v>9</v>
      </c>
      <c r="E5927" s="32" t="s">
        <v>10</v>
      </c>
      <c r="F5927" s="32">
        <v>250</v>
      </c>
      <c r="G5927" s="32">
        <f>+F5927*H5927</f>
        <v>1000</v>
      </c>
      <c r="H5927" s="32">
        <v>4</v>
      </c>
      <c r="I5927" s="22"/>
    </row>
    <row r="5928" spans="1:9" x14ac:dyDescent="0.25">
      <c r="A5928" s="32">
        <v>4261</v>
      </c>
      <c r="B5928" s="32" t="s">
        <v>3661</v>
      </c>
      <c r="C5928" s="32" t="s">
        <v>545</v>
      </c>
      <c r="D5928" s="32" t="s">
        <v>9</v>
      </c>
      <c r="E5928" s="32" t="s">
        <v>542</v>
      </c>
      <c r="F5928" s="32">
        <v>85</v>
      </c>
      <c r="G5928" s="32">
        <f t="shared" ref="G5928:G5948" si="110">+F5928*H5928</f>
        <v>6800</v>
      </c>
      <c r="H5928" s="32">
        <v>80</v>
      </c>
      <c r="I5928" s="22"/>
    </row>
    <row r="5929" spans="1:9" x14ac:dyDescent="0.25">
      <c r="A5929" s="32">
        <v>4261</v>
      </c>
      <c r="B5929" s="32" t="s">
        <v>3662</v>
      </c>
      <c r="C5929" s="32" t="s">
        <v>609</v>
      </c>
      <c r="D5929" s="32" t="s">
        <v>9</v>
      </c>
      <c r="E5929" s="32" t="s">
        <v>10</v>
      </c>
      <c r="F5929" s="32">
        <v>3500</v>
      </c>
      <c r="G5929" s="32">
        <f t="shared" si="110"/>
        <v>7000</v>
      </c>
      <c r="H5929" s="32">
        <v>2</v>
      </c>
      <c r="I5929" s="22"/>
    </row>
    <row r="5930" spans="1:9" x14ac:dyDescent="0.25">
      <c r="A5930" s="32">
        <v>4261</v>
      </c>
      <c r="B5930" s="32" t="s">
        <v>3663</v>
      </c>
      <c r="C5930" s="32" t="s">
        <v>633</v>
      </c>
      <c r="D5930" s="32" t="s">
        <v>9</v>
      </c>
      <c r="E5930" s="32" t="s">
        <v>10</v>
      </c>
      <c r="F5930" s="32">
        <v>200</v>
      </c>
      <c r="G5930" s="32">
        <f t="shared" si="110"/>
        <v>50000</v>
      </c>
      <c r="H5930" s="32">
        <v>250</v>
      </c>
      <c r="I5930" s="22"/>
    </row>
    <row r="5931" spans="1:9" ht="27" x14ac:dyDescent="0.25">
      <c r="A5931" s="32">
        <v>4261</v>
      </c>
      <c r="B5931" s="32" t="s">
        <v>3664</v>
      </c>
      <c r="C5931" s="32" t="s">
        <v>594</v>
      </c>
      <c r="D5931" s="32" t="s">
        <v>9</v>
      </c>
      <c r="E5931" s="32" t="s">
        <v>10</v>
      </c>
      <c r="F5931" s="32">
        <v>200</v>
      </c>
      <c r="G5931" s="32">
        <f t="shared" si="110"/>
        <v>12000</v>
      </c>
      <c r="H5931" s="32">
        <v>60</v>
      </c>
      <c r="I5931" s="22"/>
    </row>
    <row r="5932" spans="1:9" ht="27" x14ac:dyDescent="0.25">
      <c r="A5932" s="32">
        <v>4261</v>
      </c>
      <c r="B5932" s="32" t="s">
        <v>3665</v>
      </c>
      <c r="C5932" s="32" t="s">
        <v>547</v>
      </c>
      <c r="D5932" s="32" t="s">
        <v>9</v>
      </c>
      <c r="E5932" s="32" t="s">
        <v>542</v>
      </c>
      <c r="F5932" s="32">
        <v>170</v>
      </c>
      <c r="G5932" s="32">
        <f t="shared" si="110"/>
        <v>17000</v>
      </c>
      <c r="H5932" s="32">
        <v>100</v>
      </c>
      <c r="I5932" s="22"/>
    </row>
    <row r="5933" spans="1:9" x14ac:dyDescent="0.25">
      <c r="A5933" s="32">
        <v>4261</v>
      </c>
      <c r="B5933" s="32" t="s">
        <v>3666</v>
      </c>
      <c r="C5933" s="32" t="s">
        <v>607</v>
      </c>
      <c r="D5933" s="32" t="s">
        <v>9</v>
      </c>
      <c r="E5933" s="32" t="s">
        <v>10</v>
      </c>
      <c r="F5933" s="32">
        <v>400</v>
      </c>
      <c r="G5933" s="32">
        <f t="shared" si="110"/>
        <v>4000</v>
      </c>
      <c r="H5933" s="32">
        <v>10</v>
      </c>
      <c r="I5933" s="22"/>
    </row>
    <row r="5934" spans="1:9" x14ac:dyDescent="0.25">
      <c r="A5934" s="32">
        <v>4261</v>
      </c>
      <c r="B5934" s="32" t="s">
        <v>3667</v>
      </c>
      <c r="C5934" s="32" t="s">
        <v>565</v>
      </c>
      <c r="D5934" s="32" t="s">
        <v>9</v>
      </c>
      <c r="E5934" s="32" t="s">
        <v>10</v>
      </c>
      <c r="F5934" s="32">
        <v>600</v>
      </c>
      <c r="G5934" s="32">
        <f t="shared" si="110"/>
        <v>18000</v>
      </c>
      <c r="H5934" s="32">
        <v>30</v>
      </c>
      <c r="I5934" s="22"/>
    </row>
    <row r="5935" spans="1:9" x14ac:dyDescent="0.25">
      <c r="A5935" s="32">
        <v>4261</v>
      </c>
      <c r="B5935" s="32" t="s">
        <v>3668</v>
      </c>
      <c r="C5935" s="32" t="s">
        <v>636</v>
      </c>
      <c r="D5935" s="32" t="s">
        <v>9</v>
      </c>
      <c r="E5935" s="32" t="s">
        <v>10</v>
      </c>
      <c r="F5935" s="32">
        <v>100</v>
      </c>
      <c r="G5935" s="32">
        <f t="shared" si="110"/>
        <v>4000</v>
      </c>
      <c r="H5935" s="32">
        <v>40</v>
      </c>
      <c r="I5935" s="22"/>
    </row>
    <row r="5936" spans="1:9" ht="27" x14ac:dyDescent="0.25">
      <c r="A5936" s="32">
        <v>4261</v>
      </c>
      <c r="B5936" s="32" t="s">
        <v>3669</v>
      </c>
      <c r="C5936" s="32" t="s">
        <v>589</v>
      </c>
      <c r="D5936" s="32" t="s">
        <v>9</v>
      </c>
      <c r="E5936" s="32" t="s">
        <v>10</v>
      </c>
      <c r="F5936" s="32">
        <v>10</v>
      </c>
      <c r="G5936" s="32">
        <f t="shared" si="110"/>
        <v>800</v>
      </c>
      <c r="H5936" s="32">
        <v>80</v>
      </c>
      <c r="I5936" s="22"/>
    </row>
    <row r="5937" spans="1:9" ht="27" x14ac:dyDescent="0.25">
      <c r="A5937" s="32">
        <v>4261</v>
      </c>
      <c r="B5937" s="32" t="s">
        <v>3670</v>
      </c>
      <c r="C5937" s="32" t="s">
        <v>551</v>
      </c>
      <c r="D5937" s="32" t="s">
        <v>9</v>
      </c>
      <c r="E5937" s="32" t="s">
        <v>10</v>
      </c>
      <c r="F5937" s="32">
        <v>50</v>
      </c>
      <c r="G5937" s="32">
        <f t="shared" si="110"/>
        <v>3000</v>
      </c>
      <c r="H5937" s="32">
        <v>60</v>
      </c>
      <c r="I5937" s="22"/>
    </row>
    <row r="5938" spans="1:9" x14ac:dyDescent="0.25">
      <c r="A5938" s="32">
        <v>4261</v>
      </c>
      <c r="B5938" s="32" t="s">
        <v>3671</v>
      </c>
      <c r="C5938" s="32" t="s">
        <v>569</v>
      </c>
      <c r="D5938" s="32" t="s">
        <v>9</v>
      </c>
      <c r="E5938" s="32" t="s">
        <v>10</v>
      </c>
      <c r="F5938" s="32">
        <v>30</v>
      </c>
      <c r="G5938" s="32">
        <f t="shared" si="110"/>
        <v>26400</v>
      </c>
      <c r="H5938" s="32">
        <v>880</v>
      </c>
      <c r="I5938" s="22"/>
    </row>
    <row r="5939" spans="1:9" x14ac:dyDescent="0.25">
      <c r="A5939" s="32">
        <v>4261</v>
      </c>
      <c r="B5939" s="32" t="s">
        <v>3672</v>
      </c>
      <c r="C5939" s="32" t="s">
        <v>555</v>
      </c>
      <c r="D5939" s="32" t="s">
        <v>9</v>
      </c>
      <c r="E5939" s="32" t="s">
        <v>10</v>
      </c>
      <c r="F5939" s="32">
        <v>200</v>
      </c>
      <c r="G5939" s="32">
        <f t="shared" si="110"/>
        <v>5000</v>
      </c>
      <c r="H5939" s="32">
        <v>25</v>
      </c>
      <c r="I5939" s="22"/>
    </row>
    <row r="5940" spans="1:9" x14ac:dyDescent="0.25">
      <c r="A5940" s="32">
        <v>4261</v>
      </c>
      <c r="B5940" s="32" t="s">
        <v>3673</v>
      </c>
      <c r="C5940" s="32" t="s">
        <v>592</v>
      </c>
      <c r="D5940" s="32" t="s">
        <v>9</v>
      </c>
      <c r="E5940" s="32" t="s">
        <v>10</v>
      </c>
      <c r="F5940" s="32">
        <v>8000</v>
      </c>
      <c r="G5940" s="32">
        <f t="shared" si="110"/>
        <v>16000</v>
      </c>
      <c r="H5940" s="32">
        <v>2</v>
      </c>
      <c r="I5940" s="22"/>
    </row>
    <row r="5941" spans="1:9" x14ac:dyDescent="0.25">
      <c r="A5941" s="32">
        <v>4261</v>
      </c>
      <c r="B5941" s="32" t="s">
        <v>3674</v>
      </c>
      <c r="C5941" s="32" t="s">
        <v>613</v>
      </c>
      <c r="D5941" s="32" t="s">
        <v>9</v>
      </c>
      <c r="E5941" s="32" t="s">
        <v>543</v>
      </c>
      <c r="F5941" s="32">
        <v>800</v>
      </c>
      <c r="G5941" s="32">
        <f t="shared" si="110"/>
        <v>640000</v>
      </c>
      <c r="H5941" s="32">
        <v>800</v>
      </c>
      <c r="I5941" s="22"/>
    </row>
    <row r="5942" spans="1:9" ht="27" x14ac:dyDescent="0.25">
      <c r="A5942" s="32">
        <v>4261</v>
      </c>
      <c r="B5942" s="32" t="s">
        <v>3675</v>
      </c>
      <c r="C5942" s="32" t="s">
        <v>594</v>
      </c>
      <c r="D5942" s="32" t="s">
        <v>9</v>
      </c>
      <c r="E5942" s="32" t="s">
        <v>10</v>
      </c>
      <c r="F5942" s="32">
        <v>220</v>
      </c>
      <c r="G5942" s="32">
        <f t="shared" si="110"/>
        <v>11000</v>
      </c>
      <c r="H5942" s="32">
        <v>50</v>
      </c>
      <c r="I5942" s="22"/>
    </row>
    <row r="5943" spans="1:9" x14ac:dyDescent="0.25">
      <c r="A5943" s="32">
        <v>4261</v>
      </c>
      <c r="B5943" s="32" t="s">
        <v>3676</v>
      </c>
      <c r="C5943" s="32" t="s">
        <v>605</v>
      </c>
      <c r="D5943" s="32" t="s">
        <v>9</v>
      </c>
      <c r="E5943" s="32" t="s">
        <v>10</v>
      </c>
      <c r="F5943" s="32">
        <v>150</v>
      </c>
      <c r="G5943" s="32">
        <f t="shared" si="110"/>
        <v>1200</v>
      </c>
      <c r="H5943" s="32">
        <v>8</v>
      </c>
      <c r="I5943" s="22"/>
    </row>
    <row r="5944" spans="1:9" x14ac:dyDescent="0.25">
      <c r="A5944" s="32">
        <v>4261</v>
      </c>
      <c r="B5944" s="32" t="s">
        <v>3677</v>
      </c>
      <c r="C5944" s="32" t="s">
        <v>575</v>
      </c>
      <c r="D5944" s="32" t="s">
        <v>9</v>
      </c>
      <c r="E5944" s="32" t="s">
        <v>10</v>
      </c>
      <c r="F5944" s="32">
        <v>3000</v>
      </c>
      <c r="G5944" s="32">
        <f t="shared" si="110"/>
        <v>6000</v>
      </c>
      <c r="H5944" s="32">
        <v>2</v>
      </c>
      <c r="I5944" s="22"/>
    </row>
    <row r="5945" spans="1:9" x14ac:dyDescent="0.25">
      <c r="A5945" s="32">
        <v>4261</v>
      </c>
      <c r="B5945" s="32" t="s">
        <v>3678</v>
      </c>
      <c r="C5945" s="32" t="s">
        <v>567</v>
      </c>
      <c r="D5945" s="32" t="s">
        <v>9</v>
      </c>
      <c r="E5945" s="32" t="s">
        <v>10</v>
      </c>
      <c r="F5945" s="32">
        <v>400</v>
      </c>
      <c r="G5945" s="32">
        <f t="shared" si="110"/>
        <v>4000</v>
      </c>
      <c r="H5945" s="32">
        <v>10</v>
      </c>
      <c r="I5945" s="22"/>
    </row>
    <row r="5946" spans="1:9" x14ac:dyDescent="0.25">
      <c r="A5946" s="32">
        <v>4261</v>
      </c>
      <c r="B5946" s="32" t="s">
        <v>3679</v>
      </c>
      <c r="C5946" s="32" t="s">
        <v>561</v>
      </c>
      <c r="D5946" s="32" t="s">
        <v>9</v>
      </c>
      <c r="E5946" s="32" t="s">
        <v>10</v>
      </c>
      <c r="F5946" s="32">
        <v>2800</v>
      </c>
      <c r="G5946" s="32">
        <f t="shared" si="110"/>
        <v>22400</v>
      </c>
      <c r="H5946" s="32">
        <v>8</v>
      </c>
      <c r="I5946" s="22"/>
    </row>
    <row r="5947" spans="1:9" ht="27" x14ac:dyDescent="0.25">
      <c r="A5947" s="32">
        <v>4261</v>
      </c>
      <c r="B5947" s="32" t="s">
        <v>3680</v>
      </c>
      <c r="C5947" s="32" t="s">
        <v>594</v>
      </c>
      <c r="D5947" s="32" t="s">
        <v>9</v>
      </c>
      <c r="E5947" s="32" t="s">
        <v>10</v>
      </c>
      <c r="F5947" s="32">
        <v>220</v>
      </c>
      <c r="G5947" s="32">
        <f t="shared" si="110"/>
        <v>22000</v>
      </c>
      <c r="H5947" s="32">
        <v>100</v>
      </c>
      <c r="I5947" s="22"/>
    </row>
    <row r="5948" spans="1:9" x14ac:dyDescent="0.25">
      <c r="A5948" s="32">
        <v>4261</v>
      </c>
      <c r="B5948" s="32" t="s">
        <v>3681</v>
      </c>
      <c r="C5948" s="32" t="s">
        <v>581</v>
      </c>
      <c r="D5948" s="32" t="s">
        <v>9</v>
      </c>
      <c r="E5948" s="32" t="s">
        <v>10</v>
      </c>
      <c r="F5948" s="32">
        <v>40</v>
      </c>
      <c r="G5948" s="32">
        <f t="shared" si="110"/>
        <v>2400</v>
      </c>
      <c r="H5948" s="32">
        <v>60</v>
      </c>
      <c r="I5948" s="22"/>
    </row>
    <row r="5949" spans="1:9" x14ac:dyDescent="0.25">
      <c r="A5949" s="32">
        <v>4267</v>
      </c>
      <c r="B5949" s="32" t="s">
        <v>3659</v>
      </c>
      <c r="C5949" s="32" t="s">
        <v>541</v>
      </c>
      <c r="D5949" s="32" t="s">
        <v>9</v>
      </c>
      <c r="E5949" s="32" t="s">
        <v>11</v>
      </c>
      <c r="F5949" s="32">
        <v>60</v>
      </c>
      <c r="G5949" s="32">
        <f>+F5949*H5949</f>
        <v>99960</v>
      </c>
      <c r="H5949" s="32">
        <v>1666</v>
      </c>
      <c r="I5949" s="22"/>
    </row>
    <row r="5950" spans="1:9" x14ac:dyDescent="0.25">
      <c r="A5950" s="32">
        <v>5122</v>
      </c>
      <c r="B5950" s="32" t="s">
        <v>754</v>
      </c>
      <c r="C5950" s="32" t="s">
        <v>229</v>
      </c>
      <c r="D5950" s="32" t="s">
        <v>9</v>
      </c>
      <c r="E5950" s="32" t="s">
        <v>11</v>
      </c>
      <c r="F5950" s="32">
        <v>490</v>
      </c>
      <c r="G5950" s="32">
        <f>H5950*F5950</f>
        <v>2327500</v>
      </c>
      <c r="H5950" s="32">
        <v>4750</v>
      </c>
      <c r="I5950" s="22"/>
    </row>
    <row r="5951" spans="1:9" x14ac:dyDescent="0.25">
      <c r="A5951" s="32">
        <v>5122</v>
      </c>
      <c r="B5951" s="32" t="s">
        <v>1071</v>
      </c>
      <c r="C5951" s="32" t="s">
        <v>1072</v>
      </c>
      <c r="D5951" s="32" t="s">
        <v>9</v>
      </c>
      <c r="E5951" s="32" t="s">
        <v>14</v>
      </c>
      <c r="F5951" s="32">
        <v>490050</v>
      </c>
      <c r="G5951" s="32">
        <f>+F5951*H5951</f>
        <v>980100</v>
      </c>
      <c r="H5951" s="32">
        <v>2</v>
      </c>
      <c r="I5951" s="22"/>
    </row>
    <row r="5952" spans="1:9" x14ac:dyDescent="0.25">
      <c r="A5952" s="32">
        <v>5122</v>
      </c>
      <c r="B5952" s="32" t="s">
        <v>5598</v>
      </c>
      <c r="C5952" s="32" t="s">
        <v>2113</v>
      </c>
      <c r="D5952" s="32" t="s">
        <v>9</v>
      </c>
      <c r="E5952" s="32" t="s">
        <v>10</v>
      </c>
      <c r="F5952" s="32">
        <v>300000</v>
      </c>
      <c r="G5952" s="32">
        <f>H5952*F5952</f>
        <v>600000</v>
      </c>
      <c r="H5952" s="32">
        <v>2</v>
      </c>
      <c r="I5952" s="22"/>
    </row>
    <row r="5953" spans="1:9" x14ac:dyDescent="0.25">
      <c r="A5953" s="32">
        <v>5122</v>
      </c>
      <c r="B5953" s="32" t="s">
        <v>5599</v>
      </c>
      <c r="C5953" s="32" t="s">
        <v>5600</v>
      </c>
      <c r="D5953" s="32" t="s">
        <v>9</v>
      </c>
      <c r="E5953" s="32" t="s">
        <v>10</v>
      </c>
      <c r="F5953" s="32">
        <v>30000</v>
      </c>
      <c r="G5953" s="32">
        <f t="shared" ref="G5953:G5959" si="111">H5953*F5953</f>
        <v>90000</v>
      </c>
      <c r="H5953" s="32">
        <v>3</v>
      </c>
      <c r="I5953" s="22"/>
    </row>
    <row r="5954" spans="1:9" x14ac:dyDescent="0.25">
      <c r="A5954" s="32">
        <v>5122</v>
      </c>
      <c r="B5954" s="32" t="s">
        <v>5601</v>
      </c>
      <c r="C5954" s="32" t="s">
        <v>3435</v>
      </c>
      <c r="D5954" s="32" t="s">
        <v>9</v>
      </c>
      <c r="E5954" s="32" t="s">
        <v>10</v>
      </c>
      <c r="F5954" s="32">
        <v>70000</v>
      </c>
      <c r="G5954" s="32">
        <f t="shared" si="111"/>
        <v>140000</v>
      </c>
      <c r="H5954" s="32">
        <v>2</v>
      </c>
      <c r="I5954" s="22"/>
    </row>
    <row r="5955" spans="1:9" x14ac:dyDescent="0.25">
      <c r="A5955" s="32">
        <v>5122</v>
      </c>
      <c r="B5955" s="32" t="s">
        <v>5602</v>
      </c>
      <c r="C5955" s="32" t="s">
        <v>3435</v>
      </c>
      <c r="D5955" s="32" t="s">
        <v>9</v>
      </c>
      <c r="E5955" s="32" t="s">
        <v>10</v>
      </c>
      <c r="F5955" s="32">
        <v>744000</v>
      </c>
      <c r="G5955" s="32">
        <f t="shared" si="111"/>
        <v>744000</v>
      </c>
      <c r="H5955" s="32">
        <v>1</v>
      </c>
      <c r="I5955" s="22"/>
    </row>
    <row r="5956" spans="1:9" x14ac:dyDescent="0.25">
      <c r="A5956" s="32">
        <v>5122</v>
      </c>
      <c r="B5956" s="32" t="s">
        <v>5603</v>
      </c>
      <c r="C5956" s="32" t="s">
        <v>2847</v>
      </c>
      <c r="D5956" s="32" t="s">
        <v>9</v>
      </c>
      <c r="E5956" s="32" t="s">
        <v>10</v>
      </c>
      <c r="F5956" s="32">
        <v>250000</v>
      </c>
      <c r="G5956" s="32">
        <f t="shared" si="111"/>
        <v>250000</v>
      </c>
      <c r="H5956" s="32">
        <v>1</v>
      </c>
      <c r="I5956" s="22"/>
    </row>
    <row r="5957" spans="1:9" x14ac:dyDescent="0.25">
      <c r="A5957" s="32">
        <v>5122</v>
      </c>
      <c r="B5957" s="32" t="s">
        <v>5604</v>
      </c>
      <c r="C5957" s="32" t="s">
        <v>2210</v>
      </c>
      <c r="D5957" s="32" t="s">
        <v>9</v>
      </c>
      <c r="E5957" s="32" t="s">
        <v>10</v>
      </c>
      <c r="F5957" s="32">
        <v>75000</v>
      </c>
      <c r="G5957" s="32">
        <f t="shared" si="111"/>
        <v>75000</v>
      </c>
      <c r="H5957" s="32">
        <v>1</v>
      </c>
      <c r="I5957" s="22"/>
    </row>
    <row r="5958" spans="1:9" x14ac:dyDescent="0.25">
      <c r="A5958" s="32">
        <v>5122</v>
      </c>
      <c r="B5958" s="32" t="s">
        <v>5605</v>
      </c>
      <c r="C5958" s="32" t="s">
        <v>419</v>
      </c>
      <c r="D5958" s="32" t="s">
        <v>9</v>
      </c>
      <c r="E5958" s="32" t="s">
        <v>10</v>
      </c>
      <c r="F5958" s="32">
        <v>250000</v>
      </c>
      <c r="G5958" s="32">
        <f t="shared" si="111"/>
        <v>500000</v>
      </c>
      <c r="H5958" s="32">
        <v>2</v>
      </c>
      <c r="I5958" s="22"/>
    </row>
    <row r="5959" spans="1:9" x14ac:dyDescent="0.25">
      <c r="A5959" s="32">
        <v>5122</v>
      </c>
      <c r="B5959" s="32" t="s">
        <v>5606</v>
      </c>
      <c r="C5959" s="32" t="s">
        <v>3803</v>
      </c>
      <c r="D5959" s="32" t="s">
        <v>9</v>
      </c>
      <c r="E5959" s="32" t="s">
        <v>10</v>
      </c>
      <c r="F5959" s="32">
        <v>120000</v>
      </c>
      <c r="G5959" s="32">
        <f t="shared" si="111"/>
        <v>120000</v>
      </c>
      <c r="H5959" s="32">
        <v>1</v>
      </c>
      <c r="I5959" s="22"/>
    </row>
    <row r="5960" spans="1:9" x14ac:dyDescent="0.25">
      <c r="A5960" s="32">
        <v>4264</v>
      </c>
      <c r="B5960" s="32" t="s">
        <v>6230</v>
      </c>
      <c r="C5960" s="32" t="s">
        <v>3749</v>
      </c>
      <c r="D5960" s="32" t="s">
        <v>9</v>
      </c>
      <c r="E5960" s="32" t="s">
        <v>10</v>
      </c>
      <c r="F5960" s="32">
        <v>37500</v>
      </c>
      <c r="G5960" s="32">
        <f>H5960*F5960</f>
        <v>150000</v>
      </c>
      <c r="H5960" s="32">
        <v>4</v>
      </c>
      <c r="I5960" s="22"/>
    </row>
    <row r="5961" spans="1:9" x14ac:dyDescent="0.25">
      <c r="A5961" s="32">
        <v>5122</v>
      </c>
      <c r="B5961" s="32" t="s">
        <v>7170</v>
      </c>
      <c r="C5961" s="32" t="s">
        <v>2113</v>
      </c>
      <c r="D5961" s="32" t="s">
        <v>9</v>
      </c>
      <c r="E5961" s="32" t="s">
        <v>10</v>
      </c>
      <c r="F5961" s="32">
        <v>255000</v>
      </c>
      <c r="G5961" s="32">
        <f t="shared" ref="G5961:G5968" si="112">H5961*F5961</f>
        <v>765000</v>
      </c>
      <c r="H5961" s="32">
        <v>3</v>
      </c>
      <c r="I5961" s="22"/>
    </row>
    <row r="5962" spans="1:9" x14ac:dyDescent="0.25">
      <c r="A5962" s="32">
        <v>5122</v>
      </c>
      <c r="B5962" s="32" t="s">
        <v>7171</v>
      </c>
      <c r="C5962" s="32" t="s">
        <v>5600</v>
      </c>
      <c r="D5962" s="32" t="s">
        <v>9</v>
      </c>
      <c r="E5962" s="32" t="s">
        <v>10</v>
      </c>
      <c r="F5962" s="32">
        <v>33000</v>
      </c>
      <c r="G5962" s="32">
        <f t="shared" si="112"/>
        <v>99000</v>
      </c>
      <c r="H5962" s="32">
        <v>3</v>
      </c>
      <c r="I5962" s="22"/>
    </row>
    <row r="5963" spans="1:9" x14ac:dyDescent="0.25">
      <c r="A5963" s="32">
        <v>5122</v>
      </c>
      <c r="B5963" s="32" t="s">
        <v>7172</v>
      </c>
      <c r="C5963" s="32" t="s">
        <v>3435</v>
      </c>
      <c r="D5963" s="32" t="s">
        <v>9</v>
      </c>
      <c r="E5963" s="32" t="s">
        <v>10</v>
      </c>
      <c r="F5963" s="32">
        <v>800000</v>
      </c>
      <c r="G5963" s="32">
        <f t="shared" si="112"/>
        <v>800000</v>
      </c>
      <c r="H5963" s="32">
        <v>1</v>
      </c>
      <c r="I5963" s="22"/>
    </row>
    <row r="5964" spans="1:9" x14ac:dyDescent="0.25">
      <c r="A5964" s="32">
        <v>5122</v>
      </c>
      <c r="B5964" s="32" t="s">
        <v>7173</v>
      </c>
      <c r="C5964" s="32" t="s">
        <v>7160</v>
      </c>
      <c r="D5964" s="32" t="s">
        <v>9</v>
      </c>
      <c r="E5964" s="32" t="s">
        <v>10</v>
      </c>
      <c r="F5964" s="32">
        <v>46000</v>
      </c>
      <c r="G5964" s="32">
        <f t="shared" si="112"/>
        <v>92000</v>
      </c>
      <c r="H5964" s="32">
        <v>2</v>
      </c>
      <c r="I5964" s="22"/>
    </row>
    <row r="5965" spans="1:9" x14ac:dyDescent="0.25">
      <c r="A5965" s="32">
        <v>5122</v>
      </c>
      <c r="B5965" s="32" t="s">
        <v>7174</v>
      </c>
      <c r="C5965" s="32" t="s">
        <v>7160</v>
      </c>
      <c r="D5965" s="32" t="s">
        <v>9</v>
      </c>
      <c r="E5965" s="32" t="s">
        <v>10</v>
      </c>
      <c r="F5965" s="32">
        <v>41500</v>
      </c>
      <c r="G5965" s="32">
        <f t="shared" si="112"/>
        <v>83000</v>
      </c>
      <c r="H5965" s="32">
        <v>2</v>
      </c>
      <c r="I5965" s="22"/>
    </row>
    <row r="5966" spans="1:9" x14ac:dyDescent="0.25">
      <c r="A5966" s="32">
        <v>5122</v>
      </c>
      <c r="B5966" s="32" t="s">
        <v>7175</v>
      </c>
      <c r="C5966" s="32" t="s">
        <v>1349</v>
      </c>
      <c r="D5966" s="32" t="s">
        <v>9</v>
      </c>
      <c r="E5966" s="32" t="s">
        <v>10</v>
      </c>
      <c r="F5966" s="32">
        <v>120000</v>
      </c>
      <c r="G5966" s="32">
        <f t="shared" si="112"/>
        <v>120000</v>
      </c>
      <c r="H5966" s="32">
        <v>1</v>
      </c>
      <c r="I5966" s="22"/>
    </row>
    <row r="5967" spans="1:9" x14ac:dyDescent="0.25">
      <c r="A5967" s="32">
        <v>5122</v>
      </c>
      <c r="B5967" s="32" t="s">
        <v>7176</v>
      </c>
      <c r="C5967" s="32" t="s">
        <v>419</v>
      </c>
      <c r="D5967" s="32" t="s">
        <v>9</v>
      </c>
      <c r="E5967" s="32" t="s">
        <v>10</v>
      </c>
      <c r="F5967" s="32">
        <v>220000</v>
      </c>
      <c r="G5967" s="32">
        <f t="shared" si="112"/>
        <v>440000</v>
      </c>
      <c r="H5967" s="32">
        <v>2</v>
      </c>
      <c r="I5967" s="22"/>
    </row>
    <row r="5968" spans="1:9" x14ac:dyDescent="0.25">
      <c r="A5968" s="32">
        <v>5122</v>
      </c>
      <c r="B5968" s="32" t="s">
        <v>7177</v>
      </c>
      <c r="C5968" s="32" t="s">
        <v>3803</v>
      </c>
      <c r="D5968" s="32" t="s">
        <v>9</v>
      </c>
      <c r="E5968" s="32" t="s">
        <v>10</v>
      </c>
      <c r="F5968" s="32">
        <v>120000</v>
      </c>
      <c r="G5968" s="32">
        <f t="shared" si="112"/>
        <v>120000</v>
      </c>
      <c r="H5968" s="32">
        <v>1</v>
      </c>
      <c r="I5968" s="22"/>
    </row>
    <row r="5969" spans="1:9" ht="15" customHeight="1" x14ac:dyDescent="0.25">
      <c r="A5969" s="129" t="s">
        <v>12</v>
      </c>
      <c r="B5969" s="130"/>
      <c r="C5969" s="130"/>
      <c r="D5969" s="130"/>
      <c r="E5969" s="130"/>
      <c r="F5969" s="130"/>
      <c r="G5969" s="130"/>
      <c r="H5969" s="131"/>
      <c r="I5969" s="22"/>
    </row>
    <row r="5970" spans="1:9" x14ac:dyDescent="0.25">
      <c r="A5970" s="32">
        <v>4241</v>
      </c>
      <c r="B5970" s="32" t="s">
        <v>4260</v>
      </c>
      <c r="C5970" s="32" t="s">
        <v>1671</v>
      </c>
      <c r="D5970" s="32" t="s">
        <v>381</v>
      </c>
      <c r="E5970" s="32" t="s">
        <v>14</v>
      </c>
      <c r="F5970" s="32">
        <v>72000</v>
      </c>
      <c r="G5970" s="32">
        <v>72000</v>
      </c>
      <c r="H5970" s="32">
        <v>1</v>
      </c>
      <c r="I5970" s="22"/>
    </row>
    <row r="5971" spans="1:9" ht="27" x14ac:dyDescent="0.25">
      <c r="A5971" s="32">
        <v>4231</v>
      </c>
      <c r="B5971" s="32" t="s">
        <v>4259</v>
      </c>
      <c r="C5971" s="32" t="s">
        <v>3889</v>
      </c>
      <c r="D5971" s="32" t="s">
        <v>381</v>
      </c>
      <c r="E5971" s="32" t="s">
        <v>14</v>
      </c>
      <c r="F5971" s="32">
        <v>150000</v>
      </c>
      <c r="G5971" s="32">
        <v>150000</v>
      </c>
      <c r="H5971" s="32">
        <v>1</v>
      </c>
      <c r="I5971" s="22"/>
    </row>
    <row r="5972" spans="1:9" ht="27" x14ac:dyDescent="0.25">
      <c r="A5972" s="32">
        <v>4261</v>
      </c>
      <c r="B5972" s="32" t="s">
        <v>3715</v>
      </c>
      <c r="C5972" s="32" t="s">
        <v>532</v>
      </c>
      <c r="D5972" s="32" t="s">
        <v>9</v>
      </c>
      <c r="E5972" s="32" t="s">
        <v>14</v>
      </c>
      <c r="F5972" s="32">
        <v>10000</v>
      </c>
      <c r="G5972" s="32">
        <f>+F5972*H5972</f>
        <v>10000</v>
      </c>
      <c r="H5972" s="32">
        <v>1</v>
      </c>
      <c r="I5972" s="22"/>
    </row>
    <row r="5973" spans="1:9" ht="27" x14ac:dyDescent="0.25">
      <c r="A5973" s="32">
        <v>4261</v>
      </c>
      <c r="B5973" s="32" t="s">
        <v>3716</v>
      </c>
      <c r="C5973" s="32" t="s">
        <v>532</v>
      </c>
      <c r="D5973" s="32" t="s">
        <v>9</v>
      </c>
      <c r="E5973" s="32" t="s">
        <v>14</v>
      </c>
      <c r="F5973" s="32">
        <v>20000</v>
      </c>
      <c r="G5973" s="32">
        <f t="shared" ref="G5973:G5974" si="113">+F5973*H5973</f>
        <v>20000</v>
      </c>
      <c r="H5973" s="32">
        <v>1</v>
      </c>
      <c r="I5973" s="22"/>
    </row>
    <row r="5974" spans="1:9" ht="27" x14ac:dyDescent="0.25">
      <c r="A5974" s="32">
        <v>4261</v>
      </c>
      <c r="B5974" s="32" t="s">
        <v>3717</v>
      </c>
      <c r="C5974" s="32" t="s">
        <v>532</v>
      </c>
      <c r="D5974" s="32" t="s">
        <v>9</v>
      </c>
      <c r="E5974" s="32" t="s">
        <v>14</v>
      </c>
      <c r="F5974" s="32">
        <v>15000</v>
      </c>
      <c r="G5974" s="32">
        <f t="shared" si="113"/>
        <v>15000</v>
      </c>
      <c r="H5974" s="32">
        <v>1</v>
      </c>
      <c r="I5974" s="22"/>
    </row>
    <row r="5975" spans="1:9" ht="27" x14ac:dyDescent="0.25">
      <c r="A5975" s="32">
        <v>4214</v>
      </c>
      <c r="B5975" s="32" t="s">
        <v>1038</v>
      </c>
      <c r="C5975" s="32" t="s">
        <v>510</v>
      </c>
      <c r="D5975" s="32" t="s">
        <v>13</v>
      </c>
      <c r="E5975" s="32" t="s">
        <v>14</v>
      </c>
      <c r="F5975" s="32">
        <v>455000</v>
      </c>
      <c r="G5975" s="32">
        <v>455000</v>
      </c>
      <c r="H5975" s="32">
        <v>1</v>
      </c>
      <c r="I5975" s="22"/>
    </row>
    <row r="5976" spans="1:9" ht="27" x14ac:dyDescent="0.25">
      <c r="A5976" s="32">
        <v>4214</v>
      </c>
      <c r="B5976" s="32" t="s">
        <v>1243</v>
      </c>
      <c r="C5976" s="32" t="s">
        <v>491</v>
      </c>
      <c r="D5976" s="32" t="s">
        <v>9</v>
      </c>
      <c r="E5976" s="32" t="s">
        <v>14</v>
      </c>
      <c r="F5976" s="32">
        <v>600000</v>
      </c>
      <c r="G5976" s="32">
        <v>600000</v>
      </c>
      <c r="H5976" s="32">
        <v>1</v>
      </c>
      <c r="I5976" s="22"/>
    </row>
    <row r="5977" spans="1:9" ht="40.5" x14ac:dyDescent="0.25">
      <c r="A5977" s="32">
        <v>4214</v>
      </c>
      <c r="B5977" s="32" t="s">
        <v>1244</v>
      </c>
      <c r="C5977" s="32" t="s">
        <v>403</v>
      </c>
      <c r="D5977" s="32" t="s">
        <v>9</v>
      </c>
      <c r="E5977" s="32" t="s">
        <v>14</v>
      </c>
      <c r="F5977" s="32">
        <v>71280</v>
      </c>
      <c r="G5977" s="32">
        <v>71280</v>
      </c>
      <c r="H5977" s="32">
        <v>1</v>
      </c>
      <c r="I5977" s="22"/>
    </row>
    <row r="5978" spans="1:9" ht="40.5" x14ac:dyDescent="0.25">
      <c r="A5978" s="32">
        <v>4251</v>
      </c>
      <c r="B5978" s="32" t="s">
        <v>3386</v>
      </c>
      <c r="C5978" s="32" t="s">
        <v>474</v>
      </c>
      <c r="D5978" s="32" t="s">
        <v>381</v>
      </c>
      <c r="E5978" s="32" t="s">
        <v>14</v>
      </c>
      <c r="F5978" s="32">
        <v>150000</v>
      </c>
      <c r="G5978" s="32">
        <v>150000</v>
      </c>
      <c r="H5978" s="32">
        <v>1</v>
      </c>
      <c r="I5978" s="22"/>
    </row>
    <row r="5979" spans="1:9" ht="40.5" x14ac:dyDescent="0.25">
      <c r="A5979" s="32">
        <v>4251</v>
      </c>
      <c r="B5979" s="32" t="s">
        <v>3387</v>
      </c>
      <c r="C5979" s="32" t="s">
        <v>522</v>
      </c>
      <c r="D5979" s="32" t="s">
        <v>381</v>
      </c>
      <c r="E5979" s="32" t="s">
        <v>14</v>
      </c>
      <c r="F5979" s="32">
        <v>100000</v>
      </c>
      <c r="G5979" s="32">
        <v>100000</v>
      </c>
      <c r="H5979" s="32">
        <v>1</v>
      </c>
      <c r="I5979" s="22"/>
    </row>
    <row r="5980" spans="1:9" ht="27" x14ac:dyDescent="0.25">
      <c r="A5980" s="32">
        <v>4252</v>
      </c>
      <c r="B5980" s="32" t="s">
        <v>3390</v>
      </c>
      <c r="C5980" s="32" t="s">
        <v>396</v>
      </c>
      <c r="D5980" s="32" t="s">
        <v>381</v>
      </c>
      <c r="E5980" s="32" t="s">
        <v>14</v>
      </c>
      <c r="F5980" s="32">
        <v>1000000</v>
      </c>
      <c r="G5980" s="32">
        <v>1000000</v>
      </c>
      <c r="H5980" s="32">
        <v>1</v>
      </c>
      <c r="I5980" s="22"/>
    </row>
    <row r="5981" spans="1:9" ht="27" x14ac:dyDescent="0.25">
      <c r="A5981" s="32">
        <v>4252</v>
      </c>
      <c r="B5981" s="32" t="s">
        <v>3391</v>
      </c>
      <c r="C5981" s="32" t="s">
        <v>396</v>
      </c>
      <c r="D5981" s="32" t="s">
        <v>381</v>
      </c>
      <c r="E5981" s="32" t="s">
        <v>14</v>
      </c>
      <c r="F5981" s="32">
        <v>1000000</v>
      </c>
      <c r="G5981" s="32">
        <v>1000000</v>
      </c>
      <c r="H5981" s="32">
        <v>1</v>
      </c>
      <c r="I5981" s="22"/>
    </row>
    <row r="5982" spans="1:9" ht="27" x14ac:dyDescent="0.25">
      <c r="A5982" s="32">
        <v>4251</v>
      </c>
      <c r="B5982" s="32" t="s">
        <v>3388</v>
      </c>
      <c r="C5982" s="32" t="s">
        <v>488</v>
      </c>
      <c r="D5982" s="32" t="s">
        <v>381</v>
      </c>
      <c r="E5982" s="32" t="s">
        <v>14</v>
      </c>
      <c r="F5982" s="32">
        <v>350000</v>
      </c>
      <c r="G5982" s="32">
        <v>350000</v>
      </c>
      <c r="H5982" s="32">
        <v>1</v>
      </c>
      <c r="I5982" s="22"/>
    </row>
    <row r="5983" spans="1:9" ht="27" x14ac:dyDescent="0.25">
      <c r="A5983" s="32">
        <v>4251</v>
      </c>
      <c r="B5983" s="32" t="s">
        <v>3389</v>
      </c>
      <c r="C5983" s="32" t="s">
        <v>488</v>
      </c>
      <c r="D5983" s="32" t="s">
        <v>381</v>
      </c>
      <c r="E5983" s="32" t="s">
        <v>14</v>
      </c>
      <c r="F5983" s="32">
        <v>150000</v>
      </c>
      <c r="G5983" s="32">
        <v>150000</v>
      </c>
      <c r="H5983" s="32">
        <v>1</v>
      </c>
      <c r="I5983" s="22"/>
    </row>
    <row r="5984" spans="1:9" ht="27" x14ac:dyDescent="0.25">
      <c r="A5984" s="32">
        <v>4231</v>
      </c>
      <c r="B5984" s="32" t="s">
        <v>5596</v>
      </c>
      <c r="C5984" s="32" t="s">
        <v>3889</v>
      </c>
      <c r="D5984" s="32" t="s">
        <v>9</v>
      </c>
      <c r="E5984" s="32" t="s">
        <v>14</v>
      </c>
      <c r="F5984" s="32">
        <v>150000</v>
      </c>
      <c r="G5984" s="32">
        <v>150000</v>
      </c>
      <c r="H5984" s="32">
        <v>1</v>
      </c>
      <c r="I5984" s="22"/>
    </row>
    <row r="5985" spans="1:9" x14ac:dyDescent="0.25">
      <c r="A5985" s="32">
        <v>4241</v>
      </c>
      <c r="B5985" s="32" t="s">
        <v>5597</v>
      </c>
      <c r="C5985" s="32" t="s">
        <v>1671</v>
      </c>
      <c r="D5985" s="32" t="s">
        <v>9</v>
      </c>
      <c r="E5985" s="32" t="s">
        <v>14</v>
      </c>
      <c r="F5985" s="32">
        <v>72000</v>
      </c>
      <c r="G5985" s="32">
        <v>72000</v>
      </c>
      <c r="H5985" s="32">
        <v>1</v>
      </c>
      <c r="I5985" s="22"/>
    </row>
    <row r="5986" spans="1:9" ht="54.75" customHeight="1" x14ac:dyDescent="0.25">
      <c r="A5986" s="32">
        <v>4215</v>
      </c>
      <c r="B5986" s="32" t="s">
        <v>6228</v>
      </c>
      <c r="C5986" s="32" t="s">
        <v>1755</v>
      </c>
      <c r="D5986" s="32" t="s">
        <v>381</v>
      </c>
      <c r="E5986" s="32" t="s">
        <v>14</v>
      </c>
      <c r="F5986" s="32">
        <v>150000</v>
      </c>
      <c r="G5986" s="32">
        <v>150000</v>
      </c>
      <c r="H5986" s="32">
        <v>1</v>
      </c>
      <c r="I5986" s="22"/>
    </row>
    <row r="5987" spans="1:9" ht="54.75" customHeight="1" x14ac:dyDescent="0.25">
      <c r="A5987" s="32">
        <v>4215</v>
      </c>
      <c r="B5987" s="32" t="s">
        <v>6229</v>
      </c>
      <c r="C5987" s="32" t="s">
        <v>1755</v>
      </c>
      <c r="D5987" s="32" t="s">
        <v>381</v>
      </c>
      <c r="E5987" s="32" t="s">
        <v>14</v>
      </c>
      <c r="F5987" s="32">
        <v>150000</v>
      </c>
      <c r="G5987" s="32">
        <v>150000</v>
      </c>
      <c r="H5987" s="32">
        <v>1</v>
      </c>
      <c r="I5987" s="22"/>
    </row>
    <row r="5988" spans="1:9" ht="54.75" customHeight="1" x14ac:dyDescent="0.25">
      <c r="A5988" s="32">
        <v>4215</v>
      </c>
      <c r="B5988" s="32" t="s">
        <v>6381</v>
      </c>
      <c r="C5988" s="32" t="s">
        <v>1755</v>
      </c>
      <c r="D5988" s="32" t="s">
        <v>13</v>
      </c>
      <c r="E5988" s="32" t="s">
        <v>14</v>
      </c>
      <c r="F5988" s="32">
        <v>106000</v>
      </c>
      <c r="G5988" s="32">
        <v>106000</v>
      </c>
      <c r="H5988" s="32">
        <v>1</v>
      </c>
      <c r="I5988" s="22"/>
    </row>
    <row r="5989" spans="1:9" ht="54.75" customHeight="1" x14ac:dyDescent="0.25">
      <c r="A5989" s="32">
        <v>4215</v>
      </c>
      <c r="B5989" s="32" t="s">
        <v>6382</v>
      </c>
      <c r="C5989" s="32" t="s">
        <v>1755</v>
      </c>
      <c r="D5989" s="32" t="s">
        <v>13</v>
      </c>
      <c r="E5989" s="32" t="s">
        <v>14</v>
      </c>
      <c r="F5989" s="32">
        <v>109000</v>
      </c>
      <c r="G5989" s="32">
        <v>109000</v>
      </c>
      <c r="H5989" s="32">
        <v>1</v>
      </c>
      <c r="I5989" s="22"/>
    </row>
    <row r="5990" spans="1:9" ht="15" customHeight="1" x14ac:dyDescent="0.25">
      <c r="A5990" s="135" t="s">
        <v>3384</v>
      </c>
      <c r="B5990" s="136"/>
      <c r="C5990" s="136"/>
      <c r="D5990" s="136"/>
      <c r="E5990" s="136"/>
      <c r="F5990" s="136"/>
      <c r="G5990" s="136"/>
      <c r="H5990" s="137"/>
      <c r="I5990" s="22"/>
    </row>
    <row r="5991" spans="1:9" ht="15" customHeight="1" x14ac:dyDescent="0.25">
      <c r="A5991" s="129" t="s">
        <v>16</v>
      </c>
      <c r="B5991" s="130"/>
      <c r="C5991" s="130"/>
      <c r="D5991" s="130"/>
      <c r="E5991" s="130"/>
      <c r="F5991" s="130"/>
      <c r="G5991" s="130"/>
      <c r="H5991" s="131"/>
      <c r="I5991" s="22"/>
    </row>
    <row r="5992" spans="1:9" ht="27" x14ac:dyDescent="0.25">
      <c r="A5992" s="32">
        <v>5112</v>
      </c>
      <c r="B5992" s="32" t="s">
        <v>3383</v>
      </c>
      <c r="C5992" s="32" t="s">
        <v>20</v>
      </c>
      <c r="D5992" s="32" t="s">
        <v>381</v>
      </c>
      <c r="E5992" s="32" t="s">
        <v>14</v>
      </c>
      <c r="F5992" s="32">
        <v>0</v>
      </c>
      <c r="G5992" s="32">
        <v>0</v>
      </c>
      <c r="H5992" s="32">
        <v>1</v>
      </c>
      <c r="I5992" s="22"/>
    </row>
    <row r="5993" spans="1:9" ht="15" customHeight="1" x14ac:dyDescent="0.25">
      <c r="A5993" s="129" t="s">
        <v>12</v>
      </c>
      <c r="B5993" s="130"/>
      <c r="C5993" s="130"/>
      <c r="D5993" s="130"/>
      <c r="E5993" s="130"/>
      <c r="F5993" s="130"/>
      <c r="G5993" s="130"/>
      <c r="H5993" s="131"/>
      <c r="I5993" s="22"/>
    </row>
    <row r="5994" spans="1:9" ht="27" x14ac:dyDescent="0.25">
      <c r="A5994" s="32">
        <v>5112</v>
      </c>
      <c r="B5994" s="32" t="s">
        <v>3385</v>
      </c>
      <c r="C5994" s="32" t="s">
        <v>454</v>
      </c>
      <c r="D5994" s="32" t="s">
        <v>1212</v>
      </c>
      <c r="E5994" s="32" t="s">
        <v>14</v>
      </c>
      <c r="F5994" s="32">
        <v>0</v>
      </c>
      <c r="G5994" s="32">
        <v>0</v>
      </c>
      <c r="H5994" s="32">
        <v>1</v>
      </c>
      <c r="I5994" s="22"/>
    </row>
    <row r="5995" spans="1:9" ht="15" customHeight="1" x14ac:dyDescent="0.25">
      <c r="A5995" s="135" t="s">
        <v>224</v>
      </c>
      <c r="B5995" s="136"/>
      <c r="C5995" s="136"/>
      <c r="D5995" s="136"/>
      <c r="E5995" s="136"/>
      <c r="F5995" s="136"/>
      <c r="G5995" s="136"/>
      <c r="H5995" s="137"/>
      <c r="I5995" s="22"/>
    </row>
    <row r="5996" spans="1:9" ht="15" customHeight="1" x14ac:dyDescent="0.25">
      <c r="A5996" s="129" t="s">
        <v>16</v>
      </c>
      <c r="B5996" s="130"/>
      <c r="C5996" s="130"/>
      <c r="D5996" s="130"/>
      <c r="E5996" s="130"/>
      <c r="F5996" s="130"/>
      <c r="G5996" s="130"/>
      <c r="H5996" s="131"/>
      <c r="I5996" s="22"/>
    </row>
    <row r="5997" spans="1:9" x14ac:dyDescent="0.25">
      <c r="A5997" s="29"/>
      <c r="B5997" s="29"/>
      <c r="C5997" s="29"/>
      <c r="D5997" s="29"/>
      <c r="E5997" s="29"/>
      <c r="F5997" s="29"/>
      <c r="G5997" s="29"/>
      <c r="H5997" s="29"/>
      <c r="I5997" s="22"/>
    </row>
    <row r="5998" spans="1:9" ht="15" customHeight="1" x14ac:dyDescent="0.25">
      <c r="A5998" s="135" t="s">
        <v>6826</v>
      </c>
      <c r="B5998" s="136"/>
      <c r="C5998" s="136"/>
      <c r="D5998" s="136"/>
      <c r="E5998" s="136"/>
      <c r="F5998" s="136"/>
      <c r="G5998" s="136"/>
      <c r="H5998" s="137"/>
      <c r="I5998" s="22"/>
    </row>
    <row r="5999" spans="1:9" ht="15" customHeight="1" x14ac:dyDescent="0.25">
      <c r="A5999" s="129" t="s">
        <v>16</v>
      </c>
      <c r="B5999" s="130"/>
      <c r="C5999" s="130"/>
      <c r="D5999" s="130"/>
      <c r="E5999" s="130"/>
      <c r="F5999" s="130"/>
      <c r="G5999" s="130"/>
      <c r="H5999" s="131"/>
      <c r="I5999" s="22"/>
    </row>
    <row r="6000" spans="1:9" ht="27" x14ac:dyDescent="0.25">
      <c r="A6000" s="32">
        <v>4251</v>
      </c>
      <c r="B6000" s="32" t="s">
        <v>1041</v>
      </c>
      <c r="C6000" s="32" t="s">
        <v>20</v>
      </c>
      <c r="D6000" s="32" t="s">
        <v>381</v>
      </c>
      <c r="E6000" s="32" t="s">
        <v>14</v>
      </c>
      <c r="F6000" s="32">
        <v>0</v>
      </c>
      <c r="G6000" s="32">
        <v>0</v>
      </c>
      <c r="H6000" s="32">
        <v>1</v>
      </c>
      <c r="I6000" s="22"/>
    </row>
    <row r="6001" spans="1:9" ht="27" x14ac:dyDescent="0.25">
      <c r="A6001" s="32">
        <v>4251</v>
      </c>
      <c r="B6001" s="32" t="s">
        <v>6827</v>
      </c>
      <c r="C6001" s="32" t="s">
        <v>20</v>
      </c>
      <c r="D6001" s="32" t="s">
        <v>381</v>
      </c>
      <c r="E6001" s="32" t="s">
        <v>14</v>
      </c>
      <c r="F6001" s="32">
        <v>4896000</v>
      </c>
      <c r="G6001" s="32">
        <v>4896000</v>
      </c>
      <c r="H6001" s="32">
        <v>1</v>
      </c>
      <c r="I6001" s="22"/>
    </row>
    <row r="6002" spans="1:9" ht="15" customHeight="1" x14ac:dyDescent="0.25">
      <c r="A6002" s="129" t="s">
        <v>12</v>
      </c>
      <c r="B6002" s="130"/>
      <c r="C6002" s="130"/>
      <c r="D6002" s="130"/>
      <c r="E6002" s="130"/>
      <c r="F6002" s="130"/>
      <c r="G6002" s="130"/>
      <c r="H6002" s="131"/>
      <c r="I6002" s="22"/>
    </row>
    <row r="6003" spans="1:9" ht="27" x14ac:dyDescent="0.25">
      <c r="A6003" s="32">
        <v>4251</v>
      </c>
      <c r="B6003" s="32" t="s">
        <v>3718</v>
      </c>
      <c r="C6003" s="32" t="s">
        <v>454</v>
      </c>
      <c r="D6003" s="32" t="s">
        <v>1212</v>
      </c>
      <c r="E6003" s="32" t="s">
        <v>14</v>
      </c>
      <c r="F6003" s="32">
        <v>100000</v>
      </c>
      <c r="G6003" s="32">
        <v>100000</v>
      </c>
      <c r="H6003" s="32">
        <v>1</v>
      </c>
      <c r="I6003" s="22"/>
    </row>
    <row r="6004" spans="1:9" ht="27" x14ac:dyDescent="0.25">
      <c r="A6004" s="32">
        <v>4251</v>
      </c>
      <c r="B6004" s="32" t="s">
        <v>1486</v>
      </c>
      <c r="C6004" s="32" t="s">
        <v>454</v>
      </c>
      <c r="D6004" s="32" t="s">
        <v>1212</v>
      </c>
      <c r="E6004" s="32" t="s">
        <v>14</v>
      </c>
      <c r="F6004" s="32">
        <v>0</v>
      </c>
      <c r="G6004" s="32">
        <v>0</v>
      </c>
      <c r="H6004" s="32">
        <v>1</v>
      </c>
      <c r="I6004" s="22"/>
    </row>
    <row r="6005" spans="1:9" ht="27" x14ac:dyDescent="0.25">
      <c r="A6005" s="32">
        <v>4251</v>
      </c>
      <c r="B6005" s="32" t="s">
        <v>1486</v>
      </c>
      <c r="C6005" s="32" t="s">
        <v>454</v>
      </c>
      <c r="D6005" s="32" t="s">
        <v>1212</v>
      </c>
      <c r="E6005" s="32" t="s">
        <v>14</v>
      </c>
      <c r="F6005" s="32">
        <v>0</v>
      </c>
      <c r="G6005" s="32">
        <v>0</v>
      </c>
      <c r="H6005" s="32">
        <v>1</v>
      </c>
      <c r="I6005" s="22"/>
    </row>
    <row r="6006" spans="1:9" x14ac:dyDescent="0.25">
      <c r="A6006" s="129" t="s">
        <v>8</v>
      </c>
      <c r="B6006" s="130"/>
      <c r="C6006" s="130"/>
      <c r="D6006" s="130"/>
      <c r="E6006" s="130"/>
      <c r="F6006" s="130"/>
      <c r="G6006" s="130"/>
      <c r="H6006" s="131"/>
      <c r="I6006" s="22"/>
    </row>
    <row r="6007" spans="1:9" x14ac:dyDescent="0.25">
      <c r="A6007" s="63"/>
      <c r="B6007" s="63"/>
      <c r="C6007" s="63"/>
      <c r="D6007" s="63"/>
      <c r="E6007" s="63"/>
      <c r="F6007" s="63"/>
      <c r="G6007" s="63"/>
      <c r="H6007" s="63"/>
      <c r="I6007" s="22"/>
    </row>
    <row r="6008" spans="1:9" ht="15" customHeight="1" x14ac:dyDescent="0.25">
      <c r="A6008" s="135" t="s">
        <v>4689</v>
      </c>
      <c r="B6008" s="136"/>
      <c r="C6008" s="136"/>
      <c r="D6008" s="136"/>
      <c r="E6008" s="136"/>
      <c r="F6008" s="136"/>
      <c r="G6008" s="136"/>
      <c r="H6008" s="137"/>
      <c r="I6008" s="22"/>
    </row>
    <row r="6009" spans="1:9" ht="15" customHeight="1" x14ac:dyDescent="0.25">
      <c r="A6009" s="129" t="s">
        <v>16</v>
      </c>
      <c r="B6009" s="130"/>
      <c r="C6009" s="130"/>
      <c r="D6009" s="130"/>
      <c r="E6009" s="130"/>
      <c r="F6009" s="130"/>
      <c r="G6009" s="130"/>
      <c r="H6009" s="131"/>
      <c r="I6009" s="22"/>
    </row>
    <row r="6010" spans="1:9" ht="27" x14ac:dyDescent="0.25">
      <c r="A6010" s="32">
        <v>5112</v>
      </c>
      <c r="B6010" s="32" t="s">
        <v>4690</v>
      </c>
      <c r="C6010" s="32" t="s">
        <v>20</v>
      </c>
      <c r="D6010" s="32" t="s">
        <v>381</v>
      </c>
      <c r="E6010" s="32" t="s">
        <v>14</v>
      </c>
      <c r="F6010" s="32">
        <v>71686700</v>
      </c>
      <c r="G6010" s="32">
        <v>71686700</v>
      </c>
      <c r="H6010" s="32">
        <v>1</v>
      </c>
      <c r="I6010" s="22"/>
    </row>
    <row r="6011" spans="1:9" ht="27" x14ac:dyDescent="0.25">
      <c r="A6011" s="32">
        <v>5112</v>
      </c>
      <c r="B6011" s="32" t="s">
        <v>7050</v>
      </c>
      <c r="C6011" s="32" t="s">
        <v>4431</v>
      </c>
      <c r="D6011" s="32" t="s">
        <v>381</v>
      </c>
      <c r="E6011" s="32" t="s">
        <v>14</v>
      </c>
      <c r="F6011" s="32">
        <v>0</v>
      </c>
      <c r="G6011" s="32">
        <v>0</v>
      </c>
      <c r="H6011" s="32">
        <v>1</v>
      </c>
      <c r="I6011" s="22"/>
    </row>
    <row r="6012" spans="1:9" ht="15" customHeight="1" x14ac:dyDescent="0.25">
      <c r="A6012" s="129" t="s">
        <v>12</v>
      </c>
      <c r="B6012" s="130"/>
      <c r="C6012" s="130"/>
      <c r="D6012" s="130"/>
      <c r="E6012" s="130"/>
      <c r="F6012" s="130"/>
      <c r="G6012" s="130"/>
      <c r="H6012" s="131"/>
      <c r="I6012" s="22"/>
    </row>
    <row r="6013" spans="1:9" ht="27" x14ac:dyDescent="0.25">
      <c r="A6013" s="32">
        <v>5112</v>
      </c>
      <c r="B6013" s="32" t="s">
        <v>4692</v>
      </c>
      <c r="C6013" s="32" t="s">
        <v>1093</v>
      </c>
      <c r="D6013" s="32" t="s">
        <v>13</v>
      </c>
      <c r="E6013" s="32" t="s">
        <v>14</v>
      </c>
      <c r="F6013" s="32">
        <v>393084</v>
      </c>
      <c r="G6013" s="32">
        <v>393084</v>
      </c>
      <c r="H6013" s="32">
        <v>1</v>
      </c>
      <c r="I6013" s="22"/>
    </row>
    <row r="6014" spans="1:9" ht="27" x14ac:dyDescent="0.25">
      <c r="A6014" s="32">
        <v>5112</v>
      </c>
      <c r="B6014" s="32" t="s">
        <v>4691</v>
      </c>
      <c r="C6014" s="32" t="s">
        <v>454</v>
      </c>
      <c r="D6014" s="32" t="s">
        <v>1212</v>
      </c>
      <c r="E6014" s="32" t="s">
        <v>14</v>
      </c>
      <c r="F6014" s="32">
        <v>1179251</v>
      </c>
      <c r="G6014" s="32">
        <v>1179251</v>
      </c>
      <c r="H6014" s="32">
        <v>1</v>
      </c>
      <c r="I6014" s="22"/>
    </row>
    <row r="6015" spans="1:9" ht="27" x14ac:dyDescent="0.25">
      <c r="A6015" s="32">
        <v>5112</v>
      </c>
      <c r="B6015" s="32" t="s">
        <v>7051</v>
      </c>
      <c r="C6015" s="32" t="s">
        <v>454</v>
      </c>
      <c r="D6015" s="32" t="s">
        <v>1212</v>
      </c>
      <c r="E6015" s="32" t="s">
        <v>14</v>
      </c>
      <c r="F6015" s="32">
        <v>0</v>
      </c>
      <c r="G6015" s="32">
        <v>0</v>
      </c>
      <c r="H6015" s="32">
        <v>1</v>
      </c>
      <c r="I6015" s="22"/>
    </row>
    <row r="6016" spans="1:9" ht="27" x14ac:dyDescent="0.25">
      <c r="A6016" s="32">
        <v>5112</v>
      </c>
      <c r="B6016" s="32" t="s">
        <v>7052</v>
      </c>
      <c r="C6016" s="32" t="s">
        <v>1093</v>
      </c>
      <c r="D6016" s="32" t="s">
        <v>13</v>
      </c>
      <c r="E6016" s="32" t="s">
        <v>14</v>
      </c>
      <c r="F6016" s="32">
        <v>0</v>
      </c>
      <c r="G6016" s="32">
        <v>0</v>
      </c>
      <c r="H6016" s="32">
        <v>1</v>
      </c>
      <c r="I6016" s="22"/>
    </row>
    <row r="6017" spans="1:10" ht="15" customHeight="1" x14ac:dyDescent="0.25">
      <c r="A6017" s="135" t="s">
        <v>95</v>
      </c>
      <c r="B6017" s="136"/>
      <c r="C6017" s="136"/>
      <c r="D6017" s="136"/>
      <c r="E6017" s="136"/>
      <c r="F6017" s="136"/>
      <c r="G6017" s="136"/>
      <c r="H6017" s="137"/>
      <c r="I6017" s="22"/>
    </row>
    <row r="6018" spans="1:10" ht="15" customHeight="1" x14ac:dyDescent="0.25">
      <c r="A6018" s="129" t="s">
        <v>16</v>
      </c>
      <c r="B6018" s="130"/>
      <c r="C6018" s="130"/>
      <c r="D6018" s="130"/>
      <c r="E6018" s="130"/>
      <c r="F6018" s="130"/>
      <c r="G6018" s="130"/>
      <c r="H6018" s="131"/>
      <c r="I6018" s="22"/>
    </row>
    <row r="6019" spans="1:10" ht="27" x14ac:dyDescent="0.25">
      <c r="A6019" s="32">
        <v>5134</v>
      </c>
      <c r="B6019" s="32" t="s">
        <v>1539</v>
      </c>
      <c r="C6019" s="32" t="s">
        <v>17</v>
      </c>
      <c r="D6019" s="32" t="s">
        <v>15</v>
      </c>
      <c r="E6019" s="32" t="s">
        <v>14</v>
      </c>
      <c r="F6019" s="32">
        <v>194000</v>
      </c>
      <c r="G6019" s="32">
        <v>194000</v>
      </c>
      <c r="H6019" s="32">
        <v>1</v>
      </c>
      <c r="I6019" s="22"/>
      <c r="J6019" s="116"/>
    </row>
    <row r="6020" spans="1:10" ht="27" x14ac:dyDescent="0.25">
      <c r="A6020" s="32">
        <v>5134</v>
      </c>
      <c r="B6020" s="32" t="s">
        <v>1540</v>
      </c>
      <c r="C6020" s="32" t="s">
        <v>17</v>
      </c>
      <c r="D6020" s="32" t="s">
        <v>15</v>
      </c>
      <c r="E6020" s="32" t="s">
        <v>14</v>
      </c>
      <c r="F6020" s="32">
        <v>194000</v>
      </c>
      <c r="G6020" s="32">
        <v>194000</v>
      </c>
      <c r="H6020" s="32">
        <v>1</v>
      </c>
      <c r="I6020" s="22"/>
      <c r="J6020" s="116"/>
    </row>
    <row r="6021" spans="1:10" ht="27" x14ac:dyDescent="0.25">
      <c r="A6021" s="32">
        <v>5134</v>
      </c>
      <c r="B6021" s="32" t="s">
        <v>1541</v>
      </c>
      <c r="C6021" s="32" t="s">
        <v>17</v>
      </c>
      <c r="D6021" s="32" t="s">
        <v>15</v>
      </c>
      <c r="E6021" s="32" t="s">
        <v>14</v>
      </c>
      <c r="F6021" s="32">
        <v>342000</v>
      </c>
      <c r="G6021" s="32">
        <v>342000</v>
      </c>
      <c r="H6021" s="32">
        <v>1</v>
      </c>
      <c r="I6021" s="22"/>
      <c r="J6021" s="116"/>
    </row>
    <row r="6022" spans="1:10" ht="27" x14ac:dyDescent="0.25">
      <c r="A6022" s="32">
        <v>5134</v>
      </c>
      <c r="B6022" s="32" t="s">
        <v>1542</v>
      </c>
      <c r="C6022" s="32" t="s">
        <v>17</v>
      </c>
      <c r="D6022" s="32" t="s">
        <v>15</v>
      </c>
      <c r="E6022" s="32" t="s">
        <v>14</v>
      </c>
      <c r="F6022" s="32">
        <v>0</v>
      </c>
      <c r="G6022" s="32">
        <v>0</v>
      </c>
      <c r="H6022" s="32">
        <v>1</v>
      </c>
      <c r="I6022" s="22"/>
    </row>
    <row r="6023" spans="1:10" ht="27" x14ac:dyDescent="0.25">
      <c r="A6023" s="32">
        <v>5134</v>
      </c>
      <c r="B6023" s="32" t="s">
        <v>3655</v>
      </c>
      <c r="C6023" s="32" t="s">
        <v>392</v>
      </c>
      <c r="D6023" s="32" t="s">
        <v>381</v>
      </c>
      <c r="E6023" s="32" t="s">
        <v>14</v>
      </c>
      <c r="F6023" s="32">
        <v>500000</v>
      </c>
      <c r="G6023" s="32">
        <v>500000</v>
      </c>
      <c r="H6023" s="32">
        <v>1</v>
      </c>
      <c r="I6023" s="22"/>
    </row>
    <row r="6024" spans="1:10" ht="27" x14ac:dyDescent="0.25">
      <c r="A6024" s="32">
        <v>5134</v>
      </c>
      <c r="B6024" s="32" t="s">
        <v>5961</v>
      </c>
      <c r="C6024" s="32" t="s">
        <v>17</v>
      </c>
      <c r="D6024" s="32" t="s">
        <v>15</v>
      </c>
      <c r="E6024" s="32" t="s">
        <v>14</v>
      </c>
      <c r="F6024" s="32">
        <v>200000</v>
      </c>
      <c r="G6024" s="32">
        <v>200000</v>
      </c>
      <c r="H6024" s="32">
        <v>1</v>
      </c>
      <c r="I6024" s="22"/>
    </row>
    <row r="6025" spans="1:10" ht="27" x14ac:dyDescent="0.25">
      <c r="A6025" s="32">
        <v>5134</v>
      </c>
      <c r="B6025" s="32" t="s">
        <v>5962</v>
      </c>
      <c r="C6025" s="32" t="s">
        <v>17</v>
      </c>
      <c r="D6025" s="32" t="s">
        <v>15</v>
      </c>
      <c r="E6025" s="32" t="s">
        <v>14</v>
      </c>
      <c r="F6025" s="32">
        <v>200000</v>
      </c>
      <c r="G6025" s="32">
        <v>200000</v>
      </c>
      <c r="H6025" s="32">
        <v>1</v>
      </c>
      <c r="I6025" s="22"/>
    </row>
    <row r="6026" spans="1:10" ht="27" x14ac:dyDescent="0.25">
      <c r="A6026" s="32">
        <v>5134</v>
      </c>
      <c r="B6026" s="32" t="s">
        <v>5963</v>
      </c>
      <c r="C6026" s="32" t="s">
        <v>17</v>
      </c>
      <c r="D6026" s="32" t="s">
        <v>15</v>
      </c>
      <c r="E6026" s="32" t="s">
        <v>14</v>
      </c>
      <c r="F6026" s="32">
        <v>200000</v>
      </c>
      <c r="G6026" s="32">
        <v>200000</v>
      </c>
      <c r="H6026" s="32">
        <v>1</v>
      </c>
      <c r="I6026" s="22"/>
    </row>
    <row r="6027" spans="1:10" ht="27" x14ac:dyDescent="0.25">
      <c r="A6027" s="32">
        <v>5134</v>
      </c>
      <c r="B6027" s="32" t="s">
        <v>5964</v>
      </c>
      <c r="C6027" s="32" t="s">
        <v>17</v>
      </c>
      <c r="D6027" s="32" t="s">
        <v>15</v>
      </c>
      <c r="E6027" s="32" t="s">
        <v>14</v>
      </c>
      <c r="F6027" s="32">
        <v>300000</v>
      </c>
      <c r="G6027" s="32">
        <v>300000</v>
      </c>
      <c r="H6027" s="32">
        <v>1</v>
      </c>
      <c r="I6027" s="22"/>
    </row>
    <row r="6028" spans="1:10" ht="27" x14ac:dyDescent="0.25">
      <c r="A6028" s="32">
        <v>5134</v>
      </c>
      <c r="B6028" s="32" t="s">
        <v>5965</v>
      </c>
      <c r="C6028" s="32" t="s">
        <v>17</v>
      </c>
      <c r="D6028" s="32" t="s">
        <v>15</v>
      </c>
      <c r="E6028" s="32" t="s">
        <v>14</v>
      </c>
      <c r="F6028" s="32">
        <v>300000</v>
      </c>
      <c r="G6028" s="32">
        <v>300000</v>
      </c>
      <c r="H6028" s="32">
        <v>1</v>
      </c>
      <c r="I6028" s="22"/>
    </row>
    <row r="6029" spans="1:10" ht="27" x14ac:dyDescent="0.25">
      <c r="A6029" s="32">
        <v>5134</v>
      </c>
      <c r="B6029" s="32" t="s">
        <v>5966</v>
      </c>
      <c r="C6029" s="32" t="s">
        <v>17</v>
      </c>
      <c r="D6029" s="32" t="s">
        <v>15</v>
      </c>
      <c r="E6029" s="32" t="s">
        <v>14</v>
      </c>
      <c r="F6029" s="32">
        <v>0</v>
      </c>
      <c r="G6029" s="32">
        <v>0</v>
      </c>
      <c r="H6029" s="32">
        <v>1</v>
      </c>
      <c r="I6029" s="22"/>
    </row>
    <row r="6030" spans="1:10" ht="27" x14ac:dyDescent="0.25">
      <c r="A6030" s="32">
        <v>5134</v>
      </c>
      <c r="B6030" s="32" t="s">
        <v>5967</v>
      </c>
      <c r="C6030" s="32" t="s">
        <v>17</v>
      </c>
      <c r="D6030" s="32" t="s">
        <v>15</v>
      </c>
      <c r="E6030" s="32" t="s">
        <v>14</v>
      </c>
      <c r="F6030" s="32">
        <v>0</v>
      </c>
      <c r="G6030" s="32">
        <v>0</v>
      </c>
      <c r="H6030" s="32">
        <v>1</v>
      </c>
      <c r="I6030" s="22"/>
    </row>
    <row r="6031" spans="1:10" ht="27" x14ac:dyDescent="0.25">
      <c r="A6031" s="32">
        <v>5134</v>
      </c>
      <c r="B6031" s="32" t="s">
        <v>5968</v>
      </c>
      <c r="C6031" s="32" t="s">
        <v>17</v>
      </c>
      <c r="D6031" s="32" t="s">
        <v>15</v>
      </c>
      <c r="E6031" s="32" t="s">
        <v>14</v>
      </c>
      <c r="F6031" s="32">
        <v>0</v>
      </c>
      <c r="G6031" s="32">
        <v>0</v>
      </c>
      <c r="H6031" s="32">
        <v>1</v>
      </c>
      <c r="I6031" s="22"/>
    </row>
    <row r="6032" spans="1:10" ht="27" x14ac:dyDescent="0.25">
      <c r="A6032" s="32">
        <v>5134</v>
      </c>
      <c r="B6032" s="32" t="s">
        <v>5969</v>
      </c>
      <c r="C6032" s="32" t="s">
        <v>17</v>
      </c>
      <c r="D6032" s="32" t="s">
        <v>15</v>
      </c>
      <c r="E6032" s="32" t="s">
        <v>14</v>
      </c>
      <c r="F6032" s="32">
        <v>0</v>
      </c>
      <c r="G6032" s="32">
        <v>0</v>
      </c>
      <c r="H6032" s="32">
        <v>1</v>
      </c>
      <c r="I6032" s="22"/>
    </row>
    <row r="6033" spans="1:9" ht="27" x14ac:dyDescent="0.25">
      <c r="A6033" s="32">
        <v>5134</v>
      </c>
      <c r="B6033" s="32" t="s">
        <v>5970</v>
      </c>
      <c r="C6033" s="32" t="s">
        <v>17</v>
      </c>
      <c r="D6033" s="32" t="s">
        <v>15</v>
      </c>
      <c r="E6033" s="32" t="s">
        <v>14</v>
      </c>
      <c r="F6033" s="32">
        <v>0</v>
      </c>
      <c r="G6033" s="32">
        <v>0</v>
      </c>
      <c r="H6033" s="32">
        <v>1</v>
      </c>
      <c r="I6033" s="22"/>
    </row>
    <row r="6034" spans="1:9" ht="27" x14ac:dyDescent="0.25">
      <c r="A6034" s="32">
        <v>5134</v>
      </c>
      <c r="B6034" s="32" t="s">
        <v>5967</v>
      </c>
      <c r="C6034" s="32" t="s">
        <v>17</v>
      </c>
      <c r="D6034" s="32" t="s">
        <v>15</v>
      </c>
      <c r="E6034" s="32" t="s">
        <v>14</v>
      </c>
      <c r="F6034" s="32">
        <v>258000</v>
      </c>
      <c r="G6034" s="32">
        <v>258000</v>
      </c>
      <c r="H6034" s="32">
        <v>1</v>
      </c>
      <c r="I6034" s="22"/>
    </row>
    <row r="6035" spans="1:9" ht="27" x14ac:dyDescent="0.25">
      <c r="A6035" s="32">
        <v>5134</v>
      </c>
      <c r="B6035" s="32" t="s">
        <v>5968</v>
      </c>
      <c r="C6035" s="32" t="s">
        <v>17</v>
      </c>
      <c r="D6035" s="32" t="s">
        <v>15</v>
      </c>
      <c r="E6035" s="32" t="s">
        <v>14</v>
      </c>
      <c r="F6035" s="32">
        <v>258000</v>
      </c>
      <c r="G6035" s="32">
        <v>258000</v>
      </c>
      <c r="H6035" s="32">
        <v>1</v>
      </c>
      <c r="I6035" s="22"/>
    </row>
    <row r="6036" spans="1:9" ht="27" x14ac:dyDescent="0.25">
      <c r="A6036" s="32">
        <v>5134</v>
      </c>
      <c r="B6036" s="32" t="s">
        <v>5969</v>
      </c>
      <c r="C6036" s="32" t="s">
        <v>17</v>
      </c>
      <c r="D6036" s="32" t="s">
        <v>15</v>
      </c>
      <c r="E6036" s="32" t="s">
        <v>14</v>
      </c>
      <c r="F6036" s="32">
        <v>180000</v>
      </c>
      <c r="G6036" s="32">
        <v>180000</v>
      </c>
      <c r="H6036" s="32">
        <v>1</v>
      </c>
      <c r="I6036" s="22"/>
    </row>
    <row r="6037" spans="1:9" ht="27" x14ac:dyDescent="0.25">
      <c r="A6037" s="32">
        <v>5134</v>
      </c>
      <c r="B6037" s="32" t="s">
        <v>5966</v>
      </c>
      <c r="C6037" s="32" t="s">
        <v>17</v>
      </c>
      <c r="D6037" s="32" t="s">
        <v>15</v>
      </c>
      <c r="E6037" s="32" t="s">
        <v>14</v>
      </c>
      <c r="F6037" s="32">
        <v>304000</v>
      </c>
      <c r="G6037" s="32">
        <v>304000</v>
      </c>
      <c r="H6037" s="32">
        <v>1</v>
      </c>
      <c r="I6037" s="22"/>
    </row>
    <row r="6038" spans="1:9" ht="15" customHeight="1" x14ac:dyDescent="0.25">
      <c r="A6038" s="135" t="s">
        <v>187</v>
      </c>
      <c r="B6038" s="136"/>
      <c r="C6038" s="136"/>
      <c r="D6038" s="136"/>
      <c r="E6038" s="136"/>
      <c r="F6038" s="136"/>
      <c r="G6038" s="136"/>
      <c r="H6038" s="137"/>
      <c r="I6038" s="22"/>
    </row>
    <row r="6039" spans="1:9" ht="15" customHeight="1" x14ac:dyDescent="0.25">
      <c r="A6039" s="129" t="s">
        <v>16</v>
      </c>
      <c r="B6039" s="130"/>
      <c r="C6039" s="130"/>
      <c r="D6039" s="130"/>
      <c r="E6039" s="130"/>
      <c r="F6039" s="130"/>
      <c r="G6039" s="130"/>
      <c r="H6039" s="131"/>
      <c r="I6039" s="22"/>
    </row>
    <row r="6040" spans="1:9" ht="27" x14ac:dyDescent="0.25">
      <c r="A6040" s="32">
        <v>4251</v>
      </c>
      <c r="B6040" s="32" t="s">
        <v>3395</v>
      </c>
      <c r="C6040" s="32" t="s">
        <v>464</v>
      </c>
      <c r="D6040" s="32" t="s">
        <v>381</v>
      </c>
      <c r="E6040" s="32" t="s">
        <v>14</v>
      </c>
      <c r="F6040" s="32">
        <v>9800000</v>
      </c>
      <c r="G6040" s="32">
        <v>9800000</v>
      </c>
      <c r="H6040" s="32">
        <v>1</v>
      </c>
      <c r="I6040" s="22"/>
    </row>
    <row r="6041" spans="1:9" ht="27" x14ac:dyDescent="0.25">
      <c r="A6041" s="32">
        <v>4251</v>
      </c>
      <c r="B6041" s="32" t="s">
        <v>6239</v>
      </c>
      <c r="C6041" s="32" t="s">
        <v>464</v>
      </c>
      <c r="D6041" s="32" t="s">
        <v>381</v>
      </c>
      <c r="E6041" s="32" t="s">
        <v>14</v>
      </c>
      <c r="F6041" s="32">
        <v>773437</v>
      </c>
      <c r="G6041" s="32">
        <v>773437</v>
      </c>
      <c r="H6041" s="32">
        <v>1</v>
      </c>
      <c r="I6041" s="22"/>
    </row>
    <row r="6042" spans="1:9" ht="15" customHeight="1" x14ac:dyDescent="0.25">
      <c r="A6042" s="129" t="s">
        <v>12</v>
      </c>
      <c r="B6042" s="130"/>
      <c r="C6042" s="130"/>
      <c r="D6042" s="130"/>
      <c r="E6042" s="130"/>
      <c r="F6042" s="130"/>
      <c r="G6042" s="130"/>
      <c r="H6042" s="131"/>
      <c r="I6042" s="22"/>
    </row>
    <row r="6043" spans="1:9" ht="27" x14ac:dyDescent="0.25">
      <c r="A6043" s="46">
        <v>4251</v>
      </c>
      <c r="B6043" s="46" t="s">
        <v>3396</v>
      </c>
      <c r="C6043" s="46" t="s">
        <v>454</v>
      </c>
      <c r="D6043" s="46" t="s">
        <v>1212</v>
      </c>
      <c r="E6043" s="46" t="s">
        <v>14</v>
      </c>
      <c r="F6043" s="46">
        <v>200000</v>
      </c>
      <c r="G6043" s="46">
        <v>200000</v>
      </c>
      <c r="H6043" s="46">
        <v>1</v>
      </c>
      <c r="I6043" s="22"/>
    </row>
    <row r="6044" spans="1:9" ht="14.25" customHeight="1" x14ac:dyDescent="0.25">
      <c r="A6044" s="135" t="s">
        <v>96</v>
      </c>
      <c r="B6044" s="136"/>
      <c r="C6044" s="136"/>
      <c r="D6044" s="136"/>
      <c r="E6044" s="136"/>
      <c r="F6044" s="136"/>
      <c r="G6044" s="136"/>
      <c r="H6044" s="137"/>
      <c r="I6044" s="22"/>
    </row>
    <row r="6045" spans="1:9" ht="15" customHeight="1" x14ac:dyDescent="0.25">
      <c r="A6045" s="129" t="s">
        <v>16</v>
      </c>
      <c r="B6045" s="130"/>
      <c r="C6045" s="130"/>
      <c r="D6045" s="130"/>
      <c r="E6045" s="130"/>
      <c r="F6045" s="130"/>
      <c r="G6045" s="130"/>
      <c r="H6045" s="131"/>
      <c r="I6045" s="22"/>
    </row>
    <row r="6046" spans="1:9" ht="27" x14ac:dyDescent="0.25">
      <c r="A6046" s="32">
        <v>4861</v>
      </c>
      <c r="B6046" s="32" t="s">
        <v>1040</v>
      </c>
      <c r="C6046" s="32" t="s">
        <v>20</v>
      </c>
      <c r="D6046" s="32" t="s">
        <v>381</v>
      </c>
      <c r="E6046" s="32" t="s">
        <v>14</v>
      </c>
      <c r="F6046" s="32">
        <v>7500000</v>
      </c>
      <c r="G6046" s="32">
        <v>7500000</v>
      </c>
      <c r="H6046" s="32">
        <v>1</v>
      </c>
      <c r="I6046" s="22"/>
    </row>
    <row r="6047" spans="1:9" x14ac:dyDescent="0.25">
      <c r="I6047" s="22"/>
    </row>
    <row r="6048" spans="1:9" ht="15" customHeight="1" x14ac:dyDescent="0.25">
      <c r="A6048" s="129" t="s">
        <v>12</v>
      </c>
      <c r="B6048" s="130"/>
      <c r="C6048" s="130"/>
      <c r="D6048" s="130"/>
      <c r="E6048" s="130"/>
      <c r="F6048" s="130"/>
      <c r="G6048" s="130"/>
      <c r="H6048" s="131"/>
      <c r="I6048" s="22"/>
    </row>
    <row r="6049" spans="1:9" ht="27" x14ac:dyDescent="0.25">
      <c r="A6049" s="46">
        <v>4251</v>
      </c>
      <c r="B6049" s="46" t="s">
        <v>1485</v>
      </c>
      <c r="C6049" s="46" t="s">
        <v>454</v>
      </c>
      <c r="D6049" s="46" t="s">
        <v>1212</v>
      </c>
      <c r="E6049" s="46" t="s">
        <v>14</v>
      </c>
      <c r="F6049" s="46">
        <v>51000</v>
      </c>
      <c r="G6049" s="46">
        <v>51000</v>
      </c>
      <c r="H6049" s="46">
        <v>1</v>
      </c>
      <c r="I6049" s="22"/>
    </row>
    <row r="6050" spans="1:9" ht="40.5" x14ac:dyDescent="0.25">
      <c r="A6050" s="46">
        <v>4861</v>
      </c>
      <c r="B6050" s="46" t="s">
        <v>1042</v>
      </c>
      <c r="C6050" s="46" t="s">
        <v>495</v>
      </c>
      <c r="D6050" s="46" t="s">
        <v>381</v>
      </c>
      <c r="E6050" s="46" t="s">
        <v>14</v>
      </c>
      <c r="F6050" s="46">
        <v>5500000</v>
      </c>
      <c r="G6050" s="46">
        <v>5500000</v>
      </c>
      <c r="H6050" s="46">
        <v>1</v>
      </c>
      <c r="I6050" s="22"/>
    </row>
    <row r="6051" spans="1:9" ht="15" customHeight="1" x14ac:dyDescent="0.25">
      <c r="A6051" s="159" t="s">
        <v>145</v>
      </c>
      <c r="B6051" s="160"/>
      <c r="C6051" s="160"/>
      <c r="D6051" s="160"/>
      <c r="E6051" s="160"/>
      <c r="F6051" s="160"/>
      <c r="G6051" s="160"/>
      <c r="H6051" s="161"/>
      <c r="I6051" s="22"/>
    </row>
    <row r="6052" spans="1:9" s="28" customFormat="1" ht="15" customHeight="1" x14ac:dyDescent="0.25">
      <c r="A6052" s="129" t="s">
        <v>16</v>
      </c>
      <c r="B6052" s="130"/>
      <c r="C6052" s="130"/>
      <c r="D6052" s="130"/>
      <c r="E6052" s="130"/>
      <c r="F6052" s="130"/>
      <c r="G6052" s="130"/>
      <c r="H6052" s="131"/>
      <c r="I6052" s="27"/>
    </row>
    <row r="6053" spans="1:9" s="28" customFormat="1" ht="27" x14ac:dyDescent="0.25">
      <c r="A6053" s="46">
        <v>4251</v>
      </c>
      <c r="B6053" s="46" t="s">
        <v>4693</v>
      </c>
      <c r="C6053" s="46" t="s">
        <v>20</v>
      </c>
      <c r="D6053" s="46" t="s">
        <v>381</v>
      </c>
      <c r="E6053" s="46" t="s">
        <v>14</v>
      </c>
      <c r="F6053" s="46">
        <v>7828320</v>
      </c>
      <c r="G6053" s="46">
        <v>7828320</v>
      </c>
      <c r="H6053" s="46">
        <v>1</v>
      </c>
      <c r="I6053" s="27"/>
    </row>
    <row r="6054" spans="1:9" s="28" customFormat="1" ht="15" customHeight="1" x14ac:dyDescent="0.25">
      <c r="A6054" s="129" t="s">
        <v>12</v>
      </c>
      <c r="B6054" s="130"/>
      <c r="C6054" s="130"/>
      <c r="D6054" s="130"/>
      <c r="E6054" s="130"/>
      <c r="F6054" s="130"/>
      <c r="G6054" s="130"/>
      <c r="H6054" s="131"/>
      <c r="I6054" s="27"/>
    </row>
    <row r="6055" spans="1:9" s="28" customFormat="1" ht="27" x14ac:dyDescent="0.25">
      <c r="A6055" s="4">
        <v>4251</v>
      </c>
      <c r="B6055" s="4" t="s">
        <v>4694</v>
      </c>
      <c r="C6055" s="4" t="s">
        <v>454</v>
      </c>
      <c r="D6055" s="4" t="s">
        <v>1212</v>
      </c>
      <c r="E6055" s="4" t="s">
        <v>14</v>
      </c>
      <c r="F6055" s="4">
        <v>156566</v>
      </c>
      <c r="G6055" s="4">
        <v>156566</v>
      </c>
      <c r="H6055" s="4">
        <v>1</v>
      </c>
      <c r="I6055" s="27"/>
    </row>
    <row r="6056" spans="1:9" ht="15" customHeight="1" x14ac:dyDescent="0.25">
      <c r="A6056" s="135" t="s">
        <v>188</v>
      </c>
      <c r="B6056" s="136"/>
      <c r="C6056" s="136"/>
      <c r="D6056" s="136"/>
      <c r="E6056" s="136"/>
      <c r="F6056" s="136"/>
      <c r="G6056" s="136"/>
      <c r="H6056" s="137"/>
      <c r="I6056" s="22"/>
    </row>
    <row r="6057" spans="1:9" ht="15" customHeight="1" x14ac:dyDescent="0.25">
      <c r="A6057" s="129" t="s">
        <v>16</v>
      </c>
      <c r="B6057" s="130"/>
      <c r="C6057" s="130"/>
      <c r="D6057" s="130"/>
      <c r="E6057" s="130"/>
      <c r="F6057" s="130"/>
      <c r="G6057" s="130"/>
      <c r="H6057" s="131"/>
      <c r="I6057" s="22"/>
    </row>
    <row r="6058" spans="1:9" ht="40.5" x14ac:dyDescent="0.25">
      <c r="A6058" s="12">
        <v>4251</v>
      </c>
      <c r="B6058" s="12" t="s">
        <v>4233</v>
      </c>
      <c r="C6058" s="12" t="s">
        <v>24</v>
      </c>
      <c r="D6058" s="12" t="s">
        <v>381</v>
      </c>
      <c r="E6058" s="12" t="s">
        <v>14</v>
      </c>
      <c r="F6058" s="12">
        <v>34439720</v>
      </c>
      <c r="G6058" s="12">
        <v>34439720</v>
      </c>
      <c r="H6058" s="12">
        <v>1</v>
      </c>
      <c r="I6058" s="22"/>
    </row>
    <row r="6059" spans="1:9" ht="40.5" x14ac:dyDescent="0.25">
      <c r="A6059" s="12">
        <v>4251</v>
      </c>
      <c r="B6059" s="12" t="s">
        <v>3397</v>
      </c>
      <c r="C6059" s="12" t="s">
        <v>24</v>
      </c>
      <c r="D6059" s="12" t="s">
        <v>381</v>
      </c>
      <c r="E6059" s="12" t="s">
        <v>14</v>
      </c>
      <c r="F6059" s="12">
        <v>10300290</v>
      </c>
      <c r="G6059" s="12">
        <v>10300290</v>
      </c>
      <c r="H6059" s="12">
        <v>1</v>
      </c>
      <c r="I6059" s="22"/>
    </row>
    <row r="6060" spans="1:9" ht="40.5" x14ac:dyDescent="0.25">
      <c r="A6060" s="12">
        <v>4251</v>
      </c>
      <c r="B6060" s="12" t="s">
        <v>3398</v>
      </c>
      <c r="C6060" s="12" t="s">
        <v>24</v>
      </c>
      <c r="D6060" s="12" t="s">
        <v>381</v>
      </c>
      <c r="E6060" s="12" t="s">
        <v>14</v>
      </c>
      <c r="F6060" s="12">
        <v>23986800</v>
      </c>
      <c r="G6060" s="12">
        <v>23986800</v>
      </c>
      <c r="H6060" s="12">
        <v>1</v>
      </c>
      <c r="I6060" s="22"/>
    </row>
    <row r="6061" spans="1:9" ht="40.5" x14ac:dyDescent="0.25">
      <c r="A6061" s="12">
        <v>4251</v>
      </c>
      <c r="B6061" s="12" t="s">
        <v>1039</v>
      </c>
      <c r="C6061" s="12" t="s">
        <v>24</v>
      </c>
      <c r="D6061" s="12" t="s">
        <v>381</v>
      </c>
      <c r="E6061" s="12" t="s">
        <v>14</v>
      </c>
      <c r="F6061" s="12">
        <v>0</v>
      </c>
      <c r="G6061" s="12">
        <v>0</v>
      </c>
      <c r="H6061" s="12">
        <v>1</v>
      </c>
      <c r="I6061" s="22"/>
    </row>
    <row r="6062" spans="1:9" ht="15" customHeight="1" x14ac:dyDescent="0.25">
      <c r="A6062" s="129" t="s">
        <v>12</v>
      </c>
      <c r="B6062" s="130"/>
      <c r="C6062" s="130"/>
      <c r="D6062" s="130"/>
      <c r="E6062" s="130"/>
      <c r="F6062" s="130"/>
      <c r="G6062" s="130"/>
      <c r="H6062" s="131"/>
      <c r="I6062" s="22"/>
    </row>
    <row r="6063" spans="1:9" ht="27" x14ac:dyDescent="0.25">
      <c r="A6063" s="29">
        <v>4251</v>
      </c>
      <c r="B6063" s="29" t="s">
        <v>1484</v>
      </c>
      <c r="C6063" s="29" t="s">
        <v>454</v>
      </c>
      <c r="D6063" s="29" t="s">
        <v>1212</v>
      </c>
      <c r="E6063" s="29" t="s">
        <v>14</v>
      </c>
      <c r="F6063" s="29">
        <v>0</v>
      </c>
      <c r="G6063" s="29">
        <v>0</v>
      </c>
      <c r="H6063" s="29">
        <v>1</v>
      </c>
      <c r="I6063" s="22"/>
    </row>
    <row r="6064" spans="1:9" ht="27" x14ac:dyDescent="0.25">
      <c r="A6064" s="29">
        <v>4251</v>
      </c>
      <c r="B6064" s="29" t="s">
        <v>6231</v>
      </c>
      <c r="C6064" s="29" t="s">
        <v>454</v>
      </c>
      <c r="D6064" s="29" t="s">
        <v>13</v>
      </c>
      <c r="E6064" s="29" t="s">
        <v>14</v>
      </c>
      <c r="F6064" s="29">
        <v>275000</v>
      </c>
      <c r="G6064" s="29">
        <v>275000</v>
      </c>
      <c r="H6064" s="29">
        <v>1</v>
      </c>
      <c r="I6064" s="22"/>
    </row>
    <row r="6065" spans="1:9" ht="27" x14ac:dyDescent="0.25">
      <c r="A6065" s="29">
        <v>4251</v>
      </c>
      <c r="B6065" s="29" t="s">
        <v>7003</v>
      </c>
      <c r="C6065" s="29" t="s">
        <v>454</v>
      </c>
      <c r="D6065" s="29" t="s">
        <v>5197</v>
      </c>
      <c r="E6065" s="29" t="s">
        <v>14</v>
      </c>
      <c r="F6065" s="29">
        <v>275000</v>
      </c>
      <c r="G6065" s="29">
        <v>275000</v>
      </c>
      <c r="H6065" s="29">
        <v>1</v>
      </c>
      <c r="I6065" s="22"/>
    </row>
    <row r="6066" spans="1:9" ht="15" customHeight="1" x14ac:dyDescent="0.25">
      <c r="A6066" s="135" t="s">
        <v>299</v>
      </c>
      <c r="B6066" s="136"/>
      <c r="C6066" s="136"/>
      <c r="D6066" s="136"/>
      <c r="E6066" s="136"/>
      <c r="F6066" s="136"/>
      <c r="G6066" s="136"/>
      <c r="H6066" s="137"/>
      <c r="I6066" s="22"/>
    </row>
    <row r="6067" spans="1:9" x14ac:dyDescent="0.25">
      <c r="A6067" s="4"/>
      <c r="B6067" s="129" t="s">
        <v>12</v>
      </c>
      <c r="C6067" s="130"/>
      <c r="D6067" s="130"/>
      <c r="E6067" s="130"/>
      <c r="F6067" s="130"/>
      <c r="G6067" s="131"/>
      <c r="H6067" s="19"/>
      <c r="I6067" s="22"/>
    </row>
    <row r="6068" spans="1:9" ht="27" x14ac:dyDescent="0.25">
      <c r="A6068" s="29">
        <v>5129</v>
      </c>
      <c r="B6068" s="29" t="s">
        <v>5971</v>
      </c>
      <c r="C6068" s="29" t="s">
        <v>424</v>
      </c>
      <c r="D6068" s="29" t="s">
        <v>381</v>
      </c>
      <c r="E6068" s="29" t="s">
        <v>14</v>
      </c>
      <c r="F6068" s="29">
        <v>4750000</v>
      </c>
      <c r="G6068" s="29">
        <v>4750000</v>
      </c>
      <c r="H6068" s="29">
        <v>1</v>
      </c>
      <c r="I6068" s="22"/>
    </row>
    <row r="6069" spans="1:9" ht="27" x14ac:dyDescent="0.25">
      <c r="A6069" s="29">
        <v>5129</v>
      </c>
      <c r="B6069" s="29" t="s">
        <v>6377</v>
      </c>
      <c r="C6069" s="29" t="s">
        <v>424</v>
      </c>
      <c r="D6069" s="29" t="s">
        <v>381</v>
      </c>
      <c r="E6069" s="29" t="s">
        <v>14</v>
      </c>
      <c r="F6069" s="29">
        <v>264000</v>
      </c>
      <c r="G6069" s="29">
        <v>264000</v>
      </c>
      <c r="H6069" s="29">
        <v>1</v>
      </c>
      <c r="I6069" s="22"/>
    </row>
    <row r="6070" spans="1:9" ht="27" x14ac:dyDescent="0.25">
      <c r="A6070" s="29">
        <v>5129</v>
      </c>
      <c r="B6070" s="29" t="s">
        <v>6378</v>
      </c>
      <c r="C6070" s="29" t="s">
        <v>424</v>
      </c>
      <c r="D6070" s="29" t="s">
        <v>381</v>
      </c>
      <c r="E6070" s="29" t="s">
        <v>14</v>
      </c>
      <c r="F6070" s="29">
        <v>1848000</v>
      </c>
      <c r="G6070" s="29">
        <v>1848000</v>
      </c>
      <c r="H6070" s="29">
        <v>1</v>
      </c>
      <c r="I6070" s="22"/>
    </row>
    <row r="6071" spans="1:9" ht="27" x14ac:dyDescent="0.25">
      <c r="A6071" s="29">
        <v>5129</v>
      </c>
      <c r="B6071" s="29" t="s">
        <v>6379</v>
      </c>
      <c r="C6071" s="29" t="s">
        <v>424</v>
      </c>
      <c r="D6071" s="29" t="s">
        <v>381</v>
      </c>
      <c r="E6071" s="29" t="s">
        <v>14</v>
      </c>
      <c r="F6071" s="29">
        <v>1360800</v>
      </c>
      <c r="G6071" s="29">
        <v>1360800</v>
      </c>
      <c r="H6071" s="29">
        <v>1</v>
      </c>
      <c r="I6071" s="22"/>
    </row>
    <row r="6072" spans="1:9" ht="27" x14ac:dyDescent="0.25">
      <c r="A6072" s="29">
        <v>5129</v>
      </c>
      <c r="B6072" s="29" t="s">
        <v>6380</v>
      </c>
      <c r="C6072" s="29" t="s">
        <v>424</v>
      </c>
      <c r="D6072" s="29" t="s">
        <v>381</v>
      </c>
      <c r="E6072" s="29" t="s">
        <v>14</v>
      </c>
      <c r="F6072" s="29">
        <v>1272000</v>
      </c>
      <c r="G6072" s="29">
        <v>1272000</v>
      </c>
      <c r="H6072" s="29">
        <v>1</v>
      </c>
      <c r="I6072" s="22"/>
    </row>
    <row r="6073" spans="1:9" ht="27" x14ac:dyDescent="0.25">
      <c r="A6073" s="29">
        <v>5129</v>
      </c>
      <c r="B6073" s="29" t="s">
        <v>6770</v>
      </c>
      <c r="C6073" s="29" t="s">
        <v>424</v>
      </c>
      <c r="D6073" s="29" t="s">
        <v>381</v>
      </c>
      <c r="E6073" s="29" t="s">
        <v>14</v>
      </c>
      <c r="F6073" s="29">
        <v>4744800</v>
      </c>
      <c r="G6073" s="29">
        <v>4744800</v>
      </c>
      <c r="H6073" s="29">
        <v>1</v>
      </c>
      <c r="I6073" s="22"/>
    </row>
    <row r="6074" spans="1:9" ht="15" customHeight="1" x14ac:dyDescent="0.25">
      <c r="A6074" s="135" t="s">
        <v>4196</v>
      </c>
      <c r="B6074" s="136"/>
      <c r="C6074" s="136"/>
      <c r="D6074" s="136"/>
      <c r="E6074" s="136"/>
      <c r="F6074" s="136"/>
      <c r="G6074" s="136"/>
      <c r="H6074" s="137"/>
      <c r="I6074" s="22"/>
    </row>
    <row r="6075" spans="1:9" x14ac:dyDescent="0.25">
      <c r="A6075" s="4"/>
      <c r="B6075" s="129" t="s">
        <v>8</v>
      </c>
      <c r="C6075" s="130"/>
      <c r="D6075" s="130"/>
      <c r="E6075" s="130"/>
      <c r="F6075" s="130"/>
      <c r="G6075" s="131"/>
      <c r="H6075" s="19"/>
      <c r="I6075" s="22"/>
    </row>
    <row r="6076" spans="1:9" x14ac:dyDescent="0.25">
      <c r="A6076" s="4">
        <v>5129</v>
      </c>
      <c r="B6076" s="4" t="s">
        <v>4200</v>
      </c>
      <c r="C6076" s="4" t="s">
        <v>2113</v>
      </c>
      <c r="D6076" s="4" t="s">
        <v>248</v>
      </c>
      <c r="E6076" s="4" t="s">
        <v>10</v>
      </c>
      <c r="F6076" s="4">
        <v>165000</v>
      </c>
      <c r="G6076" s="4">
        <f>+F6076*H6076</f>
        <v>660000</v>
      </c>
      <c r="H6076" s="4">
        <v>4</v>
      </c>
      <c r="I6076" s="22"/>
    </row>
    <row r="6077" spans="1:9" x14ac:dyDescent="0.25">
      <c r="A6077" s="4">
        <v>5129</v>
      </c>
      <c r="B6077" s="4" t="s">
        <v>4201</v>
      </c>
      <c r="C6077" s="4" t="s">
        <v>3233</v>
      </c>
      <c r="D6077" s="4" t="s">
        <v>248</v>
      </c>
      <c r="E6077" s="4" t="s">
        <v>10</v>
      </c>
      <c r="F6077" s="4">
        <v>130000</v>
      </c>
      <c r="G6077" s="4">
        <f t="shared" ref="G6077:G6081" si="114">+F6077*H6077</f>
        <v>520000</v>
      </c>
      <c r="H6077" s="4">
        <v>4</v>
      </c>
      <c r="I6077" s="22"/>
    </row>
    <row r="6078" spans="1:9" x14ac:dyDescent="0.25">
      <c r="A6078" s="4">
        <v>5129</v>
      </c>
      <c r="B6078" s="4" t="s">
        <v>4202</v>
      </c>
      <c r="C6078" s="4" t="s">
        <v>2208</v>
      </c>
      <c r="D6078" s="4" t="s">
        <v>248</v>
      </c>
      <c r="E6078" s="4" t="s">
        <v>10</v>
      </c>
      <c r="F6078" s="4">
        <v>180000</v>
      </c>
      <c r="G6078" s="4">
        <f t="shared" si="114"/>
        <v>180000</v>
      </c>
      <c r="H6078" s="4">
        <v>1</v>
      </c>
      <c r="I6078" s="22"/>
    </row>
    <row r="6079" spans="1:9" x14ac:dyDescent="0.25">
      <c r="A6079" s="4">
        <v>5129</v>
      </c>
      <c r="B6079" s="4" t="s">
        <v>4203</v>
      </c>
      <c r="C6079" s="4" t="s">
        <v>1349</v>
      </c>
      <c r="D6079" s="4" t="s">
        <v>248</v>
      </c>
      <c r="E6079" s="4" t="s">
        <v>10</v>
      </c>
      <c r="F6079" s="4">
        <v>180000</v>
      </c>
      <c r="G6079" s="4">
        <f t="shared" si="114"/>
        <v>1260000</v>
      </c>
      <c r="H6079" s="4">
        <v>7</v>
      </c>
      <c r="I6079" s="22"/>
    </row>
    <row r="6080" spans="1:9" x14ac:dyDescent="0.25">
      <c r="A6080" s="4">
        <v>5129</v>
      </c>
      <c r="B6080" s="4" t="s">
        <v>4204</v>
      </c>
      <c r="C6080" s="4" t="s">
        <v>1353</v>
      </c>
      <c r="D6080" s="4" t="s">
        <v>248</v>
      </c>
      <c r="E6080" s="4" t="s">
        <v>10</v>
      </c>
      <c r="F6080" s="4">
        <v>180000</v>
      </c>
      <c r="G6080" s="4">
        <f t="shared" si="114"/>
        <v>720000</v>
      </c>
      <c r="H6080" s="4">
        <v>4</v>
      </c>
      <c r="I6080" s="22"/>
    </row>
    <row r="6081" spans="1:9" ht="27" x14ac:dyDescent="0.25">
      <c r="A6081" s="4">
        <v>5129</v>
      </c>
      <c r="B6081" s="4" t="s">
        <v>4205</v>
      </c>
      <c r="C6081" s="4" t="s">
        <v>3789</v>
      </c>
      <c r="D6081" s="4" t="s">
        <v>248</v>
      </c>
      <c r="E6081" s="4" t="s">
        <v>10</v>
      </c>
      <c r="F6081" s="4">
        <v>100000</v>
      </c>
      <c r="G6081" s="4">
        <f t="shared" si="114"/>
        <v>200000</v>
      </c>
      <c r="H6081" s="4">
        <v>2</v>
      </c>
      <c r="I6081" s="22"/>
    </row>
    <row r="6082" spans="1:9" x14ac:dyDescent="0.25">
      <c r="A6082" s="4">
        <v>5129</v>
      </c>
      <c r="B6082" s="4" t="s">
        <v>4197</v>
      </c>
      <c r="C6082" s="4" t="s">
        <v>3240</v>
      </c>
      <c r="D6082" s="4" t="s">
        <v>248</v>
      </c>
      <c r="E6082" s="4" t="s">
        <v>10</v>
      </c>
      <c r="F6082" s="4">
        <v>200000</v>
      </c>
      <c r="G6082" s="4">
        <f>+F6082*H6082</f>
        <v>800000</v>
      </c>
      <c r="H6082" s="4">
        <v>4</v>
      </c>
      <c r="I6082" s="22"/>
    </row>
    <row r="6083" spans="1:9" x14ac:dyDescent="0.25">
      <c r="A6083" s="4">
        <v>5129</v>
      </c>
      <c r="B6083" s="4" t="s">
        <v>4198</v>
      </c>
      <c r="C6083" s="4" t="s">
        <v>3240</v>
      </c>
      <c r="D6083" s="4" t="s">
        <v>248</v>
      </c>
      <c r="E6083" s="4" t="s">
        <v>10</v>
      </c>
      <c r="F6083" s="4">
        <v>150000</v>
      </c>
      <c r="G6083" s="4">
        <f t="shared" ref="G6083:G6084" si="115">+F6083*H6083</f>
        <v>750000</v>
      </c>
      <c r="H6083" s="4">
        <v>5</v>
      </c>
      <c r="I6083" s="22"/>
    </row>
    <row r="6084" spans="1:9" x14ac:dyDescent="0.25">
      <c r="A6084" s="4">
        <v>5129</v>
      </c>
      <c r="B6084" s="4" t="s">
        <v>4199</v>
      </c>
      <c r="C6084" s="4" t="s">
        <v>1344</v>
      </c>
      <c r="D6084" s="4" t="s">
        <v>248</v>
      </c>
      <c r="E6084" s="4" t="s">
        <v>10</v>
      </c>
      <c r="F6084" s="4">
        <v>150000</v>
      </c>
      <c r="G6084" s="4">
        <f t="shared" si="115"/>
        <v>150000</v>
      </c>
      <c r="H6084" s="4">
        <v>1</v>
      </c>
      <c r="I6084" s="22"/>
    </row>
    <row r="6085" spans="1:9" ht="25.5" customHeight="1" x14ac:dyDescent="0.25">
      <c r="A6085" s="4">
        <v>5129</v>
      </c>
      <c r="B6085" s="4" t="s">
        <v>6772</v>
      </c>
      <c r="C6085" s="4" t="s">
        <v>3233</v>
      </c>
      <c r="D6085" s="4" t="s">
        <v>248</v>
      </c>
      <c r="E6085" s="4" t="s">
        <v>10</v>
      </c>
      <c r="F6085" s="4">
        <v>130000</v>
      </c>
      <c r="G6085" s="4">
        <f>H6085*F6085</f>
        <v>130000</v>
      </c>
      <c r="H6085" s="4">
        <v>1</v>
      </c>
      <c r="I6085" s="22"/>
    </row>
    <row r="6086" spans="1:9" ht="25.5" customHeight="1" x14ac:dyDescent="0.25">
      <c r="A6086" s="4">
        <v>5129</v>
      </c>
      <c r="B6086" s="4" t="s">
        <v>6773</v>
      </c>
      <c r="C6086" s="4" t="s">
        <v>1353</v>
      </c>
      <c r="D6086" s="4" t="s">
        <v>248</v>
      </c>
      <c r="E6086" s="4" t="s">
        <v>10</v>
      </c>
      <c r="F6086" s="4">
        <v>180000</v>
      </c>
      <c r="G6086" s="4">
        <f t="shared" ref="G6086:G6087" si="116">H6086*F6086</f>
        <v>180000</v>
      </c>
      <c r="H6086" s="4">
        <v>1</v>
      </c>
      <c r="I6086" s="22"/>
    </row>
    <row r="6087" spans="1:9" ht="25.5" customHeight="1" x14ac:dyDescent="0.25">
      <c r="A6087" s="4">
        <v>5129</v>
      </c>
      <c r="B6087" s="4" t="s">
        <v>6774</v>
      </c>
      <c r="C6087" s="4" t="s">
        <v>3789</v>
      </c>
      <c r="D6087" s="4" t="s">
        <v>248</v>
      </c>
      <c r="E6087" s="4" t="s">
        <v>10</v>
      </c>
      <c r="F6087" s="4">
        <v>100000</v>
      </c>
      <c r="G6087" s="4">
        <f t="shared" si="116"/>
        <v>300000</v>
      </c>
      <c r="H6087" s="4">
        <v>3</v>
      </c>
      <c r="I6087" s="22"/>
    </row>
    <row r="6088" spans="1:9" ht="25.5" customHeight="1" x14ac:dyDescent="0.25">
      <c r="A6088" s="4">
        <v>5129</v>
      </c>
      <c r="B6088" s="4" t="s">
        <v>6775</v>
      </c>
      <c r="C6088" s="4" t="s">
        <v>3240</v>
      </c>
      <c r="D6088" s="4" t="s">
        <v>248</v>
      </c>
      <c r="E6088" s="4" t="s">
        <v>10</v>
      </c>
      <c r="F6088" s="4">
        <v>150000</v>
      </c>
      <c r="G6088" s="4">
        <f>H6088*F6088</f>
        <v>300000</v>
      </c>
      <c r="H6088" s="4">
        <v>2</v>
      </c>
      <c r="I6088" s="22"/>
    </row>
    <row r="6089" spans="1:9" ht="25.5" customHeight="1" x14ac:dyDescent="0.25">
      <c r="A6089" s="4">
        <v>5129</v>
      </c>
      <c r="B6089" s="4" t="s">
        <v>6776</v>
      </c>
      <c r="C6089" s="4" t="s">
        <v>3240</v>
      </c>
      <c r="D6089" s="4" t="s">
        <v>248</v>
      </c>
      <c r="E6089" s="4" t="s">
        <v>10</v>
      </c>
      <c r="F6089" s="4">
        <v>200000</v>
      </c>
      <c r="G6089" s="4">
        <f t="shared" ref="G6089:G6090" si="117">H6089*F6089</f>
        <v>200000</v>
      </c>
      <c r="H6089" s="4">
        <v>1</v>
      </c>
      <c r="I6089" s="22"/>
    </row>
    <row r="6090" spans="1:9" ht="25.5" customHeight="1" x14ac:dyDescent="0.25">
      <c r="A6090" s="4">
        <v>5129</v>
      </c>
      <c r="B6090" s="4" t="s">
        <v>6777</v>
      </c>
      <c r="C6090" s="4" t="s">
        <v>1344</v>
      </c>
      <c r="D6090" s="4" t="s">
        <v>248</v>
      </c>
      <c r="E6090" s="4" t="s">
        <v>10</v>
      </c>
      <c r="F6090" s="4">
        <v>150000</v>
      </c>
      <c r="G6090" s="4">
        <f t="shared" si="117"/>
        <v>150000</v>
      </c>
      <c r="H6090" s="4">
        <v>1</v>
      </c>
      <c r="I6090" s="22"/>
    </row>
    <row r="6091" spans="1:9" ht="15" customHeight="1" x14ac:dyDescent="0.25">
      <c r="A6091" s="135" t="s">
        <v>6311</v>
      </c>
      <c r="B6091" s="136"/>
      <c r="C6091" s="136"/>
      <c r="D6091" s="136"/>
      <c r="E6091" s="136"/>
      <c r="F6091" s="136"/>
      <c r="G6091" s="136"/>
      <c r="H6091" s="137"/>
      <c r="I6091" s="22"/>
    </row>
    <row r="6092" spans="1:9" x14ac:dyDescent="0.25">
      <c r="A6092" s="4"/>
      <c r="B6092" s="129" t="s">
        <v>16</v>
      </c>
      <c r="C6092" s="130"/>
      <c r="D6092" s="130"/>
      <c r="E6092" s="130"/>
      <c r="F6092" s="130"/>
      <c r="G6092" s="131"/>
      <c r="H6092" s="19"/>
      <c r="I6092" s="22"/>
    </row>
    <row r="6093" spans="1:9" ht="27.75" customHeight="1" x14ac:dyDescent="0.25">
      <c r="A6093" s="4">
        <v>5113</v>
      </c>
      <c r="B6093" s="4" t="s">
        <v>6232</v>
      </c>
      <c r="C6093" s="4" t="s">
        <v>4431</v>
      </c>
      <c r="D6093" s="4" t="s">
        <v>381</v>
      </c>
      <c r="E6093" s="4" t="s">
        <v>14</v>
      </c>
      <c r="F6093" s="4">
        <v>11823200</v>
      </c>
      <c r="G6093" s="4">
        <v>11823200</v>
      </c>
      <c r="H6093" s="4">
        <v>1</v>
      </c>
      <c r="I6093" s="22"/>
    </row>
    <row r="6094" spans="1:9" ht="27.75" customHeight="1" x14ac:dyDescent="0.25">
      <c r="A6094" s="4">
        <v>5113</v>
      </c>
      <c r="B6094" s="4" t="s">
        <v>6233</v>
      </c>
      <c r="C6094" s="4" t="s">
        <v>4431</v>
      </c>
      <c r="D6094" s="4" t="s">
        <v>381</v>
      </c>
      <c r="E6094" s="4" t="s">
        <v>14</v>
      </c>
      <c r="F6094" s="4">
        <v>13874170</v>
      </c>
      <c r="G6094" s="4">
        <v>13874170</v>
      </c>
      <c r="H6094" s="4">
        <v>1</v>
      </c>
      <c r="I6094" s="22"/>
    </row>
    <row r="6095" spans="1:9" ht="27.75" customHeight="1" x14ac:dyDescent="0.25">
      <c r="A6095" s="4">
        <v>5113</v>
      </c>
      <c r="B6095" s="4" t="s">
        <v>6234</v>
      </c>
      <c r="C6095" s="4" t="s">
        <v>4431</v>
      </c>
      <c r="D6095" s="4" t="s">
        <v>381</v>
      </c>
      <c r="E6095" s="4" t="s">
        <v>14</v>
      </c>
      <c r="F6095" s="4">
        <v>5088410</v>
      </c>
      <c r="G6095" s="4">
        <v>5088410</v>
      </c>
      <c r="H6095" s="4">
        <v>1</v>
      </c>
      <c r="I6095" s="22"/>
    </row>
    <row r="6096" spans="1:9" ht="27.75" customHeight="1" x14ac:dyDescent="0.25">
      <c r="A6096" s="4">
        <v>5113</v>
      </c>
      <c r="B6096" s="4" t="s">
        <v>6315</v>
      </c>
      <c r="C6096" s="4" t="s">
        <v>4431</v>
      </c>
      <c r="D6096" s="4" t="s">
        <v>381</v>
      </c>
      <c r="E6096" s="4" t="s">
        <v>14</v>
      </c>
      <c r="F6096" s="4">
        <v>11823182</v>
      </c>
      <c r="G6096" s="4">
        <v>11823182</v>
      </c>
      <c r="H6096" s="4">
        <v>1</v>
      </c>
      <c r="I6096" s="22"/>
    </row>
    <row r="6097" spans="1:9" ht="27.75" customHeight="1" x14ac:dyDescent="0.25">
      <c r="A6097" s="4">
        <v>5113</v>
      </c>
      <c r="B6097" s="4" t="s">
        <v>6316</v>
      </c>
      <c r="C6097" s="4" t="s">
        <v>4431</v>
      </c>
      <c r="D6097" s="4" t="s">
        <v>381</v>
      </c>
      <c r="E6097" s="4" t="s">
        <v>14</v>
      </c>
      <c r="F6097" s="4">
        <v>5088643</v>
      </c>
      <c r="G6097" s="4">
        <v>5088643</v>
      </c>
      <c r="H6097" s="4">
        <v>1</v>
      </c>
      <c r="I6097" s="22"/>
    </row>
    <row r="6098" spans="1:9" ht="27.75" customHeight="1" x14ac:dyDescent="0.25">
      <c r="A6098" s="4">
        <v>5113</v>
      </c>
      <c r="B6098" s="4" t="s">
        <v>6317</v>
      </c>
      <c r="C6098" s="4" t="s">
        <v>4431</v>
      </c>
      <c r="D6098" s="4" t="s">
        <v>381</v>
      </c>
      <c r="E6098" s="4" t="s">
        <v>14</v>
      </c>
      <c r="F6098" s="4">
        <v>13874075</v>
      </c>
      <c r="G6098" s="4">
        <v>13874075</v>
      </c>
      <c r="H6098" s="4">
        <v>1</v>
      </c>
      <c r="I6098" s="22"/>
    </row>
    <row r="6099" spans="1:9" x14ac:dyDescent="0.25">
      <c r="A6099" s="4"/>
      <c r="B6099" s="129" t="s">
        <v>12</v>
      </c>
      <c r="C6099" s="130"/>
      <c r="D6099" s="130"/>
      <c r="E6099" s="130"/>
      <c r="F6099" s="130"/>
      <c r="G6099" s="131"/>
      <c r="H6099" s="19"/>
      <c r="I6099" s="22"/>
    </row>
    <row r="6100" spans="1:9" ht="27.75" customHeight="1" x14ac:dyDescent="0.25">
      <c r="A6100" s="4">
        <v>5113</v>
      </c>
      <c r="B6100" s="4" t="s">
        <v>6235</v>
      </c>
      <c r="C6100" s="4" t="s">
        <v>454</v>
      </c>
      <c r="D6100" s="4" t="s">
        <v>1212</v>
      </c>
      <c r="E6100" s="4" t="s">
        <v>14</v>
      </c>
      <c r="F6100" s="4">
        <v>232970</v>
      </c>
      <c r="G6100" s="4">
        <v>232970</v>
      </c>
      <c r="H6100" s="4">
        <v>1</v>
      </c>
      <c r="I6100" s="22"/>
    </row>
    <row r="6101" spans="1:9" ht="27.75" customHeight="1" x14ac:dyDescent="0.25">
      <c r="A6101" s="4">
        <v>5113</v>
      </c>
      <c r="B6101" s="4" t="s">
        <v>1839</v>
      </c>
      <c r="C6101" s="4" t="s">
        <v>454</v>
      </c>
      <c r="D6101" s="4" t="s">
        <v>1212</v>
      </c>
      <c r="E6101" s="4" t="s">
        <v>14</v>
      </c>
      <c r="F6101" s="4">
        <v>273360</v>
      </c>
      <c r="G6101" s="4">
        <v>273360</v>
      </c>
      <c r="H6101" s="4">
        <v>1</v>
      </c>
      <c r="I6101" s="22"/>
    </row>
    <row r="6102" spans="1:9" ht="27.75" customHeight="1" x14ac:dyDescent="0.25">
      <c r="A6102" s="4">
        <v>5113</v>
      </c>
      <c r="B6102" s="4" t="s">
        <v>1837</v>
      </c>
      <c r="C6102" s="4" t="s">
        <v>454</v>
      </c>
      <c r="D6102" s="4" t="s">
        <v>1212</v>
      </c>
      <c r="E6102" s="4" t="s">
        <v>14</v>
      </c>
      <c r="F6102" s="4">
        <v>100320</v>
      </c>
      <c r="G6102" s="4">
        <v>100320</v>
      </c>
      <c r="H6102" s="4">
        <v>1</v>
      </c>
      <c r="I6102" s="22"/>
    </row>
    <row r="6103" spans="1:9" ht="27.75" customHeight="1" x14ac:dyDescent="0.25">
      <c r="A6103" s="4">
        <v>5113</v>
      </c>
      <c r="B6103" s="4" t="s">
        <v>6236</v>
      </c>
      <c r="C6103" s="4" t="s">
        <v>1093</v>
      </c>
      <c r="D6103" s="4" t="s">
        <v>13</v>
      </c>
      <c r="E6103" s="4" t="s">
        <v>14</v>
      </c>
      <c r="F6103" s="4">
        <v>69890</v>
      </c>
      <c r="G6103" s="4">
        <v>69890</v>
      </c>
      <c r="H6103" s="4">
        <v>1</v>
      </c>
      <c r="I6103" s="22"/>
    </row>
    <row r="6104" spans="1:9" ht="27.75" customHeight="1" x14ac:dyDescent="0.25">
      <c r="A6104" s="4">
        <v>5113</v>
      </c>
      <c r="B6104" s="4" t="s">
        <v>6237</v>
      </c>
      <c r="C6104" s="4" t="s">
        <v>1093</v>
      </c>
      <c r="D6104" s="4" t="s">
        <v>13</v>
      </c>
      <c r="E6104" s="4" t="s">
        <v>14</v>
      </c>
      <c r="F6104" s="4">
        <v>81960</v>
      </c>
      <c r="G6104" s="4">
        <v>81960</v>
      </c>
      <c r="H6104" s="4">
        <v>1</v>
      </c>
      <c r="I6104" s="22"/>
    </row>
    <row r="6105" spans="1:9" ht="27.75" customHeight="1" x14ac:dyDescent="0.25">
      <c r="A6105" s="4">
        <v>5113</v>
      </c>
      <c r="B6105" s="4" t="s">
        <v>6238</v>
      </c>
      <c r="C6105" s="4" t="s">
        <v>1093</v>
      </c>
      <c r="D6105" s="4" t="s">
        <v>13</v>
      </c>
      <c r="E6105" s="4" t="s">
        <v>14</v>
      </c>
      <c r="F6105" s="4">
        <v>30120</v>
      </c>
      <c r="G6105" s="4">
        <v>30120</v>
      </c>
      <c r="H6105" s="4">
        <v>1</v>
      </c>
      <c r="I6105" s="22"/>
    </row>
    <row r="6106" spans="1:9" ht="15" customHeight="1" x14ac:dyDescent="0.25">
      <c r="A6106" s="135" t="s">
        <v>234</v>
      </c>
      <c r="B6106" s="136"/>
      <c r="C6106" s="136"/>
      <c r="D6106" s="136"/>
      <c r="E6106" s="136"/>
      <c r="F6106" s="136"/>
      <c r="G6106" s="136"/>
      <c r="H6106" s="137"/>
      <c r="I6106" s="22"/>
    </row>
    <row r="6107" spans="1:9" ht="15" customHeight="1" x14ac:dyDescent="0.25">
      <c r="A6107" s="129" t="s">
        <v>12</v>
      </c>
      <c r="B6107" s="130"/>
      <c r="C6107" s="130"/>
      <c r="D6107" s="130"/>
      <c r="E6107" s="130"/>
      <c r="F6107" s="130"/>
      <c r="G6107" s="130"/>
      <c r="H6107" s="131"/>
      <c r="I6107" s="22"/>
    </row>
    <row r="6108" spans="1:9" ht="27" x14ac:dyDescent="0.25">
      <c r="A6108" s="32">
        <v>4259</v>
      </c>
      <c r="B6108" s="32" t="s">
        <v>3721</v>
      </c>
      <c r="C6108" s="32" t="s">
        <v>857</v>
      </c>
      <c r="D6108" s="32" t="s">
        <v>248</v>
      </c>
      <c r="E6108" s="32" t="s">
        <v>14</v>
      </c>
      <c r="F6108" s="32">
        <v>500000</v>
      </c>
      <c r="G6108" s="32">
        <v>500000</v>
      </c>
      <c r="H6108" s="32">
        <v>1</v>
      </c>
      <c r="I6108" s="22"/>
    </row>
    <row r="6109" spans="1:9" ht="27" x14ac:dyDescent="0.25">
      <c r="A6109" s="32">
        <v>4259</v>
      </c>
      <c r="B6109" s="32" t="s">
        <v>3722</v>
      </c>
      <c r="C6109" s="32" t="s">
        <v>857</v>
      </c>
      <c r="D6109" s="32" t="s">
        <v>248</v>
      </c>
      <c r="E6109" s="32" t="s">
        <v>14</v>
      </c>
      <c r="F6109" s="32">
        <v>500000</v>
      </c>
      <c r="G6109" s="32">
        <v>500000</v>
      </c>
      <c r="H6109" s="32">
        <v>1</v>
      </c>
      <c r="I6109" s="22"/>
    </row>
    <row r="6110" spans="1:9" ht="27" x14ac:dyDescent="0.25">
      <c r="A6110" s="32">
        <v>4259</v>
      </c>
      <c r="B6110" s="32" t="s">
        <v>3723</v>
      </c>
      <c r="C6110" s="32" t="s">
        <v>857</v>
      </c>
      <c r="D6110" s="32" t="s">
        <v>248</v>
      </c>
      <c r="E6110" s="32" t="s">
        <v>14</v>
      </c>
      <c r="F6110" s="32">
        <v>500000</v>
      </c>
      <c r="G6110" s="32">
        <v>500000</v>
      </c>
      <c r="H6110" s="32">
        <v>1</v>
      </c>
      <c r="I6110" s="22"/>
    </row>
    <row r="6111" spans="1:9" x14ac:dyDescent="0.25">
      <c r="A6111" s="32"/>
      <c r="B6111" s="32"/>
      <c r="C6111" s="32"/>
      <c r="D6111" s="32"/>
      <c r="E6111" s="32"/>
      <c r="F6111" s="32"/>
      <c r="G6111" s="32"/>
      <c r="H6111" s="32"/>
      <c r="I6111" s="22"/>
    </row>
    <row r="6112" spans="1:9" x14ac:dyDescent="0.25">
      <c r="A6112" s="32"/>
      <c r="B6112" s="32"/>
      <c r="C6112" s="32"/>
      <c r="D6112" s="32"/>
      <c r="E6112" s="32"/>
      <c r="F6112" s="32"/>
      <c r="G6112" s="32"/>
      <c r="H6112" s="32"/>
      <c r="I6112" s="22"/>
    </row>
    <row r="6113" spans="1:9" ht="18" customHeight="1" x14ac:dyDescent="0.25">
      <c r="A6113" s="4"/>
      <c r="B6113" s="129" t="s">
        <v>8</v>
      </c>
      <c r="C6113" s="130"/>
      <c r="D6113" s="130"/>
      <c r="E6113" s="130"/>
      <c r="F6113" s="130"/>
      <c r="G6113" s="131"/>
      <c r="H6113" s="19"/>
      <c r="I6113" s="22"/>
    </row>
    <row r="6114" spans="1:9" ht="18" customHeight="1" x14ac:dyDescent="0.25">
      <c r="A6114" s="29">
        <v>4267</v>
      </c>
      <c r="B6114" s="29" t="s">
        <v>4262</v>
      </c>
      <c r="C6114" s="29" t="s">
        <v>957</v>
      </c>
      <c r="D6114" s="29" t="s">
        <v>381</v>
      </c>
      <c r="E6114" s="29" t="s">
        <v>14</v>
      </c>
      <c r="F6114" s="29">
        <v>8435</v>
      </c>
      <c r="G6114" s="29">
        <f>+F6114*H6114</f>
        <v>590450</v>
      </c>
      <c r="H6114" s="29">
        <v>70</v>
      </c>
      <c r="I6114" s="22"/>
    </row>
    <row r="6115" spans="1:9" ht="18" customHeight="1" x14ac:dyDescent="0.25">
      <c r="A6115" s="29">
        <v>4267</v>
      </c>
      <c r="B6115" s="29" t="s">
        <v>4261</v>
      </c>
      <c r="C6115" s="29" t="s">
        <v>959</v>
      </c>
      <c r="D6115" s="29" t="s">
        <v>381</v>
      </c>
      <c r="E6115" s="29" t="s">
        <v>14</v>
      </c>
      <c r="F6115" s="29">
        <v>409500</v>
      </c>
      <c r="G6115" s="29">
        <v>409500</v>
      </c>
      <c r="H6115" s="29">
        <v>1</v>
      </c>
      <c r="I6115" s="22"/>
    </row>
    <row r="6116" spans="1:9" ht="18" customHeight="1" x14ac:dyDescent="0.25">
      <c r="A6116" s="29">
        <v>4239</v>
      </c>
      <c r="B6116" s="29" t="s">
        <v>3724</v>
      </c>
      <c r="C6116" s="29" t="s">
        <v>3067</v>
      </c>
      <c r="D6116" s="29" t="s">
        <v>9</v>
      </c>
      <c r="E6116" s="29" t="s">
        <v>10</v>
      </c>
      <c r="F6116" s="29">
        <v>10000</v>
      </c>
      <c r="G6116" s="29">
        <f>+F6116*H6116</f>
        <v>500000</v>
      </c>
      <c r="H6116" s="29">
        <v>50</v>
      </c>
      <c r="I6116" s="22"/>
    </row>
    <row r="6117" spans="1:9" ht="18" customHeight="1" x14ac:dyDescent="0.25">
      <c r="A6117" s="29">
        <v>4267</v>
      </c>
      <c r="B6117" s="29" t="s">
        <v>3720</v>
      </c>
      <c r="C6117" s="29" t="s">
        <v>959</v>
      </c>
      <c r="D6117" s="29" t="s">
        <v>9</v>
      </c>
      <c r="E6117" s="29" t="s">
        <v>14</v>
      </c>
      <c r="F6117" s="29">
        <v>409500</v>
      </c>
      <c r="G6117" s="29">
        <v>409500</v>
      </c>
      <c r="H6117" s="29">
        <v>1</v>
      </c>
      <c r="I6117" s="22"/>
    </row>
    <row r="6118" spans="1:9" x14ac:dyDescent="0.25">
      <c r="A6118" s="29">
        <v>4267</v>
      </c>
      <c r="B6118" s="29" t="s">
        <v>3719</v>
      </c>
      <c r="C6118" s="29" t="s">
        <v>957</v>
      </c>
      <c r="D6118" s="29" t="s">
        <v>9</v>
      </c>
      <c r="E6118" s="29" t="s">
        <v>10</v>
      </c>
      <c r="F6118" s="29">
        <v>8435</v>
      </c>
      <c r="G6118" s="29">
        <f>+F6118*H6118</f>
        <v>590450</v>
      </c>
      <c r="H6118" s="29">
        <v>70</v>
      </c>
      <c r="I6118" s="22"/>
    </row>
    <row r="6119" spans="1:9" x14ac:dyDescent="0.25">
      <c r="A6119" s="29">
        <v>4239</v>
      </c>
      <c r="B6119" s="29" t="s">
        <v>5607</v>
      </c>
      <c r="C6119" s="29" t="s">
        <v>3067</v>
      </c>
      <c r="D6119" s="29" t="s">
        <v>9</v>
      </c>
      <c r="E6119" s="29" t="s">
        <v>10</v>
      </c>
      <c r="F6119" s="29">
        <v>6250</v>
      </c>
      <c r="G6119" s="29">
        <f>+F6119*H6119</f>
        <v>250000</v>
      </c>
      <c r="H6119" s="29">
        <v>40</v>
      </c>
      <c r="I6119" s="22"/>
    </row>
    <row r="6120" spans="1:9" ht="15" customHeight="1" x14ac:dyDescent="0.25">
      <c r="A6120" s="135" t="s">
        <v>233</v>
      </c>
      <c r="B6120" s="136"/>
      <c r="C6120" s="136"/>
      <c r="D6120" s="136"/>
      <c r="E6120" s="136"/>
      <c r="F6120" s="136"/>
      <c r="G6120" s="136"/>
      <c r="H6120" s="137"/>
      <c r="I6120" s="22"/>
    </row>
    <row r="6121" spans="1:9" x14ac:dyDescent="0.25">
      <c r="A6121" s="4"/>
      <c r="B6121" s="129" t="s">
        <v>8</v>
      </c>
      <c r="C6121" s="130"/>
      <c r="D6121" s="130"/>
      <c r="E6121" s="130"/>
      <c r="F6121" s="130"/>
      <c r="G6121" s="131"/>
      <c r="H6121" s="19"/>
      <c r="I6121" s="22"/>
    </row>
    <row r="6122" spans="1:9" x14ac:dyDescent="0.25">
      <c r="A6122" s="32"/>
      <c r="B6122" s="32"/>
      <c r="C6122" s="32"/>
      <c r="D6122" s="32"/>
      <c r="E6122" s="32"/>
      <c r="F6122" s="32"/>
      <c r="G6122" s="32"/>
      <c r="H6122" s="32"/>
      <c r="I6122" s="22"/>
    </row>
    <row r="6123" spans="1:9" x14ac:dyDescent="0.25">
      <c r="A6123" s="32"/>
      <c r="B6123" s="32"/>
      <c r="C6123" s="32"/>
      <c r="D6123" s="32"/>
      <c r="E6123" s="32"/>
      <c r="F6123" s="32"/>
      <c r="G6123" s="32"/>
      <c r="H6123" s="32"/>
      <c r="I6123" s="22"/>
    </row>
    <row r="6124" spans="1:9" x14ac:dyDescent="0.25">
      <c r="A6124" s="32"/>
      <c r="B6124" s="32"/>
      <c r="C6124" s="32"/>
      <c r="D6124" s="32"/>
      <c r="E6124" s="32"/>
      <c r="F6124" s="32"/>
      <c r="G6124" s="32"/>
      <c r="H6124" s="32"/>
      <c r="I6124" s="22"/>
    </row>
    <row r="6125" spans="1:9" ht="15" customHeight="1" x14ac:dyDescent="0.25">
      <c r="A6125" s="135" t="s">
        <v>3392</v>
      </c>
      <c r="B6125" s="136"/>
      <c r="C6125" s="136"/>
      <c r="D6125" s="136"/>
      <c r="E6125" s="136"/>
      <c r="F6125" s="136"/>
      <c r="G6125" s="136"/>
      <c r="H6125" s="137"/>
      <c r="I6125" s="22"/>
    </row>
    <row r="6126" spans="1:9" x14ac:dyDescent="0.25">
      <c r="A6126" s="4"/>
      <c r="B6126" s="129" t="s">
        <v>8</v>
      </c>
      <c r="C6126" s="130"/>
      <c r="D6126" s="130"/>
      <c r="E6126" s="130"/>
      <c r="F6126" s="130"/>
      <c r="G6126" s="131"/>
      <c r="H6126" s="19"/>
      <c r="I6126" s="22"/>
    </row>
    <row r="6127" spans="1:9" x14ac:dyDescent="0.25">
      <c r="A6127" s="29">
        <v>4239</v>
      </c>
      <c r="B6127" s="29" t="s">
        <v>3393</v>
      </c>
      <c r="C6127" s="29" t="s">
        <v>27</v>
      </c>
      <c r="D6127" s="29" t="s">
        <v>13</v>
      </c>
      <c r="E6127" s="29" t="s">
        <v>14</v>
      </c>
      <c r="F6127" s="29">
        <v>600000</v>
      </c>
      <c r="G6127" s="29">
        <v>600000</v>
      </c>
      <c r="H6127" s="29">
        <v>1</v>
      </c>
      <c r="I6127" s="22"/>
    </row>
    <row r="6128" spans="1:9" ht="15" customHeight="1" x14ac:dyDescent="0.25">
      <c r="A6128" s="135" t="s">
        <v>4914</v>
      </c>
      <c r="B6128" s="136"/>
      <c r="C6128" s="136"/>
      <c r="D6128" s="136"/>
      <c r="E6128" s="136"/>
      <c r="F6128" s="136"/>
      <c r="G6128" s="136"/>
      <c r="H6128" s="137"/>
      <c r="I6128" s="22"/>
    </row>
    <row r="6129" spans="1:9" x14ac:dyDescent="0.25">
      <c r="A6129" s="4"/>
      <c r="B6129" s="129" t="s">
        <v>12</v>
      </c>
      <c r="C6129" s="130"/>
      <c r="D6129" s="130"/>
      <c r="E6129" s="130"/>
      <c r="F6129" s="130"/>
      <c r="G6129" s="131"/>
      <c r="H6129" s="19"/>
      <c r="I6129" s="22"/>
    </row>
    <row r="6130" spans="1:9" x14ac:dyDescent="0.25">
      <c r="A6130" s="29"/>
      <c r="B6130" s="29"/>
      <c r="C6130" s="29"/>
      <c r="D6130" s="29"/>
      <c r="E6130" s="29"/>
      <c r="F6130" s="29"/>
      <c r="G6130" s="29"/>
      <c r="H6130" s="29"/>
      <c r="I6130" s="22"/>
    </row>
    <row r="6131" spans="1:9" ht="15" customHeight="1" x14ac:dyDescent="0.25">
      <c r="A6131" s="129" t="s">
        <v>16</v>
      </c>
      <c r="B6131" s="130"/>
      <c r="C6131" s="130"/>
      <c r="D6131" s="130"/>
      <c r="E6131" s="130"/>
      <c r="F6131" s="130"/>
      <c r="G6131" s="130"/>
      <c r="H6131" s="131"/>
      <c r="I6131" s="22"/>
    </row>
    <row r="6132" spans="1:9" x14ac:dyDescent="0.25">
      <c r="A6132" s="32"/>
      <c r="B6132" s="32"/>
      <c r="C6132" s="32"/>
      <c r="D6132" s="32"/>
      <c r="E6132" s="32"/>
      <c r="F6132" s="32"/>
      <c r="G6132" s="32"/>
      <c r="H6132" s="32"/>
      <c r="I6132" s="22"/>
    </row>
    <row r="6133" spans="1:9" ht="15" customHeight="1" x14ac:dyDescent="0.25">
      <c r="A6133" s="135" t="s">
        <v>3656</v>
      </c>
      <c r="B6133" s="136"/>
      <c r="C6133" s="136"/>
      <c r="D6133" s="136"/>
      <c r="E6133" s="136"/>
      <c r="F6133" s="136"/>
      <c r="G6133" s="136"/>
      <c r="H6133" s="137"/>
      <c r="I6133" s="22"/>
    </row>
    <row r="6134" spans="1:9" x14ac:dyDescent="0.25">
      <c r="A6134" s="4"/>
      <c r="B6134" s="129" t="s">
        <v>12</v>
      </c>
      <c r="C6134" s="130"/>
      <c r="D6134" s="130"/>
      <c r="E6134" s="130"/>
      <c r="F6134" s="130"/>
      <c r="G6134" s="131"/>
      <c r="H6134" s="19"/>
      <c r="I6134" s="22"/>
    </row>
    <row r="6135" spans="1:9" ht="54" x14ac:dyDescent="0.25">
      <c r="A6135" s="29">
        <v>4213</v>
      </c>
      <c r="B6135" s="29" t="s">
        <v>3657</v>
      </c>
      <c r="C6135" s="29" t="s">
        <v>401</v>
      </c>
      <c r="D6135" s="29" t="s">
        <v>381</v>
      </c>
      <c r="E6135" s="29" t="s">
        <v>14</v>
      </c>
      <c r="F6135" s="29">
        <v>175000</v>
      </c>
      <c r="G6135" s="29">
        <v>175000</v>
      </c>
      <c r="H6135" s="29">
        <v>1</v>
      </c>
      <c r="I6135" s="22"/>
    </row>
    <row r="6136" spans="1:9" ht="27" x14ac:dyDescent="0.25">
      <c r="A6136" s="29">
        <v>4213</v>
      </c>
      <c r="B6136" s="29" t="s">
        <v>3658</v>
      </c>
      <c r="C6136" s="29" t="s">
        <v>516</v>
      </c>
      <c r="D6136" s="29" t="s">
        <v>381</v>
      </c>
      <c r="E6136" s="29" t="s">
        <v>14</v>
      </c>
      <c r="F6136" s="29">
        <v>996000</v>
      </c>
      <c r="G6136" s="29">
        <v>996000</v>
      </c>
      <c r="H6136" s="29">
        <v>1</v>
      </c>
      <c r="I6136" s="22"/>
    </row>
    <row r="6137" spans="1:9" ht="13.5" customHeight="1" x14ac:dyDescent="0.25">
      <c r="A6137" s="135" t="s">
        <v>6771</v>
      </c>
      <c r="B6137" s="136"/>
      <c r="C6137" s="136"/>
      <c r="D6137" s="136"/>
      <c r="E6137" s="136"/>
      <c r="F6137" s="136"/>
      <c r="G6137" s="136"/>
      <c r="H6137" s="137"/>
      <c r="I6137" s="22"/>
    </row>
    <row r="6138" spans="1:9" x14ac:dyDescent="0.25">
      <c r="A6138" s="4"/>
      <c r="B6138" s="129" t="s">
        <v>12</v>
      </c>
      <c r="C6138" s="130"/>
      <c r="D6138" s="130"/>
      <c r="E6138" s="130"/>
      <c r="F6138" s="130"/>
      <c r="G6138" s="131"/>
      <c r="H6138" s="19"/>
      <c r="I6138" s="22"/>
    </row>
    <row r="6139" spans="1:9" x14ac:dyDescent="0.25">
      <c r="A6139" s="4">
        <v>4239</v>
      </c>
      <c r="B6139" s="4" t="s">
        <v>3394</v>
      </c>
      <c r="C6139" s="4" t="s">
        <v>27</v>
      </c>
      <c r="D6139" s="4" t="s">
        <v>13</v>
      </c>
      <c r="E6139" s="4" t="s">
        <v>14</v>
      </c>
      <c r="F6139" s="4">
        <v>910000</v>
      </c>
      <c r="G6139" s="4">
        <v>910000</v>
      </c>
      <c r="H6139" s="4">
        <v>1</v>
      </c>
      <c r="I6139" s="22"/>
    </row>
    <row r="6140" spans="1:9" ht="13.5" customHeight="1" x14ac:dyDescent="0.25">
      <c r="A6140" s="135" t="s">
        <v>97</v>
      </c>
      <c r="B6140" s="136"/>
      <c r="C6140" s="136"/>
      <c r="D6140" s="136"/>
      <c r="E6140" s="136"/>
      <c r="F6140" s="136"/>
      <c r="G6140" s="136"/>
      <c r="H6140" s="137"/>
      <c r="I6140" s="22"/>
    </row>
    <row r="6141" spans="1:9" ht="15" customHeight="1" x14ac:dyDescent="0.25">
      <c r="A6141" s="129" t="s">
        <v>12</v>
      </c>
      <c r="B6141" s="130"/>
      <c r="C6141" s="130"/>
      <c r="D6141" s="130"/>
      <c r="E6141" s="130"/>
      <c r="F6141" s="130"/>
      <c r="G6141" s="130"/>
      <c r="H6141" s="131"/>
      <c r="I6141" s="22"/>
    </row>
    <row r="6142" spans="1:9" ht="40.5" x14ac:dyDescent="0.25">
      <c r="A6142" s="32">
        <v>4239</v>
      </c>
      <c r="B6142" s="32" t="s">
        <v>1053</v>
      </c>
      <c r="C6142" s="32" t="s">
        <v>497</v>
      </c>
      <c r="D6142" s="32" t="s">
        <v>9</v>
      </c>
      <c r="E6142" s="32" t="s">
        <v>14</v>
      </c>
      <c r="F6142" s="32">
        <v>136500</v>
      </c>
      <c r="G6142" s="32">
        <v>136500</v>
      </c>
      <c r="H6142" s="32">
        <v>1</v>
      </c>
      <c r="I6142" s="22"/>
    </row>
    <row r="6143" spans="1:9" ht="40.5" x14ac:dyDescent="0.25">
      <c r="A6143" s="32">
        <v>4239</v>
      </c>
      <c r="B6143" s="32" t="s">
        <v>1054</v>
      </c>
      <c r="C6143" s="32" t="s">
        <v>497</v>
      </c>
      <c r="D6143" s="32" t="s">
        <v>9</v>
      </c>
      <c r="E6143" s="32" t="s">
        <v>14</v>
      </c>
      <c r="F6143" s="32">
        <v>888888</v>
      </c>
      <c r="G6143" s="32">
        <v>888888</v>
      </c>
      <c r="H6143" s="32">
        <v>1</v>
      </c>
      <c r="I6143" s="22"/>
    </row>
    <row r="6144" spans="1:9" ht="40.5" x14ac:dyDescent="0.25">
      <c r="A6144" s="32">
        <v>4239</v>
      </c>
      <c r="B6144" s="32" t="s">
        <v>1055</v>
      </c>
      <c r="C6144" s="32" t="s">
        <v>497</v>
      </c>
      <c r="D6144" s="32" t="s">
        <v>9</v>
      </c>
      <c r="E6144" s="32" t="s">
        <v>14</v>
      </c>
      <c r="F6144" s="32">
        <v>520000</v>
      </c>
      <c r="G6144" s="32">
        <v>520000</v>
      </c>
      <c r="H6144" s="32">
        <v>1</v>
      </c>
      <c r="I6144" s="22"/>
    </row>
    <row r="6145" spans="1:9" ht="40.5" x14ac:dyDescent="0.25">
      <c r="A6145" s="32">
        <v>4239</v>
      </c>
      <c r="B6145" s="32" t="s">
        <v>1056</v>
      </c>
      <c r="C6145" s="32" t="s">
        <v>497</v>
      </c>
      <c r="D6145" s="32" t="s">
        <v>9</v>
      </c>
      <c r="E6145" s="32" t="s">
        <v>14</v>
      </c>
      <c r="F6145" s="32">
        <v>139000</v>
      </c>
      <c r="G6145" s="32">
        <v>139000</v>
      </c>
      <c r="H6145" s="32">
        <v>1</v>
      </c>
      <c r="I6145" s="22"/>
    </row>
    <row r="6146" spans="1:9" ht="40.5" x14ac:dyDescent="0.25">
      <c r="A6146" s="32">
        <v>4239</v>
      </c>
      <c r="B6146" s="32" t="s">
        <v>1057</v>
      </c>
      <c r="C6146" s="32" t="s">
        <v>497</v>
      </c>
      <c r="D6146" s="32" t="s">
        <v>9</v>
      </c>
      <c r="E6146" s="32" t="s">
        <v>14</v>
      </c>
      <c r="F6146" s="32">
        <v>510000</v>
      </c>
      <c r="G6146" s="32">
        <v>510000</v>
      </c>
      <c r="H6146" s="32">
        <v>1</v>
      </c>
      <c r="I6146" s="22"/>
    </row>
    <row r="6147" spans="1:9" ht="40.5" x14ac:dyDescent="0.25">
      <c r="A6147" s="32">
        <v>4239</v>
      </c>
      <c r="B6147" s="32" t="s">
        <v>1058</v>
      </c>
      <c r="C6147" s="32" t="s">
        <v>497</v>
      </c>
      <c r="D6147" s="32" t="s">
        <v>9</v>
      </c>
      <c r="E6147" s="32" t="s">
        <v>14</v>
      </c>
      <c r="F6147" s="32">
        <v>999999</v>
      </c>
      <c r="G6147" s="32">
        <v>999999</v>
      </c>
      <c r="H6147" s="32">
        <v>1</v>
      </c>
      <c r="I6147" s="22"/>
    </row>
    <row r="6148" spans="1:9" ht="40.5" x14ac:dyDescent="0.25">
      <c r="A6148" s="32">
        <v>4239</v>
      </c>
      <c r="B6148" s="32" t="s">
        <v>1059</v>
      </c>
      <c r="C6148" s="32" t="s">
        <v>497</v>
      </c>
      <c r="D6148" s="32" t="s">
        <v>9</v>
      </c>
      <c r="E6148" s="32" t="s">
        <v>14</v>
      </c>
      <c r="F6148" s="32">
        <v>555555</v>
      </c>
      <c r="G6148" s="32">
        <v>555555</v>
      </c>
      <c r="H6148" s="32">
        <v>1</v>
      </c>
      <c r="I6148" s="22"/>
    </row>
    <row r="6149" spans="1:9" ht="40.5" x14ac:dyDescent="0.25">
      <c r="A6149" s="32">
        <v>4239</v>
      </c>
      <c r="B6149" s="32" t="s">
        <v>1060</v>
      </c>
      <c r="C6149" s="32" t="s">
        <v>497</v>
      </c>
      <c r="D6149" s="32" t="s">
        <v>9</v>
      </c>
      <c r="E6149" s="32" t="s">
        <v>14</v>
      </c>
      <c r="F6149" s="32">
        <v>96000</v>
      </c>
      <c r="G6149" s="32">
        <v>96000</v>
      </c>
      <c r="H6149" s="32">
        <v>1</v>
      </c>
      <c r="I6149" s="22"/>
    </row>
    <row r="6150" spans="1:9" ht="40.5" x14ac:dyDescent="0.25">
      <c r="A6150" s="32">
        <v>4239</v>
      </c>
      <c r="B6150" s="32" t="s">
        <v>1061</v>
      </c>
      <c r="C6150" s="32" t="s">
        <v>497</v>
      </c>
      <c r="D6150" s="32" t="s">
        <v>9</v>
      </c>
      <c r="E6150" s="32" t="s">
        <v>14</v>
      </c>
      <c r="F6150" s="32">
        <v>96000</v>
      </c>
      <c r="G6150" s="32">
        <v>96000</v>
      </c>
      <c r="H6150" s="32">
        <v>1</v>
      </c>
      <c r="I6150" s="22"/>
    </row>
    <row r="6151" spans="1:9" ht="40.5" x14ac:dyDescent="0.25">
      <c r="A6151" s="32">
        <v>4239</v>
      </c>
      <c r="B6151" s="32" t="s">
        <v>1062</v>
      </c>
      <c r="C6151" s="32" t="s">
        <v>497</v>
      </c>
      <c r="D6151" s="32" t="s">
        <v>9</v>
      </c>
      <c r="E6151" s="32" t="s">
        <v>14</v>
      </c>
      <c r="F6151" s="32">
        <v>238000</v>
      </c>
      <c r="G6151" s="32">
        <v>238000</v>
      </c>
      <c r="H6151" s="32">
        <v>1</v>
      </c>
      <c r="I6151" s="22"/>
    </row>
    <row r="6152" spans="1:9" ht="40.5" x14ac:dyDescent="0.25">
      <c r="A6152" s="32">
        <v>4239</v>
      </c>
      <c r="B6152" s="32" t="s">
        <v>1063</v>
      </c>
      <c r="C6152" s="32" t="s">
        <v>497</v>
      </c>
      <c r="D6152" s="32" t="s">
        <v>9</v>
      </c>
      <c r="E6152" s="32" t="s">
        <v>14</v>
      </c>
      <c r="F6152" s="32">
        <v>334000</v>
      </c>
      <c r="G6152" s="32">
        <v>334000</v>
      </c>
      <c r="H6152" s="32">
        <v>1</v>
      </c>
      <c r="I6152" s="22"/>
    </row>
    <row r="6153" spans="1:9" ht="40.5" x14ac:dyDescent="0.25">
      <c r="A6153" s="32">
        <v>4239</v>
      </c>
      <c r="B6153" s="32" t="s">
        <v>1064</v>
      </c>
      <c r="C6153" s="32" t="s">
        <v>497</v>
      </c>
      <c r="D6153" s="32" t="s">
        <v>9</v>
      </c>
      <c r="E6153" s="32" t="s">
        <v>14</v>
      </c>
      <c r="F6153" s="32">
        <v>222000</v>
      </c>
      <c r="G6153" s="32">
        <v>222000</v>
      </c>
      <c r="H6153" s="32">
        <v>1</v>
      </c>
      <c r="I6153" s="22"/>
    </row>
    <row r="6154" spans="1:9" ht="40.5" x14ac:dyDescent="0.25">
      <c r="A6154" s="32">
        <v>4239</v>
      </c>
      <c r="B6154" s="32" t="s">
        <v>1065</v>
      </c>
      <c r="C6154" s="32" t="s">
        <v>497</v>
      </c>
      <c r="D6154" s="32" t="s">
        <v>9</v>
      </c>
      <c r="E6154" s="32" t="s">
        <v>14</v>
      </c>
      <c r="F6154" s="32">
        <v>887000</v>
      </c>
      <c r="G6154" s="32">
        <v>887000</v>
      </c>
      <c r="H6154" s="32">
        <v>1</v>
      </c>
      <c r="I6154" s="22"/>
    </row>
    <row r="6155" spans="1:9" ht="40.5" x14ac:dyDescent="0.25">
      <c r="A6155" s="32">
        <v>4239</v>
      </c>
      <c r="B6155" s="32" t="s">
        <v>1066</v>
      </c>
      <c r="C6155" s="32" t="s">
        <v>497</v>
      </c>
      <c r="D6155" s="32" t="s">
        <v>9</v>
      </c>
      <c r="E6155" s="32" t="s">
        <v>14</v>
      </c>
      <c r="F6155" s="32">
        <v>322000</v>
      </c>
      <c r="G6155" s="32">
        <v>322000</v>
      </c>
      <c r="H6155" s="32">
        <v>1</v>
      </c>
      <c r="I6155" s="22"/>
    </row>
    <row r="6156" spans="1:9" ht="40.5" x14ac:dyDescent="0.25">
      <c r="A6156" s="32">
        <v>4239</v>
      </c>
      <c r="B6156" s="32" t="s">
        <v>1067</v>
      </c>
      <c r="C6156" s="32" t="s">
        <v>497</v>
      </c>
      <c r="D6156" s="32" t="s">
        <v>9</v>
      </c>
      <c r="E6156" s="32" t="s">
        <v>14</v>
      </c>
      <c r="F6156" s="32">
        <v>280000</v>
      </c>
      <c r="G6156" s="32">
        <v>280000</v>
      </c>
      <c r="H6156" s="32">
        <v>1</v>
      </c>
      <c r="I6156" s="22"/>
    </row>
    <row r="6157" spans="1:9" ht="40.5" x14ac:dyDescent="0.25">
      <c r="A6157" s="32">
        <v>4239</v>
      </c>
      <c r="B6157" s="32" t="s">
        <v>1068</v>
      </c>
      <c r="C6157" s="32" t="s">
        <v>497</v>
      </c>
      <c r="D6157" s="32" t="s">
        <v>9</v>
      </c>
      <c r="E6157" s="32" t="s">
        <v>14</v>
      </c>
      <c r="F6157" s="32">
        <v>1148000</v>
      </c>
      <c r="G6157" s="32">
        <v>1148000</v>
      </c>
      <c r="H6157" s="32">
        <v>1</v>
      </c>
      <c r="I6157" s="22"/>
    </row>
    <row r="6158" spans="1:9" ht="40.5" x14ac:dyDescent="0.25">
      <c r="A6158" s="32">
        <v>4239</v>
      </c>
      <c r="B6158" s="32" t="s">
        <v>1069</v>
      </c>
      <c r="C6158" s="32" t="s">
        <v>497</v>
      </c>
      <c r="D6158" s="32" t="s">
        <v>9</v>
      </c>
      <c r="E6158" s="32" t="s">
        <v>14</v>
      </c>
      <c r="F6158" s="32">
        <v>669000</v>
      </c>
      <c r="G6158" s="32">
        <v>669000</v>
      </c>
      <c r="H6158" s="32">
        <v>1</v>
      </c>
      <c r="I6158" s="22"/>
    </row>
    <row r="6159" spans="1:9" ht="40.5" x14ac:dyDescent="0.25">
      <c r="A6159" s="32">
        <v>4239</v>
      </c>
      <c r="B6159" s="32" t="s">
        <v>1070</v>
      </c>
      <c r="C6159" s="32" t="s">
        <v>497</v>
      </c>
      <c r="D6159" s="32" t="s">
        <v>9</v>
      </c>
      <c r="E6159" s="32" t="s">
        <v>14</v>
      </c>
      <c r="F6159" s="32">
        <v>554120</v>
      </c>
      <c r="G6159" s="32">
        <v>554120</v>
      </c>
      <c r="H6159" s="32">
        <v>1</v>
      </c>
      <c r="I6159" s="22"/>
    </row>
    <row r="6160" spans="1:9" ht="15" customHeight="1" x14ac:dyDescent="0.25">
      <c r="A6160" s="129" t="s">
        <v>8</v>
      </c>
      <c r="B6160" s="130"/>
      <c r="C6160" s="130"/>
      <c r="D6160" s="130"/>
      <c r="E6160" s="130"/>
      <c r="F6160" s="130"/>
      <c r="G6160" s="130"/>
      <c r="H6160" s="131"/>
      <c r="I6160" s="22"/>
    </row>
    <row r="6161" spans="1:9" x14ac:dyDescent="0.25">
      <c r="A6161" s="32">
        <v>4267</v>
      </c>
      <c r="B6161" s="32" t="s">
        <v>7178</v>
      </c>
      <c r="C6161" s="32" t="s">
        <v>957</v>
      </c>
      <c r="D6161" s="32" t="s">
        <v>381</v>
      </c>
      <c r="E6161" s="32" t="s">
        <v>10</v>
      </c>
      <c r="F6161" s="32">
        <v>1300</v>
      </c>
      <c r="G6161" s="32">
        <f>H6161*F6161</f>
        <v>975000</v>
      </c>
      <c r="H6161" s="32">
        <v>750</v>
      </c>
      <c r="I6161" s="22"/>
    </row>
    <row r="6162" spans="1:9" ht="15" customHeight="1" x14ac:dyDescent="0.25">
      <c r="A6162" s="135" t="s">
        <v>98</v>
      </c>
      <c r="B6162" s="136"/>
      <c r="C6162" s="136"/>
      <c r="D6162" s="136"/>
      <c r="E6162" s="136"/>
      <c r="F6162" s="136"/>
      <c r="G6162" s="136"/>
      <c r="H6162" s="137"/>
      <c r="I6162" s="22"/>
    </row>
    <row r="6163" spans="1:9" ht="15" customHeight="1" x14ac:dyDescent="0.25">
      <c r="A6163" s="129" t="s">
        <v>12</v>
      </c>
      <c r="B6163" s="130"/>
      <c r="C6163" s="130"/>
      <c r="D6163" s="130"/>
      <c r="E6163" s="130"/>
      <c r="F6163" s="130"/>
      <c r="G6163" s="130"/>
      <c r="H6163" s="131"/>
      <c r="I6163" s="22"/>
    </row>
    <row r="6164" spans="1:9" ht="40.5" x14ac:dyDescent="0.25">
      <c r="A6164" s="32">
        <v>4239</v>
      </c>
      <c r="B6164" s="32" t="s">
        <v>1043</v>
      </c>
      <c r="C6164" s="32" t="s">
        <v>434</v>
      </c>
      <c r="D6164" s="32" t="s">
        <v>9</v>
      </c>
      <c r="E6164" s="32" t="s">
        <v>14</v>
      </c>
      <c r="F6164" s="32">
        <v>1187000</v>
      </c>
      <c r="G6164" s="32">
        <v>1187000</v>
      </c>
      <c r="H6164" s="32">
        <v>1</v>
      </c>
      <c r="I6164" s="22"/>
    </row>
    <row r="6165" spans="1:9" ht="40.5" x14ac:dyDescent="0.25">
      <c r="A6165" s="32">
        <v>4239</v>
      </c>
      <c r="B6165" s="32" t="s">
        <v>1044</v>
      </c>
      <c r="C6165" s="32" t="s">
        <v>434</v>
      </c>
      <c r="D6165" s="32" t="s">
        <v>9</v>
      </c>
      <c r="E6165" s="32" t="s">
        <v>14</v>
      </c>
      <c r="F6165" s="32">
        <v>450000</v>
      </c>
      <c r="G6165" s="32">
        <v>450000</v>
      </c>
      <c r="H6165" s="32">
        <v>1</v>
      </c>
      <c r="I6165" s="22"/>
    </row>
    <row r="6166" spans="1:9" ht="40.5" x14ac:dyDescent="0.25">
      <c r="A6166" s="32">
        <v>4239</v>
      </c>
      <c r="B6166" s="32" t="s">
        <v>1045</v>
      </c>
      <c r="C6166" s="32" t="s">
        <v>434</v>
      </c>
      <c r="D6166" s="32" t="s">
        <v>9</v>
      </c>
      <c r="E6166" s="32" t="s">
        <v>14</v>
      </c>
      <c r="F6166" s="32">
        <v>98888</v>
      </c>
      <c r="G6166" s="32">
        <v>98888</v>
      </c>
      <c r="H6166" s="32">
        <v>1</v>
      </c>
      <c r="I6166" s="22"/>
    </row>
    <row r="6167" spans="1:9" ht="40.5" x14ac:dyDescent="0.25">
      <c r="A6167" s="32">
        <v>4239</v>
      </c>
      <c r="B6167" s="32" t="s">
        <v>1046</v>
      </c>
      <c r="C6167" s="32" t="s">
        <v>434</v>
      </c>
      <c r="D6167" s="32" t="s">
        <v>9</v>
      </c>
      <c r="E6167" s="32" t="s">
        <v>14</v>
      </c>
      <c r="F6167" s="32">
        <v>109000</v>
      </c>
      <c r="G6167" s="32">
        <v>109000</v>
      </c>
      <c r="H6167" s="32">
        <v>1</v>
      </c>
      <c r="I6167" s="22"/>
    </row>
    <row r="6168" spans="1:9" ht="40.5" x14ac:dyDescent="0.25">
      <c r="A6168" s="32">
        <v>4239</v>
      </c>
      <c r="B6168" s="32" t="s">
        <v>1047</v>
      </c>
      <c r="C6168" s="32" t="s">
        <v>434</v>
      </c>
      <c r="D6168" s="32" t="s">
        <v>9</v>
      </c>
      <c r="E6168" s="32" t="s">
        <v>14</v>
      </c>
      <c r="F6168" s="32">
        <v>158000</v>
      </c>
      <c r="G6168" s="32">
        <v>158000</v>
      </c>
      <c r="H6168" s="32">
        <v>1</v>
      </c>
      <c r="I6168" s="22"/>
    </row>
    <row r="6169" spans="1:9" ht="40.5" x14ac:dyDescent="0.25">
      <c r="A6169" s="32">
        <v>4239</v>
      </c>
      <c r="B6169" s="32" t="s">
        <v>1048</v>
      </c>
      <c r="C6169" s="32" t="s">
        <v>434</v>
      </c>
      <c r="D6169" s="32" t="s">
        <v>9</v>
      </c>
      <c r="E6169" s="32" t="s">
        <v>14</v>
      </c>
      <c r="F6169" s="32">
        <v>178000</v>
      </c>
      <c r="G6169" s="32">
        <v>178000</v>
      </c>
      <c r="H6169" s="32">
        <v>1</v>
      </c>
      <c r="I6169" s="22"/>
    </row>
    <row r="6170" spans="1:9" ht="40.5" x14ac:dyDescent="0.25">
      <c r="A6170" s="32">
        <v>4239</v>
      </c>
      <c r="B6170" s="32" t="s">
        <v>1049</v>
      </c>
      <c r="C6170" s="32" t="s">
        <v>434</v>
      </c>
      <c r="D6170" s="32" t="s">
        <v>9</v>
      </c>
      <c r="E6170" s="32" t="s">
        <v>14</v>
      </c>
      <c r="F6170" s="32">
        <v>678000</v>
      </c>
      <c r="G6170" s="32">
        <v>678000</v>
      </c>
      <c r="H6170" s="32">
        <v>1</v>
      </c>
      <c r="I6170" s="22"/>
    </row>
    <row r="6171" spans="1:9" ht="40.5" x14ac:dyDescent="0.25">
      <c r="A6171" s="32">
        <v>4239</v>
      </c>
      <c r="B6171" s="32" t="s">
        <v>1050</v>
      </c>
      <c r="C6171" s="32" t="s">
        <v>434</v>
      </c>
      <c r="D6171" s="32" t="s">
        <v>9</v>
      </c>
      <c r="E6171" s="32" t="s">
        <v>14</v>
      </c>
      <c r="F6171" s="32">
        <v>112000</v>
      </c>
      <c r="G6171" s="32">
        <v>112000</v>
      </c>
      <c r="H6171" s="32">
        <v>1</v>
      </c>
      <c r="I6171" s="22"/>
    </row>
    <row r="6172" spans="1:9" ht="40.5" x14ac:dyDescent="0.25">
      <c r="A6172" s="32">
        <v>4239</v>
      </c>
      <c r="B6172" s="32" t="s">
        <v>1051</v>
      </c>
      <c r="C6172" s="32" t="s">
        <v>434</v>
      </c>
      <c r="D6172" s="32" t="s">
        <v>9</v>
      </c>
      <c r="E6172" s="32" t="s">
        <v>14</v>
      </c>
      <c r="F6172" s="32">
        <v>242000</v>
      </c>
      <c r="G6172" s="32">
        <v>242000</v>
      </c>
      <c r="H6172" s="32">
        <v>1</v>
      </c>
      <c r="I6172" s="22"/>
    </row>
    <row r="6173" spans="1:9" ht="40.5" x14ac:dyDescent="0.25">
      <c r="A6173" s="32">
        <v>4239</v>
      </c>
      <c r="B6173" s="32" t="s">
        <v>1052</v>
      </c>
      <c r="C6173" s="32" t="s">
        <v>434</v>
      </c>
      <c r="D6173" s="32" t="s">
        <v>9</v>
      </c>
      <c r="E6173" s="32" t="s">
        <v>14</v>
      </c>
      <c r="F6173" s="32">
        <v>342000</v>
      </c>
      <c r="G6173" s="32">
        <v>342000</v>
      </c>
      <c r="H6173" s="32">
        <v>1</v>
      </c>
      <c r="I6173" s="22"/>
    </row>
    <row r="6174" spans="1:9" ht="15" customHeight="1" x14ac:dyDescent="0.25">
      <c r="A6174" s="135" t="s">
        <v>5069</v>
      </c>
      <c r="B6174" s="136"/>
      <c r="C6174" s="136"/>
      <c r="D6174" s="136"/>
      <c r="E6174" s="136"/>
      <c r="F6174" s="136"/>
      <c r="G6174" s="136"/>
      <c r="H6174" s="137"/>
      <c r="I6174" s="22"/>
    </row>
    <row r="6175" spans="1:9" ht="15" customHeight="1" x14ac:dyDescent="0.25">
      <c r="A6175" s="129" t="s">
        <v>16</v>
      </c>
      <c r="B6175" s="130"/>
      <c r="C6175" s="130"/>
      <c r="D6175" s="130"/>
      <c r="E6175" s="130"/>
      <c r="F6175" s="130"/>
      <c r="G6175" s="130"/>
      <c r="H6175" s="131"/>
      <c r="I6175" s="22"/>
    </row>
    <row r="6176" spans="1:9" ht="27" x14ac:dyDescent="0.25">
      <c r="A6176" s="32">
        <v>5112</v>
      </c>
      <c r="B6176" s="32" t="s">
        <v>5070</v>
      </c>
      <c r="C6176" s="32" t="s">
        <v>20</v>
      </c>
      <c r="D6176" s="32" t="s">
        <v>381</v>
      </c>
      <c r="E6176" s="32" t="s">
        <v>14</v>
      </c>
      <c r="F6176" s="32">
        <v>28696933</v>
      </c>
      <c r="G6176" s="32">
        <v>28696933</v>
      </c>
      <c r="H6176" s="32">
        <v>1</v>
      </c>
      <c r="I6176" s="22"/>
    </row>
    <row r="6177" spans="1:9" ht="27" x14ac:dyDescent="0.25">
      <c r="A6177" s="32">
        <v>5112</v>
      </c>
      <c r="B6177" s="32" t="s">
        <v>6227</v>
      </c>
      <c r="C6177" s="32" t="s">
        <v>20</v>
      </c>
      <c r="D6177" s="32" t="s">
        <v>381</v>
      </c>
      <c r="E6177" s="32" t="s">
        <v>14</v>
      </c>
      <c r="F6177" s="32">
        <v>2825004</v>
      </c>
      <c r="G6177" s="32">
        <v>2825004</v>
      </c>
      <c r="H6177" s="32">
        <v>1</v>
      </c>
      <c r="I6177" s="22"/>
    </row>
    <row r="6178" spans="1:9" ht="15" customHeight="1" x14ac:dyDescent="0.25">
      <c r="A6178" s="129" t="s">
        <v>12</v>
      </c>
      <c r="B6178" s="130"/>
      <c r="C6178" s="130"/>
      <c r="D6178" s="130"/>
      <c r="E6178" s="130"/>
      <c r="F6178" s="130"/>
      <c r="G6178" s="130"/>
      <c r="H6178" s="131"/>
      <c r="I6178" s="22"/>
    </row>
    <row r="6179" spans="1:9" ht="27" x14ac:dyDescent="0.25">
      <c r="A6179" s="32">
        <v>5112</v>
      </c>
      <c r="B6179" s="32" t="s">
        <v>5071</v>
      </c>
      <c r="C6179" s="32" t="s">
        <v>454</v>
      </c>
      <c r="D6179" s="32" t="s">
        <v>1212</v>
      </c>
      <c r="E6179" s="32" t="s">
        <v>14</v>
      </c>
      <c r="F6179" s="32">
        <v>57000</v>
      </c>
      <c r="G6179" s="32">
        <v>57000</v>
      </c>
      <c r="H6179" s="32">
        <v>1</v>
      </c>
      <c r="I6179" s="22"/>
    </row>
    <row r="6180" spans="1:9" ht="15" customHeight="1" x14ac:dyDescent="0.25">
      <c r="A6180" s="129" t="s">
        <v>8</v>
      </c>
      <c r="B6180" s="130"/>
      <c r="C6180" s="130"/>
      <c r="D6180" s="130"/>
      <c r="E6180" s="130"/>
      <c r="F6180" s="130"/>
      <c r="G6180" s="130"/>
      <c r="H6180" s="131"/>
      <c r="I6180" s="22"/>
    </row>
    <row r="6181" spans="1:9" x14ac:dyDescent="0.25">
      <c r="A6181" s="32">
        <v>5129</v>
      </c>
      <c r="B6181" s="32" t="s">
        <v>7188</v>
      </c>
      <c r="C6181" s="32" t="s">
        <v>514</v>
      </c>
      <c r="D6181" s="32" t="s">
        <v>15</v>
      </c>
      <c r="E6181" s="32" t="s">
        <v>14</v>
      </c>
      <c r="F6181" s="32">
        <v>0</v>
      </c>
      <c r="G6181" s="32">
        <v>0</v>
      </c>
      <c r="H6181" s="32">
        <v>2</v>
      </c>
      <c r="I6181" s="22"/>
    </row>
    <row r="6182" spans="1:9" ht="15" customHeight="1" x14ac:dyDescent="0.25">
      <c r="A6182" s="144" t="s">
        <v>5465</v>
      </c>
      <c r="B6182" s="145"/>
      <c r="C6182" s="145"/>
      <c r="D6182" s="145"/>
      <c r="E6182" s="145"/>
      <c r="F6182" s="145"/>
      <c r="G6182" s="145"/>
      <c r="H6182" s="146"/>
      <c r="I6182" s="22"/>
    </row>
    <row r="6183" spans="1:9" ht="15" customHeight="1" x14ac:dyDescent="0.25">
      <c r="A6183" s="135" t="s">
        <v>136</v>
      </c>
      <c r="B6183" s="136"/>
      <c r="C6183" s="136"/>
      <c r="D6183" s="136"/>
      <c r="E6183" s="136"/>
      <c r="F6183" s="136"/>
      <c r="G6183" s="136"/>
      <c r="H6183" s="137"/>
      <c r="I6183" s="22"/>
    </row>
    <row r="6184" spans="1:9" ht="15" customHeight="1" x14ac:dyDescent="0.25">
      <c r="A6184" s="129" t="s">
        <v>12</v>
      </c>
      <c r="B6184" s="130"/>
      <c r="C6184" s="130"/>
      <c r="D6184" s="130"/>
      <c r="E6184" s="130"/>
      <c r="F6184" s="130"/>
      <c r="G6184" s="130"/>
      <c r="H6184" s="131"/>
      <c r="I6184" s="22"/>
    </row>
    <row r="6185" spans="1:9" ht="40.5" x14ac:dyDescent="0.25">
      <c r="A6185" s="32">
        <v>4215</v>
      </c>
      <c r="B6185" s="32" t="s">
        <v>4425</v>
      </c>
      <c r="C6185" s="32" t="s">
        <v>1320</v>
      </c>
      <c r="D6185" s="32" t="s">
        <v>13</v>
      </c>
      <c r="E6185" s="32" t="s">
        <v>14</v>
      </c>
      <c r="F6185" s="32">
        <v>150000</v>
      </c>
      <c r="G6185" s="32">
        <v>150000</v>
      </c>
      <c r="H6185" s="32">
        <v>1</v>
      </c>
      <c r="I6185" s="22"/>
    </row>
    <row r="6186" spans="1:9" ht="40.5" x14ac:dyDescent="0.25">
      <c r="A6186" s="32">
        <v>4215</v>
      </c>
      <c r="B6186" s="32" t="s">
        <v>4426</v>
      </c>
      <c r="C6186" s="32" t="s">
        <v>1320</v>
      </c>
      <c r="D6186" s="32" t="s">
        <v>13</v>
      </c>
      <c r="E6186" s="32" t="s">
        <v>14</v>
      </c>
      <c r="F6186" s="32">
        <v>150000</v>
      </c>
      <c r="G6186" s="32">
        <v>150000</v>
      </c>
      <c r="H6186" s="32">
        <v>1</v>
      </c>
      <c r="I6186" s="22"/>
    </row>
    <row r="6187" spans="1:9" ht="27" x14ac:dyDescent="0.25">
      <c r="A6187" s="32">
        <v>4252</v>
      </c>
      <c r="B6187" s="32" t="s">
        <v>2880</v>
      </c>
      <c r="C6187" s="32" t="s">
        <v>532</v>
      </c>
      <c r="D6187" s="32" t="s">
        <v>9</v>
      </c>
      <c r="E6187" s="32" t="s">
        <v>14</v>
      </c>
      <c r="F6187" s="32">
        <v>15000</v>
      </c>
      <c r="G6187" s="32">
        <v>15000</v>
      </c>
      <c r="H6187" s="32">
        <v>1</v>
      </c>
      <c r="I6187" s="22"/>
    </row>
    <row r="6188" spans="1:9" ht="27" x14ac:dyDescent="0.25">
      <c r="A6188" s="32">
        <v>4252</v>
      </c>
      <c r="B6188" s="32" t="s">
        <v>2881</v>
      </c>
      <c r="C6188" s="32" t="s">
        <v>532</v>
      </c>
      <c r="D6188" s="32" t="s">
        <v>9</v>
      </c>
      <c r="E6188" s="32" t="s">
        <v>14</v>
      </c>
      <c r="F6188" s="32">
        <v>15000</v>
      </c>
      <c r="G6188" s="32">
        <v>15000</v>
      </c>
      <c r="H6188" s="32">
        <v>1</v>
      </c>
      <c r="I6188" s="22"/>
    </row>
    <row r="6189" spans="1:9" ht="27" x14ac:dyDescent="0.25">
      <c r="A6189" s="32">
        <v>4252</v>
      </c>
      <c r="B6189" s="32" t="s">
        <v>2882</v>
      </c>
      <c r="C6189" s="32" t="s">
        <v>532</v>
      </c>
      <c r="D6189" s="32" t="s">
        <v>9</v>
      </c>
      <c r="E6189" s="32" t="s">
        <v>14</v>
      </c>
      <c r="F6189" s="32">
        <v>15000</v>
      </c>
      <c r="G6189" s="32">
        <v>15000</v>
      </c>
      <c r="H6189" s="32">
        <v>1</v>
      </c>
      <c r="I6189" s="22"/>
    </row>
    <row r="6190" spans="1:9" ht="27" x14ac:dyDescent="0.25">
      <c r="A6190" s="32">
        <v>4252</v>
      </c>
      <c r="B6190" s="32" t="s">
        <v>2883</v>
      </c>
      <c r="C6190" s="32" t="s">
        <v>532</v>
      </c>
      <c r="D6190" s="32" t="s">
        <v>9</v>
      </c>
      <c r="E6190" s="32" t="s">
        <v>14</v>
      </c>
      <c r="F6190" s="32">
        <v>15000</v>
      </c>
      <c r="G6190" s="32">
        <v>15000</v>
      </c>
      <c r="H6190" s="32">
        <v>1</v>
      </c>
      <c r="I6190" s="22"/>
    </row>
    <row r="6191" spans="1:9" ht="27" x14ac:dyDescent="0.25">
      <c r="A6191" s="32">
        <v>4252</v>
      </c>
      <c r="B6191" s="32" t="s">
        <v>1177</v>
      </c>
      <c r="C6191" s="32" t="s">
        <v>396</v>
      </c>
      <c r="D6191" s="32" t="s">
        <v>381</v>
      </c>
      <c r="E6191" s="32" t="s">
        <v>14</v>
      </c>
      <c r="F6191" s="32">
        <v>400000</v>
      </c>
      <c r="G6191" s="32">
        <v>400000</v>
      </c>
      <c r="H6191" s="32">
        <v>1</v>
      </c>
      <c r="I6191" s="22"/>
    </row>
    <row r="6192" spans="1:9" ht="27" x14ac:dyDescent="0.25">
      <c r="A6192" s="32">
        <v>4252</v>
      </c>
      <c r="B6192" s="32" t="s">
        <v>1178</v>
      </c>
      <c r="C6192" s="32" t="s">
        <v>396</v>
      </c>
      <c r="D6192" s="32" t="s">
        <v>381</v>
      </c>
      <c r="E6192" s="32" t="s">
        <v>14</v>
      </c>
      <c r="F6192" s="32">
        <v>1200000</v>
      </c>
      <c r="G6192" s="32">
        <v>1200000</v>
      </c>
      <c r="H6192" s="32">
        <v>1</v>
      </c>
      <c r="I6192" s="22"/>
    </row>
    <row r="6193" spans="1:9" ht="40.5" x14ac:dyDescent="0.25">
      <c r="A6193" s="32">
        <v>4214</v>
      </c>
      <c r="B6193" s="32" t="s">
        <v>1179</v>
      </c>
      <c r="C6193" s="32" t="s">
        <v>403</v>
      </c>
      <c r="D6193" s="32" t="s">
        <v>9</v>
      </c>
      <c r="E6193" s="32" t="s">
        <v>14</v>
      </c>
      <c r="F6193" s="32">
        <v>35640</v>
      </c>
      <c r="G6193" s="32">
        <v>35640</v>
      </c>
      <c r="H6193" s="32">
        <v>1</v>
      </c>
      <c r="I6193" s="22"/>
    </row>
    <row r="6194" spans="1:9" ht="40.5" x14ac:dyDescent="0.25">
      <c r="A6194" s="32">
        <v>4252</v>
      </c>
      <c r="B6194" s="32" t="s">
        <v>1180</v>
      </c>
      <c r="C6194" s="32" t="s">
        <v>522</v>
      </c>
      <c r="D6194" s="32" t="s">
        <v>381</v>
      </c>
      <c r="E6194" s="32" t="s">
        <v>14</v>
      </c>
      <c r="F6194" s="32">
        <v>200000</v>
      </c>
      <c r="G6194" s="32">
        <v>200000</v>
      </c>
      <c r="H6194" s="32">
        <v>1</v>
      </c>
      <c r="I6194" s="22"/>
    </row>
    <row r="6195" spans="1:9" ht="27" x14ac:dyDescent="0.25">
      <c r="A6195" s="32">
        <v>4252</v>
      </c>
      <c r="B6195" s="32" t="s">
        <v>1181</v>
      </c>
      <c r="C6195" s="32" t="s">
        <v>488</v>
      </c>
      <c r="D6195" s="32" t="s">
        <v>381</v>
      </c>
      <c r="E6195" s="32" t="s">
        <v>14</v>
      </c>
      <c r="F6195" s="32">
        <v>200000</v>
      </c>
      <c r="G6195" s="32">
        <v>200000</v>
      </c>
      <c r="H6195" s="32">
        <v>1</v>
      </c>
      <c r="I6195" s="22"/>
    </row>
    <row r="6196" spans="1:9" ht="27" x14ac:dyDescent="0.25">
      <c r="A6196" s="32">
        <v>4252</v>
      </c>
      <c r="B6196" s="32" t="s">
        <v>1182</v>
      </c>
      <c r="C6196" s="32" t="s">
        <v>488</v>
      </c>
      <c r="D6196" s="32" t="s">
        <v>381</v>
      </c>
      <c r="E6196" s="32" t="s">
        <v>14</v>
      </c>
      <c r="F6196" s="32">
        <v>200000</v>
      </c>
      <c r="G6196" s="32">
        <v>200000</v>
      </c>
      <c r="H6196" s="32">
        <v>1</v>
      </c>
      <c r="I6196" s="22"/>
    </row>
    <row r="6197" spans="1:9" ht="27" x14ac:dyDescent="0.25">
      <c r="A6197" s="32">
        <v>4214</v>
      </c>
      <c r="B6197" s="32" t="s">
        <v>1183</v>
      </c>
      <c r="C6197" s="32" t="s">
        <v>510</v>
      </c>
      <c r="D6197" s="32" t="s">
        <v>13</v>
      </c>
      <c r="E6197" s="32" t="s">
        <v>14</v>
      </c>
      <c r="F6197" s="32">
        <v>1000000</v>
      </c>
      <c r="G6197" s="32">
        <v>1000000</v>
      </c>
      <c r="H6197" s="32">
        <v>1</v>
      </c>
      <c r="I6197" s="22"/>
    </row>
    <row r="6198" spans="1:9" ht="27" x14ac:dyDescent="0.25">
      <c r="A6198" s="32">
        <v>4214</v>
      </c>
      <c r="B6198" s="32" t="s">
        <v>1184</v>
      </c>
      <c r="C6198" s="32" t="s">
        <v>491</v>
      </c>
      <c r="D6198" s="32" t="s">
        <v>9</v>
      </c>
      <c r="E6198" s="32" t="s">
        <v>14</v>
      </c>
      <c r="F6198" s="32">
        <v>689040</v>
      </c>
      <c r="G6198" s="32">
        <v>689040</v>
      </c>
      <c r="H6198" s="32">
        <v>1</v>
      </c>
      <c r="I6198" s="22"/>
    </row>
    <row r="6199" spans="1:9" x14ac:dyDescent="0.25">
      <c r="A6199" s="129" t="s">
        <v>8</v>
      </c>
      <c r="B6199" s="130"/>
      <c r="C6199" s="130"/>
      <c r="D6199" s="130"/>
      <c r="E6199" s="130"/>
      <c r="F6199" s="130"/>
      <c r="G6199" s="130"/>
      <c r="H6199" s="131"/>
      <c r="I6199" s="22"/>
    </row>
    <row r="6200" spans="1:9" ht="27" x14ac:dyDescent="0.25">
      <c r="A6200" s="32">
        <v>4267</v>
      </c>
      <c r="B6200" s="32" t="s">
        <v>3812</v>
      </c>
      <c r="C6200" s="32" t="s">
        <v>35</v>
      </c>
      <c r="D6200" s="32" t="s">
        <v>9</v>
      </c>
      <c r="E6200" s="32" t="s">
        <v>10</v>
      </c>
      <c r="F6200" s="32">
        <v>10</v>
      </c>
      <c r="G6200" s="32">
        <f>+F6200*H6200</f>
        <v>50000</v>
      </c>
      <c r="H6200" s="32">
        <v>5000</v>
      </c>
      <c r="I6200" s="22"/>
    </row>
    <row r="6201" spans="1:9" x14ac:dyDescent="0.25">
      <c r="A6201" s="32">
        <v>4267</v>
      </c>
      <c r="B6201" s="32" t="s">
        <v>3813</v>
      </c>
      <c r="C6201" s="32" t="s">
        <v>1502</v>
      </c>
      <c r="D6201" s="32" t="s">
        <v>9</v>
      </c>
      <c r="E6201" s="32" t="s">
        <v>10</v>
      </c>
      <c r="F6201" s="32">
        <v>2000</v>
      </c>
      <c r="G6201" s="32">
        <f t="shared" ref="G6201:G6219" si="118">+F6201*H6201</f>
        <v>10000</v>
      </c>
      <c r="H6201" s="32">
        <v>5</v>
      </c>
      <c r="I6201" s="22"/>
    </row>
    <row r="6202" spans="1:9" x14ac:dyDescent="0.25">
      <c r="A6202" s="32">
        <v>4267</v>
      </c>
      <c r="B6202" s="32" t="s">
        <v>3814</v>
      </c>
      <c r="C6202" s="32" t="s">
        <v>1506</v>
      </c>
      <c r="D6202" s="32" t="s">
        <v>9</v>
      </c>
      <c r="E6202" s="32" t="s">
        <v>10</v>
      </c>
      <c r="F6202" s="32">
        <v>120</v>
      </c>
      <c r="G6202" s="32">
        <f t="shared" si="118"/>
        <v>84000</v>
      </c>
      <c r="H6202" s="32">
        <v>700</v>
      </c>
      <c r="I6202" s="22"/>
    </row>
    <row r="6203" spans="1:9" x14ac:dyDescent="0.25">
      <c r="A6203" s="32">
        <v>4267</v>
      </c>
      <c r="B6203" s="32" t="s">
        <v>3815</v>
      </c>
      <c r="C6203" s="32" t="s">
        <v>1823</v>
      </c>
      <c r="D6203" s="32" t="s">
        <v>9</v>
      </c>
      <c r="E6203" s="32" t="s">
        <v>10</v>
      </c>
      <c r="F6203" s="32">
        <v>700</v>
      </c>
      <c r="G6203" s="32">
        <f t="shared" si="118"/>
        <v>70000</v>
      </c>
      <c r="H6203" s="32">
        <v>100</v>
      </c>
      <c r="I6203" s="22"/>
    </row>
    <row r="6204" spans="1:9" x14ac:dyDescent="0.25">
      <c r="A6204" s="32">
        <v>4267</v>
      </c>
      <c r="B6204" s="32" t="s">
        <v>3816</v>
      </c>
      <c r="C6204" s="32" t="s">
        <v>824</v>
      </c>
      <c r="D6204" s="32" t="s">
        <v>9</v>
      </c>
      <c r="E6204" s="32" t="s">
        <v>10</v>
      </c>
      <c r="F6204" s="32">
        <v>800</v>
      </c>
      <c r="G6204" s="32">
        <f t="shared" si="118"/>
        <v>12000</v>
      </c>
      <c r="H6204" s="32">
        <v>15</v>
      </c>
      <c r="I6204" s="22"/>
    </row>
    <row r="6205" spans="1:9" ht="27" x14ac:dyDescent="0.25">
      <c r="A6205" s="32">
        <v>4267</v>
      </c>
      <c r="B6205" s="32" t="s">
        <v>3817</v>
      </c>
      <c r="C6205" s="32" t="s">
        <v>1629</v>
      </c>
      <c r="D6205" s="32" t="s">
        <v>9</v>
      </c>
      <c r="E6205" s="32" t="s">
        <v>10</v>
      </c>
      <c r="F6205" s="32">
        <v>2000</v>
      </c>
      <c r="G6205" s="32">
        <f t="shared" si="118"/>
        <v>10000</v>
      </c>
      <c r="H6205" s="32">
        <v>5</v>
      </c>
      <c r="I6205" s="22"/>
    </row>
    <row r="6206" spans="1:9" x14ac:dyDescent="0.25">
      <c r="A6206" s="32">
        <v>4267</v>
      </c>
      <c r="B6206" s="32" t="s">
        <v>3818</v>
      </c>
      <c r="C6206" s="32" t="s">
        <v>3819</v>
      </c>
      <c r="D6206" s="32" t="s">
        <v>9</v>
      </c>
      <c r="E6206" s="32" t="s">
        <v>10</v>
      </c>
      <c r="F6206" s="32">
        <v>400</v>
      </c>
      <c r="G6206" s="32">
        <f t="shared" si="118"/>
        <v>7200</v>
      </c>
      <c r="H6206" s="32">
        <v>18</v>
      </c>
      <c r="I6206" s="22"/>
    </row>
    <row r="6207" spans="1:9" x14ac:dyDescent="0.25">
      <c r="A6207" s="32">
        <v>4267</v>
      </c>
      <c r="B6207" s="32" t="s">
        <v>3820</v>
      </c>
      <c r="C6207" s="32" t="s">
        <v>3821</v>
      </c>
      <c r="D6207" s="32" t="s">
        <v>9</v>
      </c>
      <c r="E6207" s="32" t="s">
        <v>10</v>
      </c>
      <c r="F6207" s="32">
        <v>3500</v>
      </c>
      <c r="G6207" s="32">
        <f t="shared" si="118"/>
        <v>7000</v>
      </c>
      <c r="H6207" s="32">
        <v>2</v>
      </c>
      <c r="I6207" s="22"/>
    </row>
    <row r="6208" spans="1:9" x14ac:dyDescent="0.25">
      <c r="A6208" s="32">
        <v>4267</v>
      </c>
      <c r="B6208" s="32" t="s">
        <v>3822</v>
      </c>
      <c r="C6208" s="32" t="s">
        <v>1508</v>
      </c>
      <c r="D6208" s="32" t="s">
        <v>9</v>
      </c>
      <c r="E6208" s="32" t="s">
        <v>10</v>
      </c>
      <c r="F6208" s="32">
        <v>1800</v>
      </c>
      <c r="G6208" s="32">
        <f t="shared" si="118"/>
        <v>9000</v>
      </c>
      <c r="H6208" s="32">
        <v>5</v>
      </c>
      <c r="I6208" s="22"/>
    </row>
    <row r="6209" spans="1:9" x14ac:dyDescent="0.25">
      <c r="A6209" s="32">
        <v>4267</v>
      </c>
      <c r="B6209" s="32" t="s">
        <v>3823</v>
      </c>
      <c r="C6209" s="32" t="s">
        <v>827</v>
      </c>
      <c r="D6209" s="32" t="s">
        <v>9</v>
      </c>
      <c r="E6209" s="32" t="s">
        <v>10</v>
      </c>
      <c r="F6209" s="32">
        <v>300</v>
      </c>
      <c r="G6209" s="32">
        <f t="shared" si="118"/>
        <v>6000</v>
      </c>
      <c r="H6209" s="32">
        <v>20</v>
      </c>
      <c r="I6209" s="22"/>
    </row>
    <row r="6210" spans="1:9" x14ac:dyDescent="0.25">
      <c r="A6210" s="32">
        <v>4267</v>
      </c>
      <c r="B6210" s="32" t="s">
        <v>3824</v>
      </c>
      <c r="C6210" s="32" t="s">
        <v>1514</v>
      </c>
      <c r="D6210" s="32" t="s">
        <v>9</v>
      </c>
      <c r="E6210" s="32" t="s">
        <v>10</v>
      </c>
      <c r="F6210" s="32">
        <v>150</v>
      </c>
      <c r="G6210" s="32">
        <f t="shared" si="118"/>
        <v>105000</v>
      </c>
      <c r="H6210" s="32">
        <v>700</v>
      </c>
      <c r="I6210" s="22"/>
    </row>
    <row r="6211" spans="1:9" ht="27" x14ac:dyDescent="0.25">
      <c r="A6211" s="32">
        <v>4267</v>
      </c>
      <c r="B6211" s="32" t="s">
        <v>3825</v>
      </c>
      <c r="C6211" s="32" t="s">
        <v>1710</v>
      </c>
      <c r="D6211" s="32" t="s">
        <v>9</v>
      </c>
      <c r="E6211" s="32" t="s">
        <v>10</v>
      </c>
      <c r="F6211" s="32">
        <v>8000</v>
      </c>
      <c r="G6211" s="32">
        <f t="shared" si="118"/>
        <v>24000</v>
      </c>
      <c r="H6211" s="32">
        <v>3</v>
      </c>
      <c r="I6211" s="22"/>
    </row>
    <row r="6212" spans="1:9" x14ac:dyDescent="0.25">
      <c r="A6212" s="32">
        <v>4267</v>
      </c>
      <c r="B6212" s="32" t="s">
        <v>3826</v>
      </c>
      <c r="C6212" s="32" t="s">
        <v>1515</v>
      </c>
      <c r="D6212" s="32" t="s">
        <v>9</v>
      </c>
      <c r="E6212" s="32" t="s">
        <v>10</v>
      </c>
      <c r="F6212" s="32">
        <v>600</v>
      </c>
      <c r="G6212" s="32">
        <f t="shared" si="118"/>
        <v>12000</v>
      </c>
      <c r="H6212" s="32">
        <v>20</v>
      </c>
      <c r="I6212" s="22"/>
    </row>
    <row r="6213" spans="1:9" x14ac:dyDescent="0.25">
      <c r="A6213" s="32">
        <v>4267</v>
      </c>
      <c r="B6213" s="32" t="s">
        <v>3827</v>
      </c>
      <c r="C6213" s="32" t="s">
        <v>1517</v>
      </c>
      <c r="D6213" s="32" t="s">
        <v>9</v>
      </c>
      <c r="E6213" s="32" t="s">
        <v>10</v>
      </c>
      <c r="F6213" s="32">
        <v>800</v>
      </c>
      <c r="G6213" s="32">
        <f t="shared" si="118"/>
        <v>8800</v>
      </c>
      <c r="H6213" s="32">
        <v>11</v>
      </c>
      <c r="I6213" s="22"/>
    </row>
    <row r="6214" spans="1:9" x14ac:dyDescent="0.25">
      <c r="A6214" s="32">
        <v>4267</v>
      </c>
      <c r="B6214" s="32" t="s">
        <v>3828</v>
      </c>
      <c r="C6214" s="32" t="s">
        <v>1519</v>
      </c>
      <c r="D6214" s="32" t="s">
        <v>9</v>
      </c>
      <c r="E6214" s="32" t="s">
        <v>11</v>
      </c>
      <c r="F6214" s="32">
        <v>200</v>
      </c>
      <c r="G6214" s="32">
        <f t="shared" si="118"/>
        <v>7000</v>
      </c>
      <c r="H6214" s="32">
        <v>35</v>
      </c>
      <c r="I6214" s="22"/>
    </row>
    <row r="6215" spans="1:9" x14ac:dyDescent="0.25">
      <c r="A6215" s="32">
        <v>4267</v>
      </c>
      <c r="B6215" s="32" t="s">
        <v>3829</v>
      </c>
      <c r="C6215" s="32" t="s">
        <v>1522</v>
      </c>
      <c r="D6215" s="32" t="s">
        <v>9</v>
      </c>
      <c r="E6215" s="32" t="s">
        <v>11</v>
      </c>
      <c r="F6215" s="32">
        <v>400</v>
      </c>
      <c r="G6215" s="32">
        <f t="shared" si="118"/>
        <v>16000</v>
      </c>
      <c r="H6215" s="32">
        <v>40</v>
      </c>
      <c r="I6215" s="22"/>
    </row>
    <row r="6216" spans="1:9" x14ac:dyDescent="0.25">
      <c r="A6216" s="32">
        <v>4267</v>
      </c>
      <c r="B6216" s="32" t="s">
        <v>3830</v>
      </c>
      <c r="C6216" s="32" t="s">
        <v>1522</v>
      </c>
      <c r="D6216" s="32" t="s">
        <v>9</v>
      </c>
      <c r="E6216" s="32" t="s">
        <v>11</v>
      </c>
      <c r="F6216" s="32">
        <v>400</v>
      </c>
      <c r="G6216" s="32">
        <f t="shared" si="118"/>
        <v>16000</v>
      </c>
      <c r="H6216" s="32">
        <v>40</v>
      </c>
      <c r="I6216" s="22"/>
    </row>
    <row r="6217" spans="1:9" ht="27" x14ac:dyDescent="0.25">
      <c r="A6217" s="32">
        <v>4267</v>
      </c>
      <c r="B6217" s="32" t="s">
        <v>3831</v>
      </c>
      <c r="C6217" s="32" t="s">
        <v>1523</v>
      </c>
      <c r="D6217" s="32" t="s">
        <v>9</v>
      </c>
      <c r="E6217" s="32" t="s">
        <v>11</v>
      </c>
      <c r="F6217" s="32">
        <v>600</v>
      </c>
      <c r="G6217" s="32">
        <f t="shared" si="118"/>
        <v>24000</v>
      </c>
      <c r="H6217" s="32">
        <v>40</v>
      </c>
      <c r="I6217" s="22"/>
    </row>
    <row r="6218" spans="1:9" x14ac:dyDescent="0.25">
      <c r="A6218" s="32">
        <v>4267</v>
      </c>
      <c r="B6218" s="32" t="s">
        <v>3832</v>
      </c>
      <c r="C6218" s="32" t="s">
        <v>1525</v>
      </c>
      <c r="D6218" s="32" t="s">
        <v>9</v>
      </c>
      <c r="E6218" s="32" t="s">
        <v>10</v>
      </c>
      <c r="F6218" s="32">
        <v>800</v>
      </c>
      <c r="G6218" s="32">
        <f t="shared" si="118"/>
        <v>16000</v>
      </c>
      <c r="H6218" s="32">
        <v>20</v>
      </c>
      <c r="I6218" s="22"/>
    </row>
    <row r="6219" spans="1:9" x14ac:dyDescent="0.25">
      <c r="A6219" s="32">
        <v>4267</v>
      </c>
      <c r="B6219" s="32" t="s">
        <v>3833</v>
      </c>
      <c r="C6219" s="32" t="s">
        <v>840</v>
      </c>
      <c r="D6219" s="32" t="s">
        <v>9</v>
      </c>
      <c r="E6219" s="32" t="s">
        <v>10</v>
      </c>
      <c r="F6219" s="32">
        <v>1200</v>
      </c>
      <c r="G6219" s="32">
        <f t="shared" si="118"/>
        <v>6000</v>
      </c>
      <c r="H6219" s="32">
        <v>5</v>
      </c>
      <c r="I6219" s="22"/>
    </row>
    <row r="6220" spans="1:9" x14ac:dyDescent="0.25">
      <c r="A6220" s="32">
        <v>4264</v>
      </c>
      <c r="B6220" s="32" t="s">
        <v>404</v>
      </c>
      <c r="C6220" s="32" t="s">
        <v>229</v>
      </c>
      <c r="D6220" s="32" t="s">
        <v>9</v>
      </c>
      <c r="E6220" s="32" t="s">
        <v>11</v>
      </c>
      <c r="F6220" s="32">
        <v>490</v>
      </c>
      <c r="G6220" s="32">
        <f>F6220*H6220</f>
        <v>2181480</v>
      </c>
      <c r="H6220" s="32">
        <v>4452</v>
      </c>
      <c r="I6220" s="22"/>
    </row>
    <row r="6221" spans="1:9" x14ac:dyDescent="0.25">
      <c r="A6221" s="32" t="s">
        <v>2377</v>
      </c>
      <c r="B6221" s="32" t="s">
        <v>2495</v>
      </c>
      <c r="C6221" s="32" t="s">
        <v>549</v>
      </c>
      <c r="D6221" s="32" t="s">
        <v>9</v>
      </c>
      <c r="E6221" s="32" t="s">
        <v>10</v>
      </c>
      <c r="F6221" s="32">
        <v>200</v>
      </c>
      <c r="G6221" s="32">
        <f t="shared" ref="G6221:G6258" si="119">F6221*H6221</f>
        <v>16000</v>
      </c>
      <c r="H6221" s="32">
        <v>80</v>
      </c>
      <c r="I6221" s="22"/>
    </row>
    <row r="6222" spans="1:9" x14ac:dyDescent="0.25">
      <c r="A6222" s="32" t="s">
        <v>2377</v>
      </c>
      <c r="B6222" s="32" t="s">
        <v>2496</v>
      </c>
      <c r="C6222" s="32" t="s">
        <v>585</v>
      </c>
      <c r="D6222" s="32" t="s">
        <v>9</v>
      </c>
      <c r="E6222" s="32" t="s">
        <v>10</v>
      </c>
      <c r="F6222" s="32">
        <v>3000</v>
      </c>
      <c r="G6222" s="32">
        <f t="shared" si="119"/>
        <v>30000</v>
      </c>
      <c r="H6222" s="32">
        <v>10</v>
      </c>
      <c r="I6222" s="22"/>
    </row>
    <row r="6223" spans="1:9" x14ac:dyDescent="0.25">
      <c r="A6223" s="32" t="s">
        <v>2377</v>
      </c>
      <c r="B6223" s="32" t="s">
        <v>2497</v>
      </c>
      <c r="C6223" s="32" t="s">
        <v>555</v>
      </c>
      <c r="D6223" s="32" t="s">
        <v>9</v>
      </c>
      <c r="E6223" s="32" t="s">
        <v>10</v>
      </c>
      <c r="F6223" s="32">
        <v>120</v>
      </c>
      <c r="G6223" s="32">
        <f t="shared" si="119"/>
        <v>4800</v>
      </c>
      <c r="H6223" s="32">
        <v>40</v>
      </c>
      <c r="I6223" s="22"/>
    </row>
    <row r="6224" spans="1:9" x14ac:dyDescent="0.25">
      <c r="A6224" s="32" t="s">
        <v>2377</v>
      </c>
      <c r="B6224" s="32" t="s">
        <v>2498</v>
      </c>
      <c r="C6224" s="32" t="s">
        <v>607</v>
      </c>
      <c r="D6224" s="32" t="s">
        <v>9</v>
      </c>
      <c r="E6224" s="32" t="s">
        <v>10</v>
      </c>
      <c r="F6224" s="32">
        <v>80</v>
      </c>
      <c r="G6224" s="32">
        <f t="shared" si="119"/>
        <v>2400</v>
      </c>
      <c r="H6224" s="32">
        <v>30</v>
      </c>
      <c r="I6224" s="22"/>
    </row>
    <row r="6225" spans="1:9" x14ac:dyDescent="0.25">
      <c r="A6225" s="32" t="s">
        <v>2377</v>
      </c>
      <c r="B6225" s="32" t="s">
        <v>2499</v>
      </c>
      <c r="C6225" s="32" t="s">
        <v>633</v>
      </c>
      <c r="D6225" s="32" t="s">
        <v>9</v>
      </c>
      <c r="E6225" s="32" t="s">
        <v>10</v>
      </c>
      <c r="F6225" s="32">
        <v>80</v>
      </c>
      <c r="G6225" s="32">
        <f t="shared" si="119"/>
        <v>8000</v>
      </c>
      <c r="H6225" s="32">
        <v>100</v>
      </c>
      <c r="I6225" s="22"/>
    </row>
    <row r="6226" spans="1:9" x14ac:dyDescent="0.25">
      <c r="A6226" s="32" t="s">
        <v>2377</v>
      </c>
      <c r="B6226" s="32" t="s">
        <v>2500</v>
      </c>
      <c r="C6226" s="32" t="s">
        <v>600</v>
      </c>
      <c r="D6226" s="32" t="s">
        <v>9</v>
      </c>
      <c r="E6226" s="32" t="s">
        <v>10</v>
      </c>
      <c r="F6226" s="32">
        <v>100</v>
      </c>
      <c r="G6226" s="32">
        <f t="shared" si="119"/>
        <v>10000</v>
      </c>
      <c r="H6226" s="32">
        <v>100</v>
      </c>
      <c r="I6226" s="22"/>
    </row>
    <row r="6227" spans="1:9" x14ac:dyDescent="0.25">
      <c r="A6227" s="32" t="s">
        <v>2377</v>
      </c>
      <c r="B6227" s="32" t="s">
        <v>2501</v>
      </c>
      <c r="C6227" s="32" t="s">
        <v>636</v>
      </c>
      <c r="D6227" s="32" t="s">
        <v>9</v>
      </c>
      <c r="E6227" s="32" t="s">
        <v>10</v>
      </c>
      <c r="F6227" s="32">
        <v>40</v>
      </c>
      <c r="G6227" s="32">
        <f t="shared" si="119"/>
        <v>1600</v>
      </c>
      <c r="H6227" s="32">
        <v>40</v>
      </c>
      <c r="I6227" s="22"/>
    </row>
    <row r="6228" spans="1:9" x14ac:dyDescent="0.25">
      <c r="A6228" s="32" t="s">
        <v>2377</v>
      </c>
      <c r="B6228" s="32" t="s">
        <v>2502</v>
      </c>
      <c r="C6228" s="32" t="s">
        <v>638</v>
      </c>
      <c r="D6228" s="32" t="s">
        <v>9</v>
      </c>
      <c r="E6228" s="32" t="s">
        <v>10</v>
      </c>
      <c r="F6228" s="32">
        <v>60</v>
      </c>
      <c r="G6228" s="32">
        <f t="shared" si="119"/>
        <v>900</v>
      </c>
      <c r="H6228" s="32">
        <v>15</v>
      </c>
      <c r="I6228" s="22"/>
    </row>
    <row r="6229" spans="1:9" x14ac:dyDescent="0.25">
      <c r="A6229" s="32" t="s">
        <v>2377</v>
      </c>
      <c r="B6229" s="32" t="s">
        <v>2503</v>
      </c>
      <c r="C6229" s="32" t="s">
        <v>1407</v>
      </c>
      <c r="D6229" s="32" t="s">
        <v>9</v>
      </c>
      <c r="E6229" s="32" t="s">
        <v>10</v>
      </c>
      <c r="F6229" s="32">
        <v>200</v>
      </c>
      <c r="G6229" s="32">
        <f t="shared" si="119"/>
        <v>8000</v>
      </c>
      <c r="H6229" s="32">
        <v>40</v>
      </c>
      <c r="I6229" s="22"/>
    </row>
    <row r="6230" spans="1:9" ht="40.5" x14ac:dyDescent="0.25">
      <c r="A6230" s="32" t="s">
        <v>2377</v>
      </c>
      <c r="B6230" s="32" t="s">
        <v>2504</v>
      </c>
      <c r="C6230" s="32" t="s">
        <v>769</v>
      </c>
      <c r="D6230" s="32" t="s">
        <v>9</v>
      </c>
      <c r="E6230" s="32" t="s">
        <v>10</v>
      </c>
      <c r="F6230" s="32">
        <v>600</v>
      </c>
      <c r="G6230" s="32">
        <f t="shared" si="119"/>
        <v>6000</v>
      </c>
      <c r="H6230" s="32">
        <v>10</v>
      </c>
      <c r="I6230" s="22"/>
    </row>
    <row r="6231" spans="1:9" ht="40.5" x14ac:dyDescent="0.25">
      <c r="A6231" s="32" t="s">
        <v>2377</v>
      </c>
      <c r="B6231" s="32" t="s">
        <v>2505</v>
      </c>
      <c r="C6231" s="32" t="s">
        <v>771</v>
      </c>
      <c r="D6231" s="32" t="s">
        <v>9</v>
      </c>
      <c r="E6231" s="32" t="s">
        <v>10</v>
      </c>
      <c r="F6231" s="32">
        <v>150</v>
      </c>
      <c r="G6231" s="32">
        <f t="shared" si="119"/>
        <v>3000</v>
      </c>
      <c r="H6231" s="32">
        <v>20</v>
      </c>
      <c r="I6231" s="22"/>
    </row>
    <row r="6232" spans="1:9" x14ac:dyDescent="0.25">
      <c r="A6232" s="32" t="s">
        <v>2377</v>
      </c>
      <c r="B6232" s="32" t="s">
        <v>2506</v>
      </c>
      <c r="C6232" s="32" t="s">
        <v>645</v>
      </c>
      <c r="D6232" s="32" t="s">
        <v>9</v>
      </c>
      <c r="E6232" s="32" t="s">
        <v>10</v>
      </c>
      <c r="F6232" s="32">
        <v>120</v>
      </c>
      <c r="G6232" s="32">
        <f t="shared" si="119"/>
        <v>3600</v>
      </c>
      <c r="H6232" s="32">
        <v>30</v>
      </c>
      <c r="I6232" s="22"/>
    </row>
    <row r="6233" spans="1:9" ht="27" x14ac:dyDescent="0.25">
      <c r="A6233" s="32" t="s">
        <v>2377</v>
      </c>
      <c r="B6233" s="32" t="s">
        <v>2507</v>
      </c>
      <c r="C6233" s="32" t="s">
        <v>615</v>
      </c>
      <c r="D6233" s="32" t="s">
        <v>9</v>
      </c>
      <c r="E6233" s="32" t="s">
        <v>10</v>
      </c>
      <c r="F6233" s="32">
        <v>3500</v>
      </c>
      <c r="G6233" s="32">
        <f t="shared" si="119"/>
        <v>28000</v>
      </c>
      <c r="H6233" s="32">
        <v>8</v>
      </c>
      <c r="I6233" s="22"/>
    </row>
    <row r="6234" spans="1:9" ht="27" x14ac:dyDescent="0.25">
      <c r="A6234" s="32" t="s">
        <v>2377</v>
      </c>
      <c r="B6234" s="32" t="s">
        <v>2508</v>
      </c>
      <c r="C6234" s="32" t="s">
        <v>587</v>
      </c>
      <c r="D6234" s="32" t="s">
        <v>9</v>
      </c>
      <c r="E6234" s="32" t="s">
        <v>542</v>
      </c>
      <c r="F6234" s="32">
        <v>100</v>
      </c>
      <c r="G6234" s="32">
        <f t="shared" si="119"/>
        <v>5000</v>
      </c>
      <c r="H6234" s="32">
        <v>50</v>
      </c>
      <c r="I6234" s="22"/>
    </row>
    <row r="6235" spans="1:9" ht="27" x14ac:dyDescent="0.25">
      <c r="A6235" s="32" t="s">
        <v>2377</v>
      </c>
      <c r="B6235" s="32" t="s">
        <v>2509</v>
      </c>
      <c r="C6235" s="32" t="s">
        <v>547</v>
      </c>
      <c r="D6235" s="32" t="s">
        <v>9</v>
      </c>
      <c r="E6235" s="32" t="s">
        <v>542</v>
      </c>
      <c r="F6235" s="32">
        <v>200</v>
      </c>
      <c r="G6235" s="32">
        <f t="shared" si="119"/>
        <v>10000</v>
      </c>
      <c r="H6235" s="32">
        <v>50</v>
      </c>
      <c r="I6235" s="22"/>
    </row>
    <row r="6236" spans="1:9" x14ac:dyDescent="0.25">
      <c r="A6236" s="32" t="s">
        <v>2377</v>
      </c>
      <c r="B6236" s="32" t="s">
        <v>2510</v>
      </c>
      <c r="C6236" s="32" t="s">
        <v>2511</v>
      </c>
      <c r="D6236" s="32" t="s">
        <v>9</v>
      </c>
      <c r="E6236" s="32" t="s">
        <v>542</v>
      </c>
      <c r="F6236" s="32">
        <v>120</v>
      </c>
      <c r="G6236" s="32">
        <f t="shared" si="119"/>
        <v>1200</v>
      </c>
      <c r="H6236" s="32">
        <v>10</v>
      </c>
      <c r="I6236" s="22"/>
    </row>
    <row r="6237" spans="1:9" x14ac:dyDescent="0.25">
      <c r="A6237" s="32" t="s">
        <v>2377</v>
      </c>
      <c r="B6237" s="32" t="s">
        <v>2512</v>
      </c>
      <c r="C6237" s="32" t="s">
        <v>573</v>
      </c>
      <c r="D6237" s="32" t="s">
        <v>9</v>
      </c>
      <c r="E6237" s="32" t="s">
        <v>10</v>
      </c>
      <c r="F6237" s="32">
        <v>600</v>
      </c>
      <c r="G6237" s="32">
        <f t="shared" si="119"/>
        <v>6000</v>
      </c>
      <c r="H6237" s="32">
        <v>10</v>
      </c>
      <c r="I6237" s="22"/>
    </row>
    <row r="6238" spans="1:9" ht="27" x14ac:dyDescent="0.25">
      <c r="A6238" s="32" t="s">
        <v>2377</v>
      </c>
      <c r="B6238" s="32" t="s">
        <v>2513</v>
      </c>
      <c r="C6238" s="32" t="s">
        <v>589</v>
      </c>
      <c r="D6238" s="32" t="s">
        <v>9</v>
      </c>
      <c r="E6238" s="32" t="s">
        <v>10</v>
      </c>
      <c r="F6238" s="32">
        <v>9</v>
      </c>
      <c r="G6238" s="32">
        <f t="shared" si="119"/>
        <v>18000</v>
      </c>
      <c r="H6238" s="32">
        <v>2000</v>
      </c>
      <c r="I6238" s="22"/>
    </row>
    <row r="6239" spans="1:9" ht="27" x14ac:dyDescent="0.25">
      <c r="A6239" s="32" t="s">
        <v>2377</v>
      </c>
      <c r="B6239" s="32" t="s">
        <v>2514</v>
      </c>
      <c r="C6239" s="32" t="s">
        <v>551</v>
      </c>
      <c r="D6239" s="32" t="s">
        <v>9</v>
      </c>
      <c r="E6239" s="32" t="s">
        <v>10</v>
      </c>
      <c r="F6239" s="32">
        <v>70</v>
      </c>
      <c r="G6239" s="32">
        <f t="shared" si="119"/>
        <v>1400</v>
      </c>
      <c r="H6239" s="32">
        <v>20</v>
      </c>
      <c r="I6239" s="22"/>
    </row>
    <row r="6240" spans="1:9" x14ac:dyDescent="0.25">
      <c r="A6240" s="32" t="s">
        <v>2377</v>
      </c>
      <c r="B6240" s="32" t="s">
        <v>2515</v>
      </c>
      <c r="C6240" s="32" t="s">
        <v>565</v>
      </c>
      <c r="D6240" s="32" t="s">
        <v>9</v>
      </c>
      <c r="E6240" s="32" t="s">
        <v>10</v>
      </c>
      <c r="F6240" s="32">
        <v>700</v>
      </c>
      <c r="G6240" s="32">
        <f t="shared" si="119"/>
        <v>49000</v>
      </c>
      <c r="H6240" s="32">
        <v>70</v>
      </c>
      <c r="I6240" s="22"/>
    </row>
    <row r="6241" spans="1:9" x14ac:dyDescent="0.25">
      <c r="A6241" s="32" t="s">
        <v>2377</v>
      </c>
      <c r="B6241" s="32" t="s">
        <v>2516</v>
      </c>
      <c r="C6241" s="32" t="s">
        <v>561</v>
      </c>
      <c r="D6241" s="32" t="s">
        <v>9</v>
      </c>
      <c r="E6241" s="32" t="s">
        <v>10</v>
      </c>
      <c r="F6241" s="32">
        <v>1500</v>
      </c>
      <c r="G6241" s="32">
        <f t="shared" si="119"/>
        <v>15000</v>
      </c>
      <c r="H6241" s="32">
        <v>10</v>
      </c>
      <c r="I6241" s="22"/>
    </row>
    <row r="6242" spans="1:9" x14ac:dyDescent="0.25">
      <c r="A6242" s="32" t="s">
        <v>2377</v>
      </c>
      <c r="B6242" s="32" t="s">
        <v>2517</v>
      </c>
      <c r="C6242" s="32" t="s">
        <v>575</v>
      </c>
      <c r="D6242" s="32" t="s">
        <v>9</v>
      </c>
      <c r="E6242" s="32" t="s">
        <v>10</v>
      </c>
      <c r="F6242" s="32">
        <v>1300</v>
      </c>
      <c r="G6242" s="32">
        <f t="shared" si="119"/>
        <v>3900</v>
      </c>
      <c r="H6242" s="32">
        <v>3</v>
      </c>
      <c r="I6242" s="22"/>
    </row>
    <row r="6243" spans="1:9" x14ac:dyDescent="0.25">
      <c r="A6243" s="32" t="s">
        <v>2377</v>
      </c>
      <c r="B6243" s="32" t="s">
        <v>2518</v>
      </c>
      <c r="C6243" s="32" t="s">
        <v>613</v>
      </c>
      <c r="D6243" s="32" t="s">
        <v>9</v>
      </c>
      <c r="E6243" s="32" t="s">
        <v>543</v>
      </c>
      <c r="F6243" s="32">
        <v>1000</v>
      </c>
      <c r="G6243" s="32">
        <f t="shared" si="119"/>
        <v>580000</v>
      </c>
      <c r="H6243" s="32">
        <v>580</v>
      </c>
      <c r="I6243" s="22"/>
    </row>
    <row r="6244" spans="1:9" ht="27" x14ac:dyDescent="0.25">
      <c r="A6244" s="32" t="s">
        <v>2377</v>
      </c>
      <c r="B6244" s="32" t="s">
        <v>2519</v>
      </c>
      <c r="C6244" s="32" t="s">
        <v>594</v>
      </c>
      <c r="D6244" s="32" t="s">
        <v>9</v>
      </c>
      <c r="E6244" s="32" t="s">
        <v>10</v>
      </c>
      <c r="F6244" s="32">
        <v>150</v>
      </c>
      <c r="G6244" s="32">
        <f t="shared" si="119"/>
        <v>15000</v>
      </c>
      <c r="H6244" s="32">
        <v>100</v>
      </c>
      <c r="I6244" s="22"/>
    </row>
    <row r="6245" spans="1:9" x14ac:dyDescent="0.25">
      <c r="A6245" s="32" t="s">
        <v>2377</v>
      </c>
      <c r="B6245" s="32" t="s">
        <v>2520</v>
      </c>
      <c r="C6245" s="32" t="s">
        <v>603</v>
      </c>
      <c r="D6245" s="32" t="s">
        <v>9</v>
      </c>
      <c r="E6245" s="32" t="s">
        <v>10</v>
      </c>
      <c r="F6245" s="32">
        <v>800</v>
      </c>
      <c r="G6245" s="32">
        <f t="shared" si="119"/>
        <v>15200</v>
      </c>
      <c r="H6245" s="32">
        <v>19</v>
      </c>
      <c r="I6245" s="22"/>
    </row>
    <row r="6246" spans="1:9" x14ac:dyDescent="0.25">
      <c r="A6246" s="32" t="s">
        <v>2377</v>
      </c>
      <c r="B6246" s="32" t="s">
        <v>2521</v>
      </c>
      <c r="C6246" s="32" t="s">
        <v>641</v>
      </c>
      <c r="D6246" s="32" t="s">
        <v>9</v>
      </c>
      <c r="E6246" s="32" t="s">
        <v>10</v>
      </c>
      <c r="F6246" s="32">
        <v>150</v>
      </c>
      <c r="G6246" s="32">
        <f t="shared" si="119"/>
        <v>1500</v>
      </c>
      <c r="H6246" s="32">
        <v>10</v>
      </c>
      <c r="I6246" s="22"/>
    </row>
    <row r="6247" spans="1:9" x14ac:dyDescent="0.25">
      <c r="A6247" s="32" t="s">
        <v>2377</v>
      </c>
      <c r="B6247" s="32" t="s">
        <v>2522</v>
      </c>
      <c r="C6247" s="32" t="s">
        <v>583</v>
      </c>
      <c r="D6247" s="32" t="s">
        <v>9</v>
      </c>
      <c r="E6247" s="32" t="s">
        <v>10</v>
      </c>
      <c r="F6247" s="32">
        <v>500</v>
      </c>
      <c r="G6247" s="32">
        <f t="shared" si="119"/>
        <v>3500</v>
      </c>
      <c r="H6247" s="32">
        <v>7</v>
      </c>
      <c r="I6247" s="22"/>
    </row>
    <row r="6248" spans="1:9" x14ac:dyDescent="0.25">
      <c r="A6248" s="32" t="s">
        <v>2377</v>
      </c>
      <c r="B6248" s="32" t="s">
        <v>2523</v>
      </c>
      <c r="C6248" s="32" t="s">
        <v>598</v>
      </c>
      <c r="D6248" s="32" t="s">
        <v>9</v>
      </c>
      <c r="E6248" s="32" t="s">
        <v>10</v>
      </c>
      <c r="F6248" s="32">
        <v>2000</v>
      </c>
      <c r="G6248" s="32">
        <f t="shared" si="119"/>
        <v>16000</v>
      </c>
      <c r="H6248" s="32">
        <v>8</v>
      </c>
      <c r="I6248" s="22"/>
    </row>
    <row r="6249" spans="1:9" ht="40.5" x14ac:dyDescent="0.25">
      <c r="A6249" s="32" t="s">
        <v>2377</v>
      </c>
      <c r="B6249" s="32" t="s">
        <v>2524</v>
      </c>
      <c r="C6249" s="32" t="s">
        <v>1479</v>
      </c>
      <c r="D6249" s="32" t="s">
        <v>9</v>
      </c>
      <c r="E6249" s="32" t="s">
        <v>10</v>
      </c>
      <c r="F6249" s="32">
        <v>1200</v>
      </c>
      <c r="G6249" s="32">
        <f t="shared" si="119"/>
        <v>12000</v>
      </c>
      <c r="H6249" s="32">
        <v>10</v>
      </c>
      <c r="I6249" s="22"/>
    </row>
    <row r="6250" spans="1:9" x14ac:dyDescent="0.25">
      <c r="A6250" s="32" t="s">
        <v>2377</v>
      </c>
      <c r="B6250" s="32" t="s">
        <v>2525</v>
      </c>
      <c r="C6250" s="32" t="s">
        <v>545</v>
      </c>
      <c r="D6250" s="32" t="s">
        <v>9</v>
      </c>
      <c r="E6250" s="32" t="s">
        <v>542</v>
      </c>
      <c r="F6250" s="32">
        <v>100</v>
      </c>
      <c r="G6250" s="32">
        <f t="shared" si="119"/>
        <v>2000</v>
      </c>
      <c r="H6250" s="32">
        <v>20</v>
      </c>
      <c r="I6250" s="22"/>
    </row>
    <row r="6251" spans="1:9" x14ac:dyDescent="0.25">
      <c r="A6251" s="32" t="s">
        <v>2377</v>
      </c>
      <c r="B6251" s="32" t="s">
        <v>2526</v>
      </c>
      <c r="C6251" s="32" t="s">
        <v>545</v>
      </c>
      <c r="D6251" s="32" t="s">
        <v>9</v>
      </c>
      <c r="E6251" s="32" t="s">
        <v>542</v>
      </c>
      <c r="F6251" s="32">
        <v>150</v>
      </c>
      <c r="G6251" s="32">
        <f t="shared" si="119"/>
        <v>1500</v>
      </c>
      <c r="H6251" s="32">
        <v>10</v>
      </c>
      <c r="I6251" s="22"/>
    </row>
    <row r="6252" spans="1:9" x14ac:dyDescent="0.25">
      <c r="A6252" s="32" t="s">
        <v>2377</v>
      </c>
      <c r="B6252" s="32" t="s">
        <v>2527</v>
      </c>
      <c r="C6252" s="32" t="s">
        <v>567</v>
      </c>
      <c r="D6252" s="32" t="s">
        <v>9</v>
      </c>
      <c r="E6252" s="32" t="s">
        <v>10</v>
      </c>
      <c r="F6252" s="32">
        <v>150</v>
      </c>
      <c r="G6252" s="32">
        <f t="shared" si="119"/>
        <v>1500</v>
      </c>
      <c r="H6252" s="32">
        <v>10</v>
      </c>
      <c r="I6252" s="22"/>
    </row>
    <row r="6253" spans="1:9" x14ac:dyDescent="0.25">
      <c r="A6253" s="32">
        <v>5122</v>
      </c>
      <c r="B6253" s="32" t="s">
        <v>5473</v>
      </c>
      <c r="C6253" s="32" t="s">
        <v>2112</v>
      </c>
      <c r="D6253" s="32" t="s">
        <v>9</v>
      </c>
      <c r="E6253" s="32" t="s">
        <v>10</v>
      </c>
      <c r="F6253" s="32">
        <v>180000</v>
      </c>
      <c r="G6253" s="32">
        <f t="shared" si="119"/>
        <v>180000</v>
      </c>
      <c r="H6253" s="32">
        <v>1</v>
      </c>
      <c r="I6253" s="22"/>
    </row>
    <row r="6254" spans="1:9" x14ac:dyDescent="0.25">
      <c r="A6254" s="32">
        <v>5122</v>
      </c>
      <c r="B6254" s="32" t="s">
        <v>5474</v>
      </c>
      <c r="C6254" s="32" t="s">
        <v>407</v>
      </c>
      <c r="D6254" s="32" t="s">
        <v>9</v>
      </c>
      <c r="E6254" s="32" t="s">
        <v>10</v>
      </c>
      <c r="F6254" s="32">
        <v>200000</v>
      </c>
      <c r="G6254" s="32">
        <f t="shared" si="119"/>
        <v>200000</v>
      </c>
      <c r="H6254" s="32">
        <v>1</v>
      </c>
      <c r="I6254" s="22"/>
    </row>
    <row r="6255" spans="1:9" x14ac:dyDescent="0.25">
      <c r="A6255" s="32">
        <v>5122</v>
      </c>
      <c r="B6255" s="32" t="s">
        <v>5475</v>
      </c>
      <c r="C6255" s="32" t="s">
        <v>2114</v>
      </c>
      <c r="D6255" s="32" t="s">
        <v>9</v>
      </c>
      <c r="E6255" s="32" t="s">
        <v>10</v>
      </c>
      <c r="F6255" s="32">
        <v>70000</v>
      </c>
      <c r="G6255" s="32">
        <f t="shared" si="119"/>
        <v>70000</v>
      </c>
      <c r="H6255" s="32">
        <v>1</v>
      </c>
      <c r="I6255" s="22"/>
    </row>
    <row r="6256" spans="1:9" x14ac:dyDescent="0.25">
      <c r="A6256" s="32">
        <v>5122</v>
      </c>
      <c r="B6256" s="32" t="s">
        <v>5476</v>
      </c>
      <c r="C6256" s="32" t="s">
        <v>412</v>
      </c>
      <c r="D6256" s="32" t="s">
        <v>9</v>
      </c>
      <c r="E6256" s="32" t="s">
        <v>10</v>
      </c>
      <c r="F6256" s="32">
        <v>100000</v>
      </c>
      <c r="G6256" s="32">
        <f t="shared" si="119"/>
        <v>100000</v>
      </c>
      <c r="H6256" s="32">
        <v>1</v>
      </c>
      <c r="I6256" s="22"/>
    </row>
    <row r="6257" spans="1:9" x14ac:dyDescent="0.25">
      <c r="A6257" s="32">
        <v>5122</v>
      </c>
      <c r="B6257" s="32" t="s">
        <v>5477</v>
      </c>
      <c r="C6257" s="32" t="s">
        <v>1500</v>
      </c>
      <c r="D6257" s="32" t="s">
        <v>9</v>
      </c>
      <c r="E6257" s="32" t="s">
        <v>10</v>
      </c>
      <c r="F6257" s="32">
        <v>4500</v>
      </c>
      <c r="G6257" s="32">
        <f t="shared" si="119"/>
        <v>135000</v>
      </c>
      <c r="H6257" s="32">
        <v>30</v>
      </c>
      <c r="I6257" s="22"/>
    </row>
    <row r="6258" spans="1:9" x14ac:dyDescent="0.25">
      <c r="A6258" s="32">
        <v>5122</v>
      </c>
      <c r="B6258" s="32" t="s">
        <v>5478</v>
      </c>
      <c r="C6258" s="32" t="s">
        <v>3967</v>
      </c>
      <c r="D6258" s="32" t="s">
        <v>9</v>
      </c>
      <c r="E6258" s="32" t="s">
        <v>10</v>
      </c>
      <c r="F6258" s="32">
        <v>300000</v>
      </c>
      <c r="G6258" s="32">
        <f t="shared" si="119"/>
        <v>300000</v>
      </c>
      <c r="H6258" s="32">
        <v>1</v>
      </c>
      <c r="I6258" s="22"/>
    </row>
    <row r="6259" spans="1:9" x14ac:dyDescent="0.25">
      <c r="A6259" s="32" t="s">
        <v>5463</v>
      </c>
      <c r="B6259" s="32" t="s">
        <v>5479</v>
      </c>
      <c r="C6259" s="32" t="s">
        <v>3237</v>
      </c>
      <c r="D6259" s="32" t="s">
        <v>9</v>
      </c>
      <c r="E6259" s="32" t="s">
        <v>10</v>
      </c>
      <c r="F6259" s="32">
        <v>8000</v>
      </c>
      <c r="G6259" s="32">
        <f>H6259*F6259</f>
        <v>144000</v>
      </c>
      <c r="H6259" s="32">
        <v>18</v>
      </c>
      <c r="I6259" s="22"/>
    </row>
    <row r="6260" spans="1:9" x14ac:dyDescent="0.25">
      <c r="A6260" s="32">
        <v>5122</v>
      </c>
      <c r="B6260" s="32" t="s">
        <v>5480</v>
      </c>
      <c r="C6260" s="32" t="s">
        <v>2321</v>
      </c>
      <c r="D6260" s="32" t="s">
        <v>9</v>
      </c>
      <c r="E6260" s="32" t="s">
        <v>10</v>
      </c>
      <c r="F6260" s="32">
        <v>115000</v>
      </c>
      <c r="G6260" s="32">
        <f t="shared" ref="G6260:G6272" si="120">H6260*F6260</f>
        <v>115000</v>
      </c>
      <c r="H6260" s="32">
        <v>1</v>
      </c>
      <c r="I6260" s="22"/>
    </row>
    <row r="6261" spans="1:9" x14ac:dyDescent="0.25">
      <c r="A6261" s="32">
        <v>5122</v>
      </c>
      <c r="B6261" s="32" t="s">
        <v>5481</v>
      </c>
      <c r="C6261" s="32" t="s">
        <v>3425</v>
      </c>
      <c r="D6261" s="32" t="s">
        <v>9</v>
      </c>
      <c r="E6261" s="32" t="s">
        <v>10</v>
      </c>
      <c r="F6261" s="32">
        <v>170000</v>
      </c>
      <c r="G6261" s="32">
        <f t="shared" si="120"/>
        <v>170000</v>
      </c>
      <c r="H6261" s="32">
        <v>1</v>
      </c>
      <c r="I6261" s="22"/>
    </row>
    <row r="6262" spans="1:9" x14ac:dyDescent="0.25">
      <c r="A6262" s="32">
        <v>5122</v>
      </c>
      <c r="B6262" s="32" t="s">
        <v>5482</v>
      </c>
      <c r="C6262" s="32" t="s">
        <v>3425</v>
      </c>
      <c r="D6262" s="32" t="s">
        <v>9</v>
      </c>
      <c r="E6262" s="32" t="s">
        <v>10</v>
      </c>
      <c r="F6262" s="32">
        <v>160000</v>
      </c>
      <c r="G6262" s="32">
        <f t="shared" si="120"/>
        <v>320000</v>
      </c>
      <c r="H6262" s="32">
        <v>2</v>
      </c>
      <c r="I6262" s="22"/>
    </row>
    <row r="6263" spans="1:9" x14ac:dyDescent="0.25">
      <c r="A6263" s="32">
        <v>5122</v>
      </c>
      <c r="B6263" s="32" t="s">
        <v>5483</v>
      </c>
      <c r="C6263" s="32" t="s">
        <v>3435</v>
      </c>
      <c r="D6263" s="32" t="s">
        <v>9</v>
      </c>
      <c r="E6263" s="32" t="s">
        <v>10</v>
      </c>
      <c r="F6263" s="32">
        <v>35000</v>
      </c>
      <c r="G6263" s="32">
        <f t="shared" si="120"/>
        <v>420000</v>
      </c>
      <c r="H6263" s="32">
        <v>12</v>
      </c>
      <c r="I6263" s="22"/>
    </row>
    <row r="6264" spans="1:9" x14ac:dyDescent="0.25">
      <c r="A6264" s="32">
        <v>5122</v>
      </c>
      <c r="B6264" s="32" t="s">
        <v>5484</v>
      </c>
      <c r="C6264" s="32" t="s">
        <v>2323</v>
      </c>
      <c r="D6264" s="32" t="s">
        <v>9</v>
      </c>
      <c r="E6264" s="32" t="s">
        <v>10</v>
      </c>
      <c r="F6264" s="32">
        <v>36000</v>
      </c>
      <c r="G6264" s="32">
        <f t="shared" si="120"/>
        <v>72000</v>
      </c>
      <c r="H6264" s="32">
        <v>2</v>
      </c>
      <c r="I6264" s="22"/>
    </row>
    <row r="6265" spans="1:9" x14ac:dyDescent="0.25">
      <c r="A6265" s="32">
        <v>5122</v>
      </c>
      <c r="B6265" s="32" t="s">
        <v>5485</v>
      </c>
      <c r="C6265" s="32" t="s">
        <v>3423</v>
      </c>
      <c r="D6265" s="32" t="s">
        <v>9</v>
      </c>
      <c r="E6265" s="32" t="s">
        <v>10</v>
      </c>
      <c r="F6265" s="32">
        <v>140000</v>
      </c>
      <c r="G6265" s="32">
        <f t="shared" si="120"/>
        <v>140000</v>
      </c>
      <c r="H6265" s="32">
        <v>1</v>
      </c>
      <c r="I6265" s="22"/>
    </row>
    <row r="6266" spans="1:9" ht="27" x14ac:dyDescent="0.25">
      <c r="A6266" s="32">
        <v>5122</v>
      </c>
      <c r="B6266" s="32" t="s">
        <v>5486</v>
      </c>
      <c r="C6266" s="32" t="s">
        <v>5487</v>
      </c>
      <c r="D6266" s="32" t="s">
        <v>9</v>
      </c>
      <c r="E6266" s="32" t="s">
        <v>10</v>
      </c>
      <c r="F6266" s="32">
        <v>28000</v>
      </c>
      <c r="G6266" s="32">
        <f t="shared" si="120"/>
        <v>252000</v>
      </c>
      <c r="H6266" s="32">
        <v>9</v>
      </c>
      <c r="I6266" s="22"/>
    </row>
    <row r="6267" spans="1:9" x14ac:dyDescent="0.25">
      <c r="A6267" s="32">
        <v>5122</v>
      </c>
      <c r="B6267" s="32" t="s">
        <v>5488</v>
      </c>
      <c r="C6267" s="32" t="s">
        <v>3438</v>
      </c>
      <c r="D6267" s="32" t="s">
        <v>9</v>
      </c>
      <c r="E6267" s="32" t="s">
        <v>10</v>
      </c>
      <c r="F6267" s="32">
        <v>160000</v>
      </c>
      <c r="G6267" s="32">
        <f t="shared" si="120"/>
        <v>320000</v>
      </c>
      <c r="H6267" s="32">
        <v>2</v>
      </c>
      <c r="I6267" s="22"/>
    </row>
    <row r="6268" spans="1:9" x14ac:dyDescent="0.25">
      <c r="A6268" s="32">
        <v>5122</v>
      </c>
      <c r="B6268" s="32" t="s">
        <v>5489</v>
      </c>
      <c r="C6268" s="32" t="s">
        <v>5490</v>
      </c>
      <c r="D6268" s="32" t="s">
        <v>9</v>
      </c>
      <c r="E6268" s="32" t="s">
        <v>10</v>
      </c>
      <c r="F6268" s="32">
        <v>4000</v>
      </c>
      <c r="G6268" s="32">
        <f t="shared" si="120"/>
        <v>52000</v>
      </c>
      <c r="H6268" s="32">
        <v>13</v>
      </c>
      <c r="I6268" s="22"/>
    </row>
    <row r="6269" spans="1:9" x14ac:dyDescent="0.25">
      <c r="A6269" s="32">
        <v>5122</v>
      </c>
      <c r="B6269" s="32" t="s">
        <v>5491</v>
      </c>
      <c r="C6269" s="32" t="s">
        <v>5492</v>
      </c>
      <c r="D6269" s="32" t="s">
        <v>9</v>
      </c>
      <c r="E6269" s="32" t="s">
        <v>10</v>
      </c>
      <c r="F6269" s="32">
        <v>14000</v>
      </c>
      <c r="G6269" s="32">
        <f t="shared" si="120"/>
        <v>420000</v>
      </c>
      <c r="H6269" s="32">
        <v>30</v>
      </c>
      <c r="I6269" s="22"/>
    </row>
    <row r="6270" spans="1:9" x14ac:dyDescent="0.25">
      <c r="A6270" s="32">
        <v>5122</v>
      </c>
      <c r="B6270" s="32" t="s">
        <v>5493</v>
      </c>
      <c r="C6270" s="32" t="s">
        <v>5494</v>
      </c>
      <c r="D6270" s="32" t="s">
        <v>9</v>
      </c>
      <c r="E6270" s="32" t="s">
        <v>10</v>
      </c>
      <c r="F6270" s="32">
        <v>10000</v>
      </c>
      <c r="G6270" s="32">
        <f t="shared" si="120"/>
        <v>160000</v>
      </c>
      <c r="H6270" s="32">
        <v>16</v>
      </c>
      <c r="I6270" s="22"/>
    </row>
    <row r="6271" spans="1:9" x14ac:dyDescent="0.25">
      <c r="A6271" s="32">
        <v>5122</v>
      </c>
      <c r="B6271" s="32" t="s">
        <v>5495</v>
      </c>
      <c r="C6271" s="32" t="s">
        <v>5496</v>
      </c>
      <c r="D6271" s="32" t="s">
        <v>9</v>
      </c>
      <c r="E6271" s="32" t="s">
        <v>10</v>
      </c>
      <c r="F6271" s="32">
        <v>40000</v>
      </c>
      <c r="G6271" s="32">
        <f t="shared" si="120"/>
        <v>40000</v>
      </c>
      <c r="H6271" s="32">
        <v>1</v>
      </c>
      <c r="I6271" s="22"/>
    </row>
    <row r="6272" spans="1:9" ht="32.25" customHeight="1" x14ac:dyDescent="0.25">
      <c r="A6272" s="32">
        <v>5129</v>
      </c>
      <c r="B6272" s="32" t="s">
        <v>5534</v>
      </c>
      <c r="C6272" s="32" t="s">
        <v>5536</v>
      </c>
      <c r="D6272" s="32" t="s">
        <v>381</v>
      </c>
      <c r="E6272" s="32" t="s">
        <v>10</v>
      </c>
      <c r="F6272" s="32">
        <v>300000</v>
      </c>
      <c r="G6272" s="32">
        <f t="shared" si="120"/>
        <v>300000</v>
      </c>
      <c r="H6272" s="32">
        <v>1</v>
      </c>
      <c r="I6272" s="22"/>
    </row>
    <row r="6273" spans="1:9" ht="24.75" customHeight="1" x14ac:dyDescent="0.25">
      <c r="A6273" s="32">
        <v>5129</v>
      </c>
      <c r="B6273" s="32" t="s">
        <v>5535</v>
      </c>
      <c r="C6273" s="32" t="s">
        <v>5536</v>
      </c>
      <c r="D6273" s="32" t="s">
        <v>381</v>
      </c>
      <c r="E6273" s="32" t="s">
        <v>10</v>
      </c>
      <c r="F6273" s="32">
        <v>134000</v>
      </c>
      <c r="G6273" s="32">
        <f>H6273*F6273</f>
        <v>670000</v>
      </c>
      <c r="H6273" s="32">
        <v>5</v>
      </c>
      <c r="I6273" s="22"/>
    </row>
    <row r="6274" spans="1:9" ht="24.75" customHeight="1" x14ac:dyDescent="0.25">
      <c r="A6274" s="32">
        <v>5122</v>
      </c>
      <c r="B6274" s="32" t="s">
        <v>6144</v>
      </c>
      <c r="C6274" s="32" t="s">
        <v>651</v>
      </c>
      <c r="D6274" s="32" t="s">
        <v>9</v>
      </c>
      <c r="E6274" s="32" t="s">
        <v>10</v>
      </c>
      <c r="F6274" s="32">
        <v>30000</v>
      </c>
      <c r="G6274" s="32">
        <f t="shared" ref="G6274:G6302" si="121">H6274*F6274</f>
        <v>30000</v>
      </c>
      <c r="H6274" s="32">
        <v>1</v>
      </c>
      <c r="I6274" s="22"/>
    </row>
    <row r="6275" spans="1:9" ht="24.75" customHeight="1" x14ac:dyDescent="0.25">
      <c r="A6275" s="32">
        <v>5122</v>
      </c>
      <c r="B6275" s="32" t="s">
        <v>6145</v>
      </c>
      <c r="C6275" s="32" t="s">
        <v>6146</v>
      </c>
      <c r="D6275" s="32" t="s">
        <v>9</v>
      </c>
      <c r="E6275" s="32" t="s">
        <v>10</v>
      </c>
      <c r="F6275" s="32">
        <v>10000</v>
      </c>
      <c r="G6275" s="32">
        <f t="shared" si="121"/>
        <v>60000</v>
      </c>
      <c r="H6275" s="32">
        <v>6</v>
      </c>
      <c r="I6275" s="22"/>
    </row>
    <row r="6276" spans="1:9" ht="24.75" customHeight="1" x14ac:dyDescent="0.25">
      <c r="A6276" s="32">
        <v>5122</v>
      </c>
      <c r="B6276" s="32" t="s">
        <v>6147</v>
      </c>
      <c r="C6276" s="32" t="s">
        <v>1374</v>
      </c>
      <c r="D6276" s="32" t="s">
        <v>9</v>
      </c>
      <c r="E6276" s="32" t="s">
        <v>10</v>
      </c>
      <c r="F6276" s="32">
        <v>30000</v>
      </c>
      <c r="G6276" s="32">
        <f t="shared" si="121"/>
        <v>60000</v>
      </c>
      <c r="H6276" s="32">
        <v>2</v>
      </c>
      <c r="I6276" s="22"/>
    </row>
    <row r="6277" spans="1:9" ht="24.75" customHeight="1" x14ac:dyDescent="0.25">
      <c r="A6277" s="32">
        <v>5122</v>
      </c>
      <c r="B6277" s="32" t="s">
        <v>6148</v>
      </c>
      <c r="C6277" s="32" t="s">
        <v>1374</v>
      </c>
      <c r="D6277" s="32" t="s">
        <v>9</v>
      </c>
      <c r="E6277" s="32" t="s">
        <v>10</v>
      </c>
      <c r="F6277" s="32">
        <v>30000</v>
      </c>
      <c r="G6277" s="32">
        <f t="shared" si="121"/>
        <v>60000</v>
      </c>
      <c r="H6277" s="32">
        <v>2</v>
      </c>
      <c r="I6277" s="22"/>
    </row>
    <row r="6278" spans="1:9" ht="24.75" customHeight="1" x14ac:dyDescent="0.25">
      <c r="A6278" s="32">
        <v>5122</v>
      </c>
      <c r="B6278" s="32" t="s">
        <v>6149</v>
      </c>
      <c r="C6278" s="32" t="s">
        <v>2321</v>
      </c>
      <c r="D6278" s="32" t="s">
        <v>9</v>
      </c>
      <c r="E6278" s="32" t="s">
        <v>10</v>
      </c>
      <c r="F6278" s="32">
        <v>115000</v>
      </c>
      <c r="G6278" s="32">
        <f t="shared" si="121"/>
        <v>115000</v>
      </c>
      <c r="H6278" s="32">
        <v>1</v>
      </c>
      <c r="I6278" s="22"/>
    </row>
    <row r="6279" spans="1:9" ht="24.75" customHeight="1" x14ac:dyDescent="0.25">
      <c r="A6279" s="32">
        <v>5122</v>
      </c>
      <c r="B6279" s="32" t="s">
        <v>6150</v>
      </c>
      <c r="C6279" s="32" t="s">
        <v>3435</v>
      </c>
      <c r="D6279" s="32" t="s">
        <v>9</v>
      </c>
      <c r="E6279" s="32" t="s">
        <v>10</v>
      </c>
      <c r="F6279" s="32">
        <v>35000</v>
      </c>
      <c r="G6279" s="32">
        <f t="shared" si="121"/>
        <v>105000</v>
      </c>
      <c r="H6279" s="32">
        <v>3</v>
      </c>
      <c r="I6279" s="22"/>
    </row>
    <row r="6280" spans="1:9" ht="24.75" customHeight="1" x14ac:dyDescent="0.25">
      <c r="A6280" s="32">
        <v>5122</v>
      </c>
      <c r="B6280" s="32" t="s">
        <v>6151</v>
      </c>
      <c r="C6280" s="32" t="s">
        <v>3435</v>
      </c>
      <c r="D6280" s="32" t="s">
        <v>9</v>
      </c>
      <c r="E6280" s="32" t="s">
        <v>10</v>
      </c>
      <c r="F6280" s="32">
        <v>40000</v>
      </c>
      <c r="G6280" s="32">
        <f t="shared" si="121"/>
        <v>40000</v>
      </c>
      <c r="H6280" s="32">
        <v>1</v>
      </c>
      <c r="I6280" s="22"/>
    </row>
    <row r="6281" spans="1:9" ht="24.75" customHeight="1" x14ac:dyDescent="0.25">
      <c r="A6281" s="32">
        <v>5122</v>
      </c>
      <c r="B6281" s="32" t="s">
        <v>6152</v>
      </c>
      <c r="C6281" s="32" t="s">
        <v>3435</v>
      </c>
      <c r="D6281" s="32" t="s">
        <v>9</v>
      </c>
      <c r="E6281" s="32" t="s">
        <v>10</v>
      </c>
      <c r="F6281" s="32">
        <v>50000</v>
      </c>
      <c r="G6281" s="32">
        <f t="shared" si="121"/>
        <v>50000</v>
      </c>
      <c r="H6281" s="32">
        <v>1</v>
      </c>
      <c r="I6281" s="22"/>
    </row>
    <row r="6282" spans="1:9" ht="24.75" customHeight="1" x14ac:dyDescent="0.25">
      <c r="A6282" s="32">
        <v>5122</v>
      </c>
      <c r="B6282" s="32" t="s">
        <v>6153</v>
      </c>
      <c r="C6282" s="32" t="s">
        <v>3435</v>
      </c>
      <c r="D6282" s="32" t="s">
        <v>9</v>
      </c>
      <c r="E6282" s="32" t="s">
        <v>10</v>
      </c>
      <c r="F6282" s="32">
        <v>75000</v>
      </c>
      <c r="G6282" s="32">
        <f t="shared" si="121"/>
        <v>75000</v>
      </c>
      <c r="H6282" s="32">
        <v>1</v>
      </c>
      <c r="I6282" s="22"/>
    </row>
    <row r="6283" spans="1:9" ht="24.75" customHeight="1" x14ac:dyDescent="0.25">
      <c r="A6283" s="32">
        <v>5122</v>
      </c>
      <c r="B6283" s="32" t="s">
        <v>6154</v>
      </c>
      <c r="C6283" s="32" t="s">
        <v>3435</v>
      </c>
      <c r="D6283" s="32" t="s">
        <v>9</v>
      </c>
      <c r="E6283" s="32" t="s">
        <v>10</v>
      </c>
      <c r="F6283" s="32">
        <v>25000</v>
      </c>
      <c r="G6283" s="32">
        <f t="shared" si="121"/>
        <v>75000</v>
      </c>
      <c r="H6283" s="32">
        <v>3</v>
      </c>
      <c r="I6283" s="22"/>
    </row>
    <row r="6284" spans="1:9" ht="24.75" customHeight="1" x14ac:dyDescent="0.25">
      <c r="A6284" s="32">
        <v>5122</v>
      </c>
      <c r="B6284" s="32" t="s">
        <v>6155</v>
      </c>
      <c r="C6284" s="32" t="s">
        <v>2323</v>
      </c>
      <c r="D6284" s="32" t="s">
        <v>9</v>
      </c>
      <c r="E6284" s="32" t="s">
        <v>10</v>
      </c>
      <c r="F6284" s="32">
        <v>15000</v>
      </c>
      <c r="G6284" s="32">
        <f t="shared" si="121"/>
        <v>15000</v>
      </c>
      <c r="H6284" s="32">
        <v>1</v>
      </c>
      <c r="I6284" s="22"/>
    </row>
    <row r="6285" spans="1:9" ht="24.75" customHeight="1" x14ac:dyDescent="0.25">
      <c r="A6285" s="32">
        <v>5122</v>
      </c>
      <c r="B6285" s="32" t="s">
        <v>6156</v>
      </c>
      <c r="C6285" s="32" t="s">
        <v>3423</v>
      </c>
      <c r="D6285" s="32" t="s">
        <v>9</v>
      </c>
      <c r="E6285" s="32" t="s">
        <v>10</v>
      </c>
      <c r="F6285" s="32">
        <v>35000</v>
      </c>
      <c r="G6285" s="32">
        <f t="shared" si="121"/>
        <v>35000</v>
      </c>
      <c r="H6285" s="32">
        <v>1</v>
      </c>
      <c r="I6285" s="22"/>
    </row>
    <row r="6286" spans="1:9" ht="24.75" customHeight="1" x14ac:dyDescent="0.25">
      <c r="A6286" s="32">
        <v>5122</v>
      </c>
      <c r="B6286" s="32" t="s">
        <v>6157</v>
      </c>
      <c r="C6286" s="32" t="s">
        <v>3438</v>
      </c>
      <c r="D6286" s="32" t="s">
        <v>9</v>
      </c>
      <c r="E6286" s="32" t="s">
        <v>10</v>
      </c>
      <c r="F6286" s="32">
        <v>20000</v>
      </c>
      <c r="G6286" s="32">
        <f t="shared" si="121"/>
        <v>60000</v>
      </c>
      <c r="H6286" s="32">
        <v>3</v>
      </c>
      <c r="I6286" s="22"/>
    </row>
    <row r="6287" spans="1:9" ht="24.75" customHeight="1" x14ac:dyDescent="0.25">
      <c r="A6287" s="32">
        <v>5122</v>
      </c>
      <c r="B6287" s="32" t="s">
        <v>6158</v>
      </c>
      <c r="C6287" s="32" t="s">
        <v>3438</v>
      </c>
      <c r="D6287" s="32" t="s">
        <v>9</v>
      </c>
      <c r="E6287" s="32" t="s">
        <v>10</v>
      </c>
      <c r="F6287" s="32">
        <v>20000</v>
      </c>
      <c r="G6287" s="32">
        <f t="shared" si="121"/>
        <v>20000</v>
      </c>
      <c r="H6287" s="32">
        <v>1</v>
      </c>
      <c r="I6287" s="22"/>
    </row>
    <row r="6288" spans="1:9" ht="24.75" customHeight="1" x14ac:dyDescent="0.25">
      <c r="A6288" s="32">
        <v>5122</v>
      </c>
      <c r="B6288" s="32" t="s">
        <v>6159</v>
      </c>
      <c r="C6288" s="32" t="s">
        <v>3438</v>
      </c>
      <c r="D6288" s="32" t="s">
        <v>9</v>
      </c>
      <c r="E6288" s="32" t="s">
        <v>10</v>
      </c>
      <c r="F6288" s="32">
        <v>25000</v>
      </c>
      <c r="G6288" s="32">
        <f t="shared" si="121"/>
        <v>25000</v>
      </c>
      <c r="H6288" s="32">
        <v>1</v>
      </c>
      <c r="I6288" s="22"/>
    </row>
    <row r="6289" spans="1:9" ht="24.75" customHeight="1" x14ac:dyDescent="0.25">
      <c r="A6289" s="32">
        <v>5122</v>
      </c>
      <c r="B6289" s="32" t="s">
        <v>6160</v>
      </c>
      <c r="C6289" s="32" t="s">
        <v>3438</v>
      </c>
      <c r="D6289" s="32" t="s">
        <v>9</v>
      </c>
      <c r="E6289" s="32" t="s">
        <v>10</v>
      </c>
      <c r="F6289" s="32">
        <v>130000</v>
      </c>
      <c r="G6289" s="32">
        <f t="shared" si="121"/>
        <v>260000</v>
      </c>
      <c r="H6289" s="32">
        <v>2</v>
      </c>
      <c r="I6289" s="22"/>
    </row>
    <row r="6290" spans="1:9" ht="24.75" customHeight="1" x14ac:dyDescent="0.25">
      <c r="A6290" s="32">
        <v>5122</v>
      </c>
      <c r="B6290" s="32" t="s">
        <v>6161</v>
      </c>
      <c r="C6290" s="32" t="s">
        <v>3438</v>
      </c>
      <c r="D6290" s="32" t="s">
        <v>9</v>
      </c>
      <c r="E6290" s="32" t="s">
        <v>10</v>
      </c>
      <c r="F6290" s="32">
        <v>75000</v>
      </c>
      <c r="G6290" s="32">
        <f t="shared" si="121"/>
        <v>225000</v>
      </c>
      <c r="H6290" s="32">
        <v>3</v>
      </c>
      <c r="I6290" s="22"/>
    </row>
    <row r="6291" spans="1:9" ht="24.75" customHeight="1" x14ac:dyDescent="0.25">
      <c r="A6291" s="32">
        <v>5122</v>
      </c>
      <c r="B6291" s="32" t="s">
        <v>6162</v>
      </c>
      <c r="C6291" s="32" t="s">
        <v>3438</v>
      </c>
      <c r="D6291" s="32" t="s">
        <v>9</v>
      </c>
      <c r="E6291" s="32" t="s">
        <v>10</v>
      </c>
      <c r="F6291" s="32">
        <v>160000</v>
      </c>
      <c r="G6291" s="32">
        <f t="shared" si="121"/>
        <v>320000</v>
      </c>
      <c r="H6291" s="32">
        <v>2</v>
      </c>
      <c r="I6291" s="22"/>
    </row>
    <row r="6292" spans="1:9" ht="24.75" customHeight="1" x14ac:dyDescent="0.25">
      <c r="A6292" s="32">
        <v>5122</v>
      </c>
      <c r="B6292" s="32" t="s">
        <v>6163</v>
      </c>
      <c r="C6292" s="32" t="s">
        <v>3438</v>
      </c>
      <c r="D6292" s="32" t="s">
        <v>9</v>
      </c>
      <c r="E6292" s="32" t="s">
        <v>10</v>
      </c>
      <c r="F6292" s="32">
        <v>120000</v>
      </c>
      <c r="G6292" s="32">
        <f t="shared" si="121"/>
        <v>120000</v>
      </c>
      <c r="H6292" s="32">
        <v>1</v>
      </c>
      <c r="I6292" s="22"/>
    </row>
    <row r="6293" spans="1:9" ht="24.75" customHeight="1" x14ac:dyDescent="0.25">
      <c r="A6293" s="32">
        <v>5122</v>
      </c>
      <c r="B6293" s="32" t="s">
        <v>6164</v>
      </c>
      <c r="C6293" s="32" t="s">
        <v>3438</v>
      </c>
      <c r="D6293" s="32" t="s">
        <v>9</v>
      </c>
      <c r="E6293" s="32" t="s">
        <v>10</v>
      </c>
      <c r="F6293" s="32">
        <v>40000</v>
      </c>
      <c r="G6293" s="32">
        <f t="shared" si="121"/>
        <v>40000</v>
      </c>
      <c r="H6293" s="32">
        <v>1</v>
      </c>
      <c r="I6293" s="22"/>
    </row>
    <row r="6294" spans="1:9" ht="24.75" customHeight="1" x14ac:dyDescent="0.25">
      <c r="A6294" s="32">
        <v>5122</v>
      </c>
      <c r="B6294" s="32" t="s">
        <v>6165</v>
      </c>
      <c r="C6294" s="32" t="s">
        <v>3438</v>
      </c>
      <c r="D6294" s="32" t="s">
        <v>9</v>
      </c>
      <c r="E6294" s="32" t="s">
        <v>10</v>
      </c>
      <c r="F6294" s="32">
        <v>110000</v>
      </c>
      <c r="G6294" s="32">
        <f t="shared" si="121"/>
        <v>110000</v>
      </c>
      <c r="H6294" s="32">
        <v>1</v>
      </c>
      <c r="I6294" s="22"/>
    </row>
    <row r="6295" spans="1:9" ht="24.75" customHeight="1" x14ac:dyDescent="0.25">
      <c r="A6295" s="32">
        <v>5122</v>
      </c>
      <c r="B6295" s="32" t="s">
        <v>6166</v>
      </c>
      <c r="C6295" s="32" t="s">
        <v>3438</v>
      </c>
      <c r="D6295" s="32" t="s">
        <v>9</v>
      </c>
      <c r="E6295" s="32" t="s">
        <v>10</v>
      </c>
      <c r="F6295" s="32">
        <v>80000</v>
      </c>
      <c r="G6295" s="32">
        <f t="shared" si="121"/>
        <v>80000</v>
      </c>
      <c r="H6295" s="32">
        <v>1</v>
      </c>
      <c r="I6295" s="22"/>
    </row>
    <row r="6296" spans="1:9" ht="24.75" customHeight="1" x14ac:dyDescent="0.25">
      <c r="A6296" s="32">
        <v>5122</v>
      </c>
      <c r="B6296" s="32" t="s">
        <v>6167</v>
      </c>
      <c r="C6296" s="32" t="s">
        <v>3438</v>
      </c>
      <c r="D6296" s="32" t="s">
        <v>9</v>
      </c>
      <c r="E6296" s="32" t="s">
        <v>10</v>
      </c>
      <c r="F6296" s="32">
        <v>50000</v>
      </c>
      <c r="G6296" s="32">
        <f t="shared" si="121"/>
        <v>50000</v>
      </c>
      <c r="H6296" s="32">
        <v>1</v>
      </c>
      <c r="I6296" s="22"/>
    </row>
    <row r="6297" spans="1:9" ht="24.75" customHeight="1" x14ac:dyDescent="0.25">
      <c r="A6297" s="32">
        <v>5122</v>
      </c>
      <c r="B6297" s="32" t="s">
        <v>6168</v>
      </c>
      <c r="C6297" s="32" t="s">
        <v>5492</v>
      </c>
      <c r="D6297" s="32" t="s">
        <v>9</v>
      </c>
      <c r="E6297" s="32" t="s">
        <v>10</v>
      </c>
      <c r="F6297" s="32">
        <v>30000</v>
      </c>
      <c r="G6297" s="32">
        <f t="shared" si="121"/>
        <v>300000</v>
      </c>
      <c r="H6297" s="32">
        <v>10</v>
      </c>
      <c r="I6297" s="22"/>
    </row>
    <row r="6298" spans="1:9" ht="24.75" customHeight="1" x14ac:dyDescent="0.25">
      <c r="A6298" s="32">
        <v>5122</v>
      </c>
      <c r="B6298" s="32" t="s">
        <v>6169</v>
      </c>
      <c r="C6298" s="32" t="s">
        <v>5492</v>
      </c>
      <c r="D6298" s="32" t="s">
        <v>9</v>
      </c>
      <c r="E6298" s="32" t="s">
        <v>10</v>
      </c>
      <c r="F6298" s="32">
        <v>47000</v>
      </c>
      <c r="G6298" s="32">
        <f t="shared" si="121"/>
        <v>188000</v>
      </c>
      <c r="H6298" s="32">
        <v>4</v>
      </c>
      <c r="I6298" s="22"/>
    </row>
    <row r="6299" spans="1:9" ht="24.75" customHeight="1" x14ac:dyDescent="0.25">
      <c r="A6299" s="32">
        <v>5122</v>
      </c>
      <c r="B6299" s="32" t="s">
        <v>6170</v>
      </c>
      <c r="C6299" s="32" t="s">
        <v>6171</v>
      </c>
      <c r="D6299" s="32" t="s">
        <v>9</v>
      </c>
      <c r="E6299" s="32" t="s">
        <v>10</v>
      </c>
      <c r="F6299" s="32">
        <v>40000</v>
      </c>
      <c r="G6299" s="32">
        <f t="shared" si="121"/>
        <v>160000</v>
      </c>
      <c r="H6299" s="32">
        <v>4</v>
      </c>
      <c r="I6299" s="22"/>
    </row>
    <row r="6300" spans="1:9" ht="24.75" customHeight="1" x14ac:dyDescent="0.25">
      <c r="A6300" s="32">
        <v>5122</v>
      </c>
      <c r="B6300" s="32" t="s">
        <v>6172</v>
      </c>
      <c r="C6300" s="32" t="s">
        <v>6173</v>
      </c>
      <c r="D6300" s="32" t="s">
        <v>9</v>
      </c>
      <c r="E6300" s="32" t="s">
        <v>10</v>
      </c>
      <c r="F6300" s="32">
        <v>40000</v>
      </c>
      <c r="G6300" s="32">
        <f t="shared" si="121"/>
        <v>40000</v>
      </c>
      <c r="H6300" s="32">
        <v>1</v>
      </c>
      <c r="I6300" s="22"/>
    </row>
    <row r="6301" spans="1:9" ht="24.75" customHeight="1" x14ac:dyDescent="0.25">
      <c r="A6301" s="32">
        <v>5122</v>
      </c>
      <c r="B6301" s="32" t="s">
        <v>6174</v>
      </c>
      <c r="C6301" s="32" t="s">
        <v>2212</v>
      </c>
      <c r="D6301" s="32" t="s">
        <v>9</v>
      </c>
      <c r="E6301" s="32" t="s">
        <v>854</v>
      </c>
      <c r="F6301" s="32">
        <v>6000</v>
      </c>
      <c r="G6301" s="32">
        <f t="shared" si="121"/>
        <v>78000</v>
      </c>
      <c r="H6301" s="32">
        <v>13</v>
      </c>
      <c r="I6301" s="22"/>
    </row>
    <row r="6302" spans="1:9" ht="24.75" customHeight="1" x14ac:dyDescent="0.25">
      <c r="A6302" s="32">
        <v>5122</v>
      </c>
      <c r="B6302" s="32" t="s">
        <v>6175</v>
      </c>
      <c r="C6302" s="32" t="s">
        <v>6176</v>
      </c>
      <c r="D6302" s="32" t="s">
        <v>9</v>
      </c>
      <c r="E6302" s="32" t="s">
        <v>854</v>
      </c>
      <c r="F6302" s="32">
        <v>15000</v>
      </c>
      <c r="G6302" s="32">
        <f t="shared" si="121"/>
        <v>30000</v>
      </c>
      <c r="H6302" s="32">
        <v>2</v>
      </c>
      <c r="I6302" s="22"/>
    </row>
    <row r="6303" spans="1:9" ht="24.75" customHeight="1" x14ac:dyDescent="0.25">
      <c r="A6303" s="32">
        <v>5122</v>
      </c>
      <c r="B6303" s="32" t="s">
        <v>6177</v>
      </c>
      <c r="C6303" s="32" t="s">
        <v>6178</v>
      </c>
      <c r="D6303" s="32" t="s">
        <v>9</v>
      </c>
      <c r="E6303" s="32" t="s">
        <v>854</v>
      </c>
      <c r="F6303" s="32">
        <v>18000</v>
      </c>
      <c r="G6303" s="32">
        <f>H6303*F6303</f>
        <v>307800</v>
      </c>
      <c r="H6303" s="32">
        <v>17.100000000000001</v>
      </c>
      <c r="I6303" s="22"/>
    </row>
    <row r="6304" spans="1:9" ht="24.75" customHeight="1" x14ac:dyDescent="0.25">
      <c r="A6304" s="32">
        <v>5122</v>
      </c>
      <c r="B6304" s="32" t="s">
        <v>6179</v>
      </c>
      <c r="C6304" s="32" t="s">
        <v>3527</v>
      </c>
      <c r="D6304" s="32" t="s">
        <v>9</v>
      </c>
      <c r="E6304" s="32" t="s">
        <v>10</v>
      </c>
      <c r="F6304" s="32">
        <v>160000</v>
      </c>
      <c r="G6304" s="32">
        <f t="shared" ref="G6304" si="122">H6304*F6304</f>
        <v>160000</v>
      </c>
      <c r="H6304" s="32">
        <v>1</v>
      </c>
      <c r="I6304" s="22"/>
    </row>
    <row r="6305" spans="1:9" ht="24.75" customHeight="1" x14ac:dyDescent="0.25">
      <c r="A6305" s="32">
        <v>5122</v>
      </c>
      <c r="B6305" s="32" t="s">
        <v>6180</v>
      </c>
      <c r="C6305" s="32" t="s">
        <v>3527</v>
      </c>
      <c r="D6305" s="32" t="s">
        <v>9</v>
      </c>
      <c r="E6305" s="32" t="s">
        <v>10</v>
      </c>
      <c r="F6305" s="32">
        <v>45000</v>
      </c>
      <c r="G6305" s="32">
        <f>H6305*F6305</f>
        <v>135000</v>
      </c>
      <c r="H6305" s="32">
        <v>3</v>
      </c>
      <c r="I6305" s="22"/>
    </row>
    <row r="6306" spans="1:9" ht="24.75" customHeight="1" x14ac:dyDescent="0.25">
      <c r="A6306" s="32">
        <v>5122</v>
      </c>
      <c r="B6306" s="32" t="s">
        <v>6181</v>
      </c>
      <c r="C6306" s="32" t="s">
        <v>407</v>
      </c>
      <c r="D6306" s="32" t="s">
        <v>9</v>
      </c>
      <c r="E6306" s="32" t="s">
        <v>10</v>
      </c>
      <c r="F6306" s="32">
        <v>200000</v>
      </c>
      <c r="G6306" s="32">
        <f t="shared" ref="G6306:G6315" si="123">H6306*F6306</f>
        <v>1200000</v>
      </c>
      <c r="H6306" s="32">
        <v>6</v>
      </c>
      <c r="I6306" s="22"/>
    </row>
    <row r="6307" spans="1:9" ht="24.75" customHeight="1" x14ac:dyDescent="0.25">
      <c r="A6307" s="32">
        <v>5122</v>
      </c>
      <c r="B6307" s="32" t="s">
        <v>6182</v>
      </c>
      <c r="C6307" s="32" t="s">
        <v>2114</v>
      </c>
      <c r="D6307" s="32" t="s">
        <v>9</v>
      </c>
      <c r="E6307" s="32" t="s">
        <v>10</v>
      </c>
      <c r="F6307" s="32">
        <v>170000</v>
      </c>
      <c r="G6307" s="32">
        <f t="shared" si="123"/>
        <v>850000</v>
      </c>
      <c r="H6307" s="32">
        <v>5</v>
      </c>
      <c r="I6307" s="22"/>
    </row>
    <row r="6308" spans="1:9" ht="24.75" customHeight="1" x14ac:dyDescent="0.25">
      <c r="A6308" s="32">
        <v>5122</v>
      </c>
      <c r="B6308" s="32" t="s">
        <v>6183</v>
      </c>
      <c r="C6308" s="32" t="s">
        <v>2114</v>
      </c>
      <c r="D6308" s="32" t="s">
        <v>9</v>
      </c>
      <c r="E6308" s="32" t="s">
        <v>10</v>
      </c>
      <c r="F6308" s="32">
        <v>70000</v>
      </c>
      <c r="G6308" s="32">
        <f t="shared" si="123"/>
        <v>210000</v>
      </c>
      <c r="H6308" s="32">
        <v>3</v>
      </c>
      <c r="I6308" s="22"/>
    </row>
    <row r="6309" spans="1:9" ht="24.75" customHeight="1" x14ac:dyDescent="0.25">
      <c r="A6309" s="32">
        <v>5122</v>
      </c>
      <c r="B6309" s="32" t="s">
        <v>6184</v>
      </c>
      <c r="C6309" s="32" t="s">
        <v>412</v>
      </c>
      <c r="D6309" s="32" t="s">
        <v>9</v>
      </c>
      <c r="E6309" s="32" t="s">
        <v>10</v>
      </c>
      <c r="F6309" s="32">
        <v>100000</v>
      </c>
      <c r="G6309" s="32">
        <f t="shared" si="123"/>
        <v>600000</v>
      </c>
      <c r="H6309" s="32">
        <v>6</v>
      </c>
      <c r="I6309" s="22"/>
    </row>
    <row r="6310" spans="1:9" ht="24.75" customHeight="1" x14ac:dyDescent="0.25">
      <c r="A6310" s="32">
        <v>5122</v>
      </c>
      <c r="B6310" s="32" t="s">
        <v>6185</v>
      </c>
      <c r="C6310" s="32" t="s">
        <v>412</v>
      </c>
      <c r="D6310" s="32" t="s">
        <v>9</v>
      </c>
      <c r="E6310" s="32" t="s">
        <v>10</v>
      </c>
      <c r="F6310" s="32">
        <v>220000</v>
      </c>
      <c r="G6310" s="32">
        <f t="shared" si="123"/>
        <v>220000</v>
      </c>
      <c r="H6310" s="32">
        <v>1</v>
      </c>
      <c r="I6310" s="22"/>
    </row>
    <row r="6311" spans="1:9" ht="24.75" customHeight="1" x14ac:dyDescent="0.25">
      <c r="A6311" s="32">
        <v>5122</v>
      </c>
      <c r="B6311" s="32" t="s">
        <v>6186</v>
      </c>
      <c r="C6311" s="32" t="s">
        <v>3737</v>
      </c>
      <c r="D6311" s="32" t="s">
        <v>9</v>
      </c>
      <c r="E6311" s="32" t="s">
        <v>10</v>
      </c>
      <c r="F6311" s="32">
        <v>14000</v>
      </c>
      <c r="G6311" s="32">
        <f t="shared" si="123"/>
        <v>84000</v>
      </c>
      <c r="H6311" s="32">
        <v>6</v>
      </c>
      <c r="I6311" s="22"/>
    </row>
    <row r="6312" spans="1:9" ht="24.75" customHeight="1" x14ac:dyDescent="0.25">
      <c r="A6312" s="32">
        <v>5122</v>
      </c>
      <c r="B6312" s="32" t="s">
        <v>6187</v>
      </c>
      <c r="C6312" s="32" t="s">
        <v>3737</v>
      </c>
      <c r="D6312" s="32" t="s">
        <v>9</v>
      </c>
      <c r="E6312" s="32" t="s">
        <v>10</v>
      </c>
      <c r="F6312" s="32">
        <v>45000</v>
      </c>
      <c r="G6312" s="32">
        <f t="shared" si="123"/>
        <v>270000</v>
      </c>
      <c r="H6312" s="32">
        <v>6</v>
      </c>
      <c r="I6312" s="22"/>
    </row>
    <row r="6313" spans="1:9" ht="24.75" customHeight="1" x14ac:dyDescent="0.25">
      <c r="A6313" s="32">
        <v>4261</v>
      </c>
      <c r="B6313" s="32" t="s">
        <v>6263</v>
      </c>
      <c r="C6313" s="32" t="s">
        <v>1471</v>
      </c>
      <c r="D6313" s="32" t="s">
        <v>9</v>
      </c>
      <c r="E6313" s="32" t="s">
        <v>10</v>
      </c>
      <c r="F6313" s="32">
        <v>24000</v>
      </c>
      <c r="G6313" s="32">
        <f t="shared" si="123"/>
        <v>120000</v>
      </c>
      <c r="H6313" s="32">
        <v>5</v>
      </c>
      <c r="I6313" s="22"/>
    </row>
    <row r="6314" spans="1:9" ht="24.75" customHeight="1" x14ac:dyDescent="0.25">
      <c r="A6314" s="32">
        <v>5122</v>
      </c>
      <c r="B6314" s="32" t="s">
        <v>7055</v>
      </c>
      <c r="C6314" s="32" t="s">
        <v>3737</v>
      </c>
      <c r="D6314" s="32" t="s">
        <v>9</v>
      </c>
      <c r="E6314" s="32" t="s">
        <v>10</v>
      </c>
      <c r="F6314" s="32">
        <v>65000</v>
      </c>
      <c r="G6314" s="32">
        <f t="shared" si="123"/>
        <v>390000</v>
      </c>
      <c r="H6314" s="32">
        <v>6</v>
      </c>
      <c r="I6314" s="22"/>
    </row>
    <row r="6315" spans="1:9" ht="24.75" customHeight="1" x14ac:dyDescent="0.25">
      <c r="A6315" s="32">
        <v>5122</v>
      </c>
      <c r="B6315" s="32" t="s">
        <v>7056</v>
      </c>
      <c r="C6315" s="32" t="s">
        <v>3527</v>
      </c>
      <c r="D6315" s="32" t="s">
        <v>9</v>
      </c>
      <c r="E6315" s="32" t="s">
        <v>10</v>
      </c>
      <c r="F6315" s="32">
        <v>120000</v>
      </c>
      <c r="G6315" s="32">
        <f t="shared" si="123"/>
        <v>360000</v>
      </c>
      <c r="H6315" s="32">
        <v>3</v>
      </c>
      <c r="I6315" s="22"/>
    </row>
    <row r="6316" spans="1:9" ht="15" customHeight="1" x14ac:dyDescent="0.25">
      <c r="A6316" s="135" t="s">
        <v>4491</v>
      </c>
      <c r="B6316" s="136"/>
      <c r="C6316" s="136"/>
      <c r="D6316" s="136"/>
      <c r="E6316" s="136"/>
      <c r="F6316" s="136"/>
      <c r="G6316" s="136"/>
      <c r="H6316" s="137"/>
      <c r="I6316" s="27"/>
    </row>
    <row r="6317" spans="1:9" ht="15" customHeight="1" x14ac:dyDescent="0.25">
      <c r="A6317" s="129" t="s">
        <v>12</v>
      </c>
      <c r="B6317" s="130"/>
      <c r="C6317" s="130"/>
      <c r="D6317" s="130"/>
      <c r="E6317" s="130"/>
      <c r="F6317" s="130"/>
      <c r="G6317" s="130"/>
      <c r="H6317" s="131"/>
      <c r="I6317" s="22"/>
    </row>
    <row r="6318" spans="1:9" ht="27" x14ac:dyDescent="0.25">
      <c r="A6318" s="32">
        <v>5112</v>
      </c>
      <c r="B6318" s="32" t="s">
        <v>4492</v>
      </c>
      <c r="C6318" s="32" t="s">
        <v>1093</v>
      </c>
      <c r="D6318" s="32" t="s">
        <v>13</v>
      </c>
      <c r="E6318" s="32" t="s">
        <v>14</v>
      </c>
      <c r="F6318" s="32">
        <v>55392</v>
      </c>
      <c r="G6318" s="32">
        <v>55392</v>
      </c>
      <c r="H6318" s="32">
        <v>1</v>
      </c>
      <c r="I6318" s="22"/>
    </row>
    <row r="6319" spans="1:9" ht="27" x14ac:dyDescent="0.25">
      <c r="A6319" s="32">
        <v>5112</v>
      </c>
      <c r="B6319" s="32" t="s">
        <v>4493</v>
      </c>
      <c r="C6319" s="32" t="s">
        <v>1093</v>
      </c>
      <c r="D6319" s="32" t="s">
        <v>13</v>
      </c>
      <c r="E6319" s="32" t="s">
        <v>14</v>
      </c>
      <c r="F6319" s="32">
        <v>70308</v>
      </c>
      <c r="G6319" s="32">
        <v>70308</v>
      </c>
      <c r="H6319" s="32">
        <v>1</v>
      </c>
      <c r="I6319" s="22"/>
    </row>
    <row r="6320" spans="1:9" ht="27" x14ac:dyDescent="0.25">
      <c r="A6320" s="32">
        <v>5112</v>
      </c>
      <c r="B6320" s="32" t="s">
        <v>4494</v>
      </c>
      <c r="C6320" s="32" t="s">
        <v>1093</v>
      </c>
      <c r="D6320" s="32" t="s">
        <v>13</v>
      </c>
      <c r="E6320" s="32" t="s">
        <v>14</v>
      </c>
      <c r="F6320" s="32">
        <v>62412</v>
      </c>
      <c r="G6320" s="32">
        <v>62412</v>
      </c>
      <c r="H6320" s="32">
        <v>1</v>
      </c>
      <c r="I6320" s="22"/>
    </row>
    <row r="6321" spans="1:9" ht="27" x14ac:dyDescent="0.25">
      <c r="A6321" s="32">
        <v>5112</v>
      </c>
      <c r="B6321" s="32" t="s">
        <v>4495</v>
      </c>
      <c r="C6321" s="32" t="s">
        <v>1093</v>
      </c>
      <c r="D6321" s="32" t="s">
        <v>13</v>
      </c>
      <c r="E6321" s="32" t="s">
        <v>14</v>
      </c>
      <c r="F6321" s="32">
        <v>61536</v>
      </c>
      <c r="G6321" s="32">
        <v>61536</v>
      </c>
      <c r="H6321" s="32">
        <v>1</v>
      </c>
      <c r="I6321" s="22"/>
    </row>
    <row r="6322" spans="1:9" ht="27" x14ac:dyDescent="0.25">
      <c r="A6322" s="32">
        <v>5112</v>
      </c>
      <c r="B6322" s="32" t="s">
        <v>4496</v>
      </c>
      <c r="C6322" s="32" t="s">
        <v>1093</v>
      </c>
      <c r="D6322" s="32" t="s">
        <v>13</v>
      </c>
      <c r="E6322" s="32" t="s">
        <v>14</v>
      </c>
      <c r="F6322" s="32">
        <v>96072</v>
      </c>
      <c r="G6322" s="32">
        <v>96072</v>
      </c>
      <c r="H6322" s="32">
        <v>1</v>
      </c>
      <c r="I6322" s="22"/>
    </row>
    <row r="6323" spans="1:9" ht="15" customHeight="1" x14ac:dyDescent="0.25">
      <c r="A6323" s="135" t="s">
        <v>1796</v>
      </c>
      <c r="B6323" s="136"/>
      <c r="C6323" s="136"/>
      <c r="D6323" s="136"/>
      <c r="E6323" s="136"/>
      <c r="F6323" s="136"/>
      <c r="G6323" s="136"/>
      <c r="H6323" s="137"/>
      <c r="I6323" s="22"/>
    </row>
    <row r="6324" spans="1:9" ht="15" customHeight="1" x14ac:dyDescent="0.25">
      <c r="A6324" s="129" t="s">
        <v>12</v>
      </c>
      <c r="B6324" s="130"/>
      <c r="C6324" s="130"/>
      <c r="D6324" s="130"/>
      <c r="E6324" s="130"/>
      <c r="F6324" s="130"/>
      <c r="G6324" s="130"/>
      <c r="H6324" s="131"/>
      <c r="I6324" s="22"/>
    </row>
    <row r="6325" spans="1:9" ht="27" x14ac:dyDescent="0.25">
      <c r="A6325" s="32">
        <v>5112</v>
      </c>
      <c r="B6325" s="32" t="s">
        <v>1806</v>
      </c>
      <c r="C6325" s="32" t="s">
        <v>454</v>
      </c>
      <c r="D6325" s="32" t="s">
        <v>1212</v>
      </c>
      <c r="E6325" s="32" t="s">
        <v>14</v>
      </c>
      <c r="F6325" s="32">
        <v>53000</v>
      </c>
      <c r="G6325" s="32">
        <v>53000</v>
      </c>
      <c r="H6325" s="32">
        <v>1</v>
      </c>
      <c r="I6325" s="22"/>
    </row>
    <row r="6326" spans="1:9" ht="27" x14ac:dyDescent="0.25">
      <c r="A6326" s="32">
        <v>5112</v>
      </c>
      <c r="B6326" s="32" t="s">
        <v>1803</v>
      </c>
      <c r="C6326" s="32" t="s">
        <v>454</v>
      </c>
      <c r="D6326" s="32" t="s">
        <v>1212</v>
      </c>
      <c r="E6326" s="32" t="s">
        <v>14</v>
      </c>
      <c r="F6326" s="32">
        <v>53000</v>
      </c>
      <c r="G6326" s="32">
        <v>53000</v>
      </c>
      <c r="H6326" s="32">
        <v>1</v>
      </c>
      <c r="I6326" s="22"/>
    </row>
    <row r="6327" spans="1:9" ht="27" x14ac:dyDescent="0.25">
      <c r="A6327" s="32">
        <v>5112</v>
      </c>
      <c r="B6327" s="32" t="s">
        <v>1805</v>
      </c>
      <c r="C6327" s="32" t="s">
        <v>454</v>
      </c>
      <c r="D6327" s="32" t="s">
        <v>1212</v>
      </c>
      <c r="E6327" s="32" t="s">
        <v>14</v>
      </c>
      <c r="F6327" s="32">
        <v>53000</v>
      </c>
      <c r="G6327" s="32">
        <v>53000</v>
      </c>
      <c r="H6327" s="32">
        <v>1</v>
      </c>
      <c r="I6327" s="22"/>
    </row>
    <row r="6328" spans="1:9" ht="27" x14ac:dyDescent="0.25">
      <c r="A6328" s="32">
        <v>5112</v>
      </c>
      <c r="B6328" s="32" t="s">
        <v>1807</v>
      </c>
      <c r="C6328" s="32" t="s">
        <v>454</v>
      </c>
      <c r="D6328" s="32" t="s">
        <v>1212</v>
      </c>
      <c r="E6328" s="32" t="s">
        <v>14</v>
      </c>
      <c r="F6328" s="32">
        <v>53000</v>
      </c>
      <c r="G6328" s="32">
        <v>53000</v>
      </c>
      <c r="H6328" s="32">
        <v>1</v>
      </c>
      <c r="I6328" s="22"/>
    </row>
    <row r="6329" spans="1:9" ht="27" x14ac:dyDescent="0.25">
      <c r="A6329" s="32">
        <v>5112</v>
      </c>
      <c r="B6329" s="32" t="s">
        <v>1804</v>
      </c>
      <c r="C6329" s="32" t="s">
        <v>454</v>
      </c>
      <c r="D6329" s="32" t="s">
        <v>1212</v>
      </c>
      <c r="E6329" s="32" t="s">
        <v>14</v>
      </c>
      <c r="F6329" s="32">
        <v>53000</v>
      </c>
      <c r="G6329" s="32">
        <v>53000</v>
      </c>
      <c r="H6329" s="32">
        <v>1</v>
      </c>
      <c r="I6329" s="22"/>
    </row>
    <row r="6330" spans="1:9" ht="15" customHeight="1" x14ac:dyDescent="0.25">
      <c r="A6330" s="147" t="s">
        <v>16</v>
      </c>
      <c r="B6330" s="148"/>
      <c r="C6330" s="148"/>
      <c r="D6330" s="148"/>
      <c r="E6330" s="148"/>
      <c r="F6330" s="148"/>
      <c r="G6330" s="148"/>
      <c r="H6330" s="149"/>
      <c r="I6330" s="22"/>
    </row>
    <row r="6331" spans="1:9" ht="27" x14ac:dyDescent="0.25">
      <c r="A6331" s="29">
        <v>5112</v>
      </c>
      <c r="B6331" s="29" t="s">
        <v>1797</v>
      </c>
      <c r="C6331" s="29" t="s">
        <v>1798</v>
      </c>
      <c r="D6331" s="29" t="s">
        <v>381</v>
      </c>
      <c r="E6331" s="29" t="s">
        <v>14</v>
      </c>
      <c r="F6331" s="29">
        <v>6000000</v>
      </c>
      <c r="G6331" s="29">
        <v>6000000</v>
      </c>
      <c r="H6331" s="29">
        <v>1</v>
      </c>
      <c r="I6331" s="22"/>
    </row>
    <row r="6332" spans="1:9" ht="27" x14ac:dyDescent="0.25">
      <c r="A6332" s="29">
        <v>5112</v>
      </c>
      <c r="B6332" s="29" t="s">
        <v>1799</v>
      </c>
      <c r="C6332" s="29" t="s">
        <v>1798</v>
      </c>
      <c r="D6332" s="29" t="s">
        <v>381</v>
      </c>
      <c r="E6332" s="29" t="s">
        <v>14</v>
      </c>
      <c r="F6332" s="29">
        <v>6771000</v>
      </c>
      <c r="G6332" s="29">
        <v>6771000</v>
      </c>
      <c r="H6332" s="29">
        <v>1</v>
      </c>
      <c r="I6332" s="22"/>
    </row>
    <row r="6333" spans="1:9" ht="27" x14ac:dyDescent="0.25">
      <c r="A6333" s="29">
        <v>5112</v>
      </c>
      <c r="B6333" s="29" t="s">
        <v>1800</v>
      </c>
      <c r="C6333" s="29" t="s">
        <v>1798</v>
      </c>
      <c r="D6333" s="29" t="s">
        <v>381</v>
      </c>
      <c r="E6333" s="29" t="s">
        <v>14</v>
      </c>
      <c r="F6333" s="29">
        <v>7626000</v>
      </c>
      <c r="G6333" s="29">
        <v>7626000</v>
      </c>
      <c r="H6333" s="29">
        <v>1</v>
      </c>
      <c r="I6333" s="22"/>
    </row>
    <row r="6334" spans="1:9" ht="27" x14ac:dyDescent="0.25">
      <c r="A6334" s="29">
        <v>5112</v>
      </c>
      <c r="B6334" s="29" t="s">
        <v>1801</v>
      </c>
      <c r="C6334" s="29" t="s">
        <v>1798</v>
      </c>
      <c r="D6334" s="29" t="s">
        <v>381</v>
      </c>
      <c r="E6334" s="29" t="s">
        <v>14</v>
      </c>
      <c r="F6334" s="29">
        <v>6675000</v>
      </c>
      <c r="G6334" s="29">
        <v>6675000</v>
      </c>
      <c r="H6334" s="29">
        <v>1</v>
      </c>
      <c r="I6334" s="22"/>
    </row>
    <row r="6335" spans="1:9" ht="27" x14ac:dyDescent="0.25">
      <c r="A6335" s="29">
        <v>5112</v>
      </c>
      <c r="B6335" s="29" t="s">
        <v>1802</v>
      </c>
      <c r="C6335" s="29" t="s">
        <v>1798</v>
      </c>
      <c r="D6335" s="29" t="s">
        <v>381</v>
      </c>
      <c r="E6335" s="29" t="s">
        <v>14</v>
      </c>
      <c r="F6335" s="29">
        <v>10422000</v>
      </c>
      <c r="G6335" s="29">
        <v>10422000</v>
      </c>
      <c r="H6335" s="29">
        <v>1</v>
      </c>
      <c r="I6335" s="22"/>
    </row>
    <row r="6336" spans="1:9" ht="15" customHeight="1" x14ac:dyDescent="0.25">
      <c r="A6336" s="135" t="s">
        <v>4422</v>
      </c>
      <c r="B6336" s="136"/>
      <c r="C6336" s="136"/>
      <c r="D6336" s="136"/>
      <c r="E6336" s="136"/>
      <c r="F6336" s="136"/>
      <c r="G6336" s="136"/>
      <c r="H6336" s="137"/>
      <c r="I6336" s="22"/>
    </row>
    <row r="6337" spans="1:9" ht="15" customHeight="1" x14ac:dyDescent="0.25">
      <c r="A6337" s="129" t="s">
        <v>12</v>
      </c>
      <c r="B6337" s="130"/>
      <c r="C6337" s="130"/>
      <c r="D6337" s="130"/>
      <c r="E6337" s="130"/>
      <c r="F6337" s="130"/>
      <c r="G6337" s="130"/>
      <c r="H6337" s="131"/>
      <c r="I6337" s="22"/>
    </row>
    <row r="6338" spans="1:9" ht="27" x14ac:dyDescent="0.25">
      <c r="A6338" s="32">
        <v>4251</v>
      </c>
      <c r="B6338" s="32" t="s">
        <v>4424</v>
      </c>
      <c r="C6338" s="32" t="s">
        <v>454</v>
      </c>
      <c r="D6338" s="32" t="s">
        <v>1212</v>
      </c>
      <c r="E6338" s="32" t="s">
        <v>14</v>
      </c>
      <c r="F6338" s="32">
        <v>148460</v>
      </c>
      <c r="G6338" s="32">
        <v>148460</v>
      </c>
      <c r="H6338" s="32">
        <v>1</v>
      </c>
      <c r="I6338" s="22"/>
    </row>
    <row r="6339" spans="1:9" ht="15" customHeight="1" x14ac:dyDescent="0.25">
      <c r="A6339" s="147" t="s">
        <v>16</v>
      </c>
      <c r="B6339" s="148"/>
      <c r="C6339" s="148"/>
      <c r="D6339" s="148"/>
      <c r="E6339" s="148"/>
      <c r="F6339" s="148"/>
      <c r="G6339" s="148"/>
      <c r="H6339" s="149"/>
      <c r="I6339" s="22"/>
    </row>
    <row r="6340" spans="1:9" ht="27" x14ac:dyDescent="0.25">
      <c r="A6340" s="32">
        <v>4251</v>
      </c>
      <c r="B6340" s="32" t="s">
        <v>4423</v>
      </c>
      <c r="C6340" s="32" t="s">
        <v>470</v>
      </c>
      <c r="D6340" s="32" t="s">
        <v>381</v>
      </c>
      <c r="E6340" s="32" t="s">
        <v>14</v>
      </c>
      <c r="F6340" s="32">
        <v>7422898.7999999998</v>
      </c>
      <c r="G6340" s="32">
        <v>7422898.7999999998</v>
      </c>
      <c r="H6340" s="32">
        <v>1</v>
      </c>
      <c r="I6340" s="22"/>
    </row>
    <row r="6341" spans="1:9" ht="15" customHeight="1" x14ac:dyDescent="0.25">
      <c r="A6341" s="135" t="s">
        <v>95</v>
      </c>
      <c r="B6341" s="136"/>
      <c r="C6341" s="136"/>
      <c r="D6341" s="136"/>
      <c r="E6341" s="136"/>
      <c r="F6341" s="136"/>
      <c r="G6341" s="136"/>
      <c r="H6341" s="137"/>
      <c r="I6341" s="22"/>
    </row>
    <row r="6342" spans="1:9" ht="15" customHeight="1" x14ac:dyDescent="0.25">
      <c r="A6342" s="147" t="s">
        <v>16</v>
      </c>
      <c r="B6342" s="148"/>
      <c r="C6342" s="148"/>
      <c r="D6342" s="148"/>
      <c r="E6342" s="148"/>
      <c r="F6342" s="148"/>
      <c r="G6342" s="148"/>
      <c r="H6342" s="149"/>
      <c r="I6342" s="22"/>
    </row>
    <row r="6343" spans="1:9" ht="27" x14ac:dyDescent="0.25">
      <c r="A6343" s="32">
        <v>5134</v>
      </c>
      <c r="B6343" s="32" t="s">
        <v>1854</v>
      </c>
      <c r="C6343" s="32" t="s">
        <v>17</v>
      </c>
      <c r="D6343" s="32" t="s">
        <v>15</v>
      </c>
      <c r="E6343" s="32" t="s">
        <v>14</v>
      </c>
      <c r="F6343" s="32">
        <v>0</v>
      </c>
      <c r="G6343" s="32">
        <v>0</v>
      </c>
      <c r="H6343" s="32">
        <v>1</v>
      </c>
      <c r="I6343" s="22"/>
    </row>
    <row r="6344" spans="1:9" ht="27" x14ac:dyDescent="0.25">
      <c r="A6344" s="32">
        <v>5134</v>
      </c>
      <c r="B6344" s="32" t="s">
        <v>1855</v>
      </c>
      <c r="C6344" s="32" t="s">
        <v>17</v>
      </c>
      <c r="D6344" s="32" t="s">
        <v>15</v>
      </c>
      <c r="E6344" s="32" t="s">
        <v>14</v>
      </c>
      <c r="F6344" s="32">
        <v>0</v>
      </c>
      <c r="G6344" s="32">
        <v>0</v>
      </c>
      <c r="H6344" s="32">
        <v>1</v>
      </c>
      <c r="I6344" s="22"/>
    </row>
    <row r="6345" spans="1:9" ht="27" x14ac:dyDescent="0.25">
      <c r="A6345" s="32">
        <v>5134</v>
      </c>
      <c r="B6345" s="32" t="s">
        <v>6106</v>
      </c>
      <c r="C6345" s="32" t="s">
        <v>17</v>
      </c>
      <c r="D6345" s="32" t="s">
        <v>15</v>
      </c>
      <c r="E6345" s="32" t="s">
        <v>14</v>
      </c>
      <c r="F6345" s="32">
        <v>1500000</v>
      </c>
      <c r="G6345" s="32">
        <v>1500000</v>
      </c>
      <c r="H6345" s="32">
        <v>1</v>
      </c>
      <c r="I6345" s="22"/>
    </row>
    <row r="6346" spans="1:9" ht="27" x14ac:dyDescent="0.25">
      <c r="A6346" s="32">
        <v>5134</v>
      </c>
      <c r="B6346" s="32" t="s">
        <v>6107</v>
      </c>
      <c r="C6346" s="32" t="s">
        <v>17</v>
      </c>
      <c r="D6346" s="32" t="s">
        <v>15</v>
      </c>
      <c r="E6346" s="32" t="s">
        <v>14</v>
      </c>
      <c r="F6346" s="32">
        <v>1500000</v>
      </c>
      <c r="G6346" s="32">
        <v>1500000</v>
      </c>
      <c r="H6346" s="32">
        <v>1</v>
      </c>
      <c r="I6346" s="22"/>
    </row>
    <row r="6347" spans="1:9" ht="27" x14ac:dyDescent="0.25">
      <c r="A6347" s="32">
        <v>5134</v>
      </c>
      <c r="B6347" s="32" t="s">
        <v>6544</v>
      </c>
      <c r="C6347" s="32" t="s">
        <v>17</v>
      </c>
      <c r="D6347" s="32" t="s">
        <v>381</v>
      </c>
      <c r="E6347" s="32" t="s">
        <v>14</v>
      </c>
      <c r="F6347" s="32">
        <v>450000</v>
      </c>
      <c r="G6347" s="32">
        <v>450000</v>
      </c>
      <c r="H6347" s="32">
        <v>1</v>
      </c>
      <c r="I6347" s="22"/>
    </row>
    <row r="6348" spans="1:9" ht="27" x14ac:dyDescent="0.25">
      <c r="A6348" s="32">
        <v>5134</v>
      </c>
      <c r="B6348" s="32" t="s">
        <v>6545</v>
      </c>
      <c r="C6348" s="32" t="s">
        <v>17</v>
      </c>
      <c r="D6348" s="32" t="s">
        <v>381</v>
      </c>
      <c r="E6348" s="32" t="s">
        <v>14</v>
      </c>
      <c r="F6348" s="32">
        <v>1200000</v>
      </c>
      <c r="G6348" s="32">
        <v>1200000</v>
      </c>
      <c r="H6348" s="32">
        <v>1</v>
      </c>
      <c r="I6348" s="22"/>
    </row>
    <row r="6349" spans="1:9" ht="27" x14ac:dyDescent="0.25">
      <c r="A6349" s="32">
        <v>5134</v>
      </c>
      <c r="B6349" s="32" t="s">
        <v>6546</v>
      </c>
      <c r="C6349" s="32" t="s">
        <v>17</v>
      </c>
      <c r="D6349" s="32" t="s">
        <v>381</v>
      </c>
      <c r="E6349" s="32" t="s">
        <v>14</v>
      </c>
      <c r="F6349" s="32">
        <v>275000</v>
      </c>
      <c r="G6349" s="32">
        <v>275000</v>
      </c>
      <c r="H6349" s="32">
        <v>1</v>
      </c>
      <c r="I6349" s="22"/>
    </row>
    <row r="6350" spans="1:9" ht="27" x14ac:dyDescent="0.25">
      <c r="A6350" s="32">
        <v>5134</v>
      </c>
      <c r="B6350" s="32" t="s">
        <v>6547</v>
      </c>
      <c r="C6350" s="32" t="s">
        <v>17</v>
      </c>
      <c r="D6350" s="32" t="s">
        <v>381</v>
      </c>
      <c r="E6350" s="32" t="s">
        <v>14</v>
      </c>
      <c r="F6350" s="32">
        <v>275000</v>
      </c>
      <c r="G6350" s="32">
        <v>275000</v>
      </c>
      <c r="H6350" s="32">
        <v>1</v>
      </c>
      <c r="I6350" s="22"/>
    </row>
    <row r="6351" spans="1:9" ht="27" x14ac:dyDescent="0.25">
      <c r="A6351" s="32">
        <v>5134</v>
      </c>
      <c r="B6351" s="32" t="s">
        <v>6548</v>
      </c>
      <c r="C6351" s="32" t="s">
        <v>17</v>
      </c>
      <c r="D6351" s="32" t="s">
        <v>381</v>
      </c>
      <c r="E6351" s="32" t="s">
        <v>14</v>
      </c>
      <c r="F6351" s="32">
        <v>275000</v>
      </c>
      <c r="G6351" s="32">
        <v>275000</v>
      </c>
      <c r="H6351" s="32">
        <v>1</v>
      </c>
      <c r="I6351" s="22"/>
    </row>
    <row r="6352" spans="1:9" ht="27" x14ac:dyDescent="0.25">
      <c r="A6352" s="32">
        <v>5134</v>
      </c>
      <c r="B6352" s="32" t="s">
        <v>6549</v>
      </c>
      <c r="C6352" s="32" t="s">
        <v>17</v>
      </c>
      <c r="D6352" s="32" t="s">
        <v>381</v>
      </c>
      <c r="E6352" s="32" t="s">
        <v>14</v>
      </c>
      <c r="F6352" s="32">
        <v>275000</v>
      </c>
      <c r="G6352" s="32">
        <v>275000</v>
      </c>
      <c r="H6352" s="32">
        <v>1</v>
      </c>
      <c r="I6352" s="22"/>
    </row>
    <row r="6353" spans="1:9" ht="27" x14ac:dyDescent="0.25">
      <c r="A6353" s="32">
        <v>5134</v>
      </c>
      <c r="B6353" s="32" t="s">
        <v>6550</v>
      </c>
      <c r="C6353" s="32" t="s">
        <v>17</v>
      </c>
      <c r="D6353" s="32" t="s">
        <v>381</v>
      </c>
      <c r="E6353" s="32" t="s">
        <v>14</v>
      </c>
      <c r="F6353" s="32">
        <v>275000</v>
      </c>
      <c r="G6353" s="32">
        <v>275000</v>
      </c>
      <c r="H6353" s="32">
        <v>1</v>
      </c>
      <c r="I6353" s="22"/>
    </row>
    <row r="6354" spans="1:9" ht="27" x14ac:dyDescent="0.25">
      <c r="A6354" s="32">
        <v>5134</v>
      </c>
      <c r="B6354" s="32" t="s">
        <v>6551</v>
      </c>
      <c r="C6354" s="32" t="s">
        <v>17</v>
      </c>
      <c r="D6354" s="32" t="s">
        <v>381</v>
      </c>
      <c r="E6354" s="32" t="s">
        <v>14</v>
      </c>
      <c r="F6354" s="32">
        <v>275000</v>
      </c>
      <c r="G6354" s="32">
        <v>275000</v>
      </c>
      <c r="H6354" s="32">
        <v>1</v>
      </c>
      <c r="I6354" s="22"/>
    </row>
    <row r="6355" spans="1:9" ht="27" x14ac:dyDescent="0.25">
      <c r="A6355" s="32">
        <v>5134</v>
      </c>
      <c r="B6355" s="32" t="s">
        <v>6552</v>
      </c>
      <c r="C6355" s="32" t="s">
        <v>17</v>
      </c>
      <c r="D6355" s="32" t="s">
        <v>381</v>
      </c>
      <c r="E6355" s="32" t="s">
        <v>14</v>
      </c>
      <c r="F6355" s="32">
        <v>300000</v>
      </c>
      <c r="G6355" s="32">
        <v>300000</v>
      </c>
      <c r="H6355" s="32">
        <v>1</v>
      </c>
      <c r="I6355" s="22"/>
    </row>
    <row r="6356" spans="1:9" ht="27" x14ac:dyDescent="0.25">
      <c r="A6356" s="32">
        <v>5134</v>
      </c>
      <c r="B6356" s="32" t="s">
        <v>6781</v>
      </c>
      <c r="C6356" s="32" t="s">
        <v>17</v>
      </c>
      <c r="D6356" s="32" t="s">
        <v>381</v>
      </c>
      <c r="E6356" s="32" t="s">
        <v>14</v>
      </c>
      <c r="F6356" s="32">
        <v>275000</v>
      </c>
      <c r="G6356" s="32">
        <v>275000</v>
      </c>
      <c r="H6356" s="32">
        <v>1</v>
      </c>
      <c r="I6356" s="22"/>
    </row>
    <row r="6357" spans="1:9" ht="27" x14ac:dyDescent="0.25">
      <c r="A6357" s="32">
        <v>5134</v>
      </c>
      <c r="B6357" s="32" t="s">
        <v>6782</v>
      </c>
      <c r="C6357" s="32" t="s">
        <v>17</v>
      </c>
      <c r="D6357" s="32" t="s">
        <v>381</v>
      </c>
      <c r="E6357" s="32" t="s">
        <v>14</v>
      </c>
      <c r="F6357" s="32">
        <v>925000</v>
      </c>
      <c r="G6357" s="32">
        <v>925000</v>
      </c>
      <c r="H6357" s="32">
        <v>1</v>
      </c>
      <c r="I6357" s="22"/>
    </row>
    <row r="6358" spans="1:9" ht="27" x14ac:dyDescent="0.25">
      <c r="A6358" s="32">
        <v>5134</v>
      </c>
      <c r="B6358" s="32" t="s">
        <v>6819</v>
      </c>
      <c r="C6358" s="32" t="s">
        <v>17</v>
      </c>
      <c r="D6358" s="32" t="s">
        <v>381</v>
      </c>
      <c r="E6358" s="32" t="s">
        <v>14</v>
      </c>
      <c r="F6358" s="32">
        <v>1500000</v>
      </c>
      <c r="G6358" s="32">
        <v>1500000</v>
      </c>
      <c r="H6358" s="32">
        <v>1</v>
      </c>
      <c r="I6358" s="22"/>
    </row>
    <row r="6359" spans="1:9" ht="27" x14ac:dyDescent="0.25">
      <c r="A6359" s="32">
        <v>5134</v>
      </c>
      <c r="B6359" s="32" t="s">
        <v>6820</v>
      </c>
      <c r="C6359" s="32" t="s">
        <v>17</v>
      </c>
      <c r="D6359" s="32" t="s">
        <v>381</v>
      </c>
      <c r="E6359" s="32" t="s">
        <v>14</v>
      </c>
      <c r="F6359" s="32">
        <v>1500000</v>
      </c>
      <c r="G6359" s="32">
        <v>1500000</v>
      </c>
      <c r="H6359" s="32">
        <v>1</v>
      </c>
      <c r="I6359" s="22"/>
    </row>
    <row r="6360" spans="1:9" ht="15" customHeight="1" x14ac:dyDescent="0.25">
      <c r="A6360" s="129" t="s">
        <v>12</v>
      </c>
      <c r="B6360" s="130"/>
      <c r="C6360" s="130"/>
      <c r="D6360" s="130"/>
      <c r="E6360" s="130"/>
      <c r="F6360" s="130"/>
      <c r="G6360" s="130"/>
      <c r="H6360" s="131"/>
      <c r="I6360" s="22"/>
    </row>
    <row r="6361" spans="1:9" ht="27" x14ac:dyDescent="0.25">
      <c r="A6361" s="32">
        <v>5134</v>
      </c>
      <c r="B6361" s="32" t="s">
        <v>2154</v>
      </c>
      <c r="C6361" s="32" t="s">
        <v>392</v>
      </c>
      <c r="D6361" s="32" t="s">
        <v>381</v>
      </c>
      <c r="E6361" s="32" t="s">
        <v>14</v>
      </c>
      <c r="F6361" s="32">
        <v>400000</v>
      </c>
      <c r="G6361" s="32">
        <v>400000</v>
      </c>
      <c r="H6361" s="32">
        <v>1</v>
      </c>
      <c r="I6361" s="22"/>
    </row>
    <row r="6362" spans="1:9" ht="27" x14ac:dyDescent="0.25">
      <c r="A6362" s="32">
        <v>5134</v>
      </c>
      <c r="B6362" s="32" t="s">
        <v>6188</v>
      </c>
      <c r="C6362" s="32" t="s">
        <v>392</v>
      </c>
      <c r="D6362" s="32" t="s">
        <v>381</v>
      </c>
      <c r="E6362" s="32" t="s">
        <v>14</v>
      </c>
      <c r="F6362" s="32">
        <v>300000</v>
      </c>
      <c r="G6362" s="32">
        <v>300000</v>
      </c>
      <c r="H6362" s="32">
        <v>1</v>
      </c>
      <c r="I6362" s="22"/>
    </row>
    <row r="6363" spans="1:9" ht="15" customHeight="1" x14ac:dyDescent="0.25">
      <c r="A6363" s="135" t="s">
        <v>99</v>
      </c>
      <c r="B6363" s="136"/>
      <c r="C6363" s="136"/>
      <c r="D6363" s="136"/>
      <c r="E6363" s="136"/>
      <c r="F6363" s="136"/>
      <c r="G6363" s="136"/>
      <c r="H6363" s="137"/>
      <c r="I6363" s="22"/>
    </row>
    <row r="6364" spans="1:9" ht="15" customHeight="1" x14ac:dyDescent="0.25">
      <c r="A6364" s="129" t="s">
        <v>12</v>
      </c>
      <c r="B6364" s="130"/>
      <c r="C6364" s="130"/>
      <c r="D6364" s="130"/>
      <c r="E6364" s="130"/>
      <c r="F6364" s="130"/>
      <c r="G6364" s="130"/>
      <c r="H6364" s="131"/>
      <c r="I6364" s="22"/>
    </row>
    <row r="6365" spans="1:9" x14ac:dyDescent="0.25">
      <c r="A6365" s="4"/>
      <c r="B6365" s="4"/>
      <c r="C6365" s="4"/>
      <c r="D6365" s="4"/>
      <c r="E6365" s="4"/>
      <c r="F6365" s="4"/>
      <c r="G6365" s="4"/>
      <c r="H6365" s="4"/>
    </row>
    <row r="6366" spans="1:9" ht="15" customHeight="1" x14ac:dyDescent="0.25">
      <c r="A6366" s="135" t="s">
        <v>296</v>
      </c>
      <c r="B6366" s="136"/>
      <c r="C6366" s="136"/>
      <c r="D6366" s="136"/>
      <c r="E6366" s="136"/>
      <c r="F6366" s="136"/>
      <c r="G6366" s="136"/>
      <c r="H6366" s="137"/>
      <c r="I6366" s="22"/>
    </row>
    <row r="6367" spans="1:9" ht="15" customHeight="1" x14ac:dyDescent="0.25">
      <c r="A6367" s="129" t="s">
        <v>8</v>
      </c>
      <c r="B6367" s="130"/>
      <c r="C6367" s="130"/>
      <c r="D6367" s="130"/>
      <c r="E6367" s="130"/>
      <c r="F6367" s="130"/>
      <c r="G6367" s="130"/>
      <c r="H6367" s="131"/>
      <c r="I6367" s="22"/>
    </row>
    <row r="6368" spans="1:9" ht="27" x14ac:dyDescent="0.25">
      <c r="A6368" s="32">
        <v>5129</v>
      </c>
      <c r="B6368" s="32" t="s">
        <v>2159</v>
      </c>
      <c r="C6368" s="32" t="s">
        <v>1629</v>
      </c>
      <c r="D6368" s="32" t="s">
        <v>9</v>
      </c>
      <c r="E6368" s="32" t="s">
        <v>10</v>
      </c>
      <c r="F6368" s="32">
        <v>40000</v>
      </c>
      <c r="G6368" s="32">
        <f>F6368*H6368</f>
        <v>1000000</v>
      </c>
      <c r="H6368" s="32">
        <v>25</v>
      </c>
    </row>
    <row r="6369" spans="1:9" ht="27" x14ac:dyDescent="0.25">
      <c r="A6369" s="32">
        <v>5129</v>
      </c>
      <c r="B6369" s="32" t="s">
        <v>2160</v>
      </c>
      <c r="C6369" s="32" t="s">
        <v>559</v>
      </c>
      <c r="D6369" s="32" t="s">
        <v>9</v>
      </c>
      <c r="E6369" s="32" t="s">
        <v>10</v>
      </c>
      <c r="F6369" s="32">
        <v>150000</v>
      </c>
      <c r="G6369" s="32">
        <f>F6369*H6369</f>
        <v>600000</v>
      </c>
      <c r="H6369" s="32">
        <v>4</v>
      </c>
    </row>
    <row r="6370" spans="1:9" ht="15" customHeight="1" x14ac:dyDescent="0.25">
      <c r="A6370" s="135" t="s">
        <v>195</v>
      </c>
      <c r="B6370" s="136"/>
      <c r="C6370" s="136"/>
      <c r="D6370" s="136"/>
      <c r="E6370" s="136"/>
      <c r="F6370" s="136"/>
      <c r="G6370" s="136"/>
      <c r="H6370" s="137"/>
      <c r="I6370" s="22"/>
    </row>
    <row r="6371" spans="1:9" ht="15" customHeight="1" x14ac:dyDescent="0.25">
      <c r="A6371" s="129" t="s">
        <v>12</v>
      </c>
      <c r="B6371" s="130"/>
      <c r="C6371" s="130"/>
      <c r="D6371" s="130"/>
      <c r="E6371" s="130"/>
      <c r="F6371" s="130"/>
      <c r="G6371" s="130"/>
      <c r="H6371" s="131"/>
      <c r="I6371" s="22"/>
    </row>
    <row r="6372" spans="1:9" x14ac:dyDescent="0.25">
      <c r="A6372" s="29"/>
      <c r="B6372" s="29"/>
      <c r="C6372" s="29"/>
      <c r="D6372" s="29"/>
      <c r="E6372" s="29"/>
      <c r="F6372" s="29"/>
      <c r="G6372" s="29"/>
      <c r="H6372" s="29"/>
      <c r="I6372" s="22"/>
    </row>
    <row r="6373" spans="1:9" ht="15" customHeight="1" x14ac:dyDescent="0.25">
      <c r="A6373" s="135" t="s">
        <v>100</v>
      </c>
      <c r="B6373" s="136"/>
      <c r="C6373" s="136"/>
      <c r="D6373" s="136"/>
      <c r="E6373" s="136"/>
      <c r="F6373" s="136"/>
      <c r="G6373" s="136"/>
      <c r="H6373" s="137"/>
      <c r="I6373" s="22"/>
    </row>
    <row r="6374" spans="1:9" ht="15" customHeight="1" x14ac:dyDescent="0.25">
      <c r="A6374" s="129" t="s">
        <v>16</v>
      </c>
      <c r="B6374" s="130"/>
      <c r="C6374" s="130"/>
      <c r="D6374" s="130"/>
      <c r="E6374" s="130"/>
      <c r="F6374" s="130"/>
      <c r="G6374" s="130"/>
      <c r="H6374" s="131"/>
      <c r="I6374" s="22"/>
    </row>
    <row r="6375" spans="1:9" ht="27" x14ac:dyDescent="0.25">
      <c r="A6375" s="4">
        <v>4861</v>
      </c>
      <c r="B6375" s="4" t="s">
        <v>1188</v>
      </c>
      <c r="C6375" s="4" t="s">
        <v>20</v>
      </c>
      <c r="D6375" s="4" t="s">
        <v>381</v>
      </c>
      <c r="E6375" s="4" t="s">
        <v>14</v>
      </c>
      <c r="F6375" s="4">
        <v>7000000</v>
      </c>
      <c r="G6375" s="4">
        <v>7000000</v>
      </c>
      <c r="H6375" s="4">
        <v>1</v>
      </c>
      <c r="I6375" s="22"/>
    </row>
    <row r="6376" spans="1:9" ht="27" x14ac:dyDescent="0.25">
      <c r="A6376" s="4">
        <v>4861</v>
      </c>
      <c r="B6376" s="4" t="s">
        <v>6783</v>
      </c>
      <c r="C6376" s="4" t="s">
        <v>20</v>
      </c>
      <c r="D6376" s="4" t="s">
        <v>381</v>
      </c>
      <c r="E6376" s="4" t="s">
        <v>14</v>
      </c>
      <c r="F6376" s="4">
        <v>0</v>
      </c>
      <c r="G6376" s="4">
        <v>0</v>
      </c>
      <c r="H6376" s="4">
        <v>1</v>
      </c>
      <c r="I6376" s="22"/>
    </row>
    <row r="6377" spans="1:9" ht="15" customHeight="1" x14ac:dyDescent="0.25">
      <c r="A6377" s="129" t="s">
        <v>12</v>
      </c>
      <c r="B6377" s="130"/>
      <c r="C6377" s="130"/>
      <c r="D6377" s="130"/>
      <c r="E6377" s="130"/>
      <c r="F6377" s="130"/>
      <c r="G6377" s="130"/>
      <c r="H6377" s="131"/>
      <c r="I6377" s="22"/>
    </row>
    <row r="6378" spans="1:9" ht="40.5" x14ac:dyDescent="0.25">
      <c r="A6378" s="4">
        <v>4861</v>
      </c>
      <c r="B6378" s="4" t="s">
        <v>1187</v>
      </c>
      <c r="C6378" s="4" t="s">
        <v>495</v>
      </c>
      <c r="D6378" s="4" t="s">
        <v>381</v>
      </c>
      <c r="E6378" s="4" t="s">
        <v>14</v>
      </c>
      <c r="F6378" s="4">
        <v>6000000</v>
      </c>
      <c r="G6378" s="4">
        <v>6000000</v>
      </c>
      <c r="H6378" s="4">
        <v>1</v>
      </c>
      <c r="I6378" s="22"/>
    </row>
    <row r="6379" spans="1:9" ht="40.5" x14ac:dyDescent="0.25">
      <c r="A6379" s="4">
        <v>4861</v>
      </c>
      <c r="B6379" s="4" t="s">
        <v>6784</v>
      </c>
      <c r="C6379" s="4" t="s">
        <v>495</v>
      </c>
      <c r="D6379" s="4" t="s">
        <v>381</v>
      </c>
      <c r="E6379" s="4" t="s">
        <v>14</v>
      </c>
      <c r="F6379" s="4">
        <v>0</v>
      </c>
      <c r="G6379" s="4">
        <v>0</v>
      </c>
      <c r="H6379" s="4">
        <v>1</v>
      </c>
      <c r="I6379" s="22"/>
    </row>
    <row r="6380" spans="1:9" ht="15" customHeight="1" x14ac:dyDescent="0.25">
      <c r="A6380" s="135" t="s">
        <v>7020</v>
      </c>
      <c r="B6380" s="136"/>
      <c r="C6380" s="136"/>
      <c r="D6380" s="136"/>
      <c r="E6380" s="136"/>
      <c r="F6380" s="136"/>
      <c r="G6380" s="136"/>
      <c r="H6380" s="137"/>
      <c r="I6380" s="22"/>
    </row>
    <row r="6381" spans="1:9" ht="15" customHeight="1" x14ac:dyDescent="0.25">
      <c r="A6381" s="129" t="s">
        <v>12</v>
      </c>
      <c r="B6381" s="130"/>
      <c r="C6381" s="130"/>
      <c r="D6381" s="130"/>
      <c r="E6381" s="130"/>
      <c r="F6381" s="130"/>
      <c r="G6381" s="130"/>
      <c r="H6381" s="131"/>
      <c r="I6381" s="22"/>
    </row>
    <row r="6382" spans="1:9" ht="27" x14ac:dyDescent="0.25">
      <c r="A6382" s="4">
        <v>4251</v>
      </c>
      <c r="B6382" s="4" t="s">
        <v>7021</v>
      </c>
      <c r="C6382" s="4" t="s">
        <v>454</v>
      </c>
      <c r="D6382" s="4" t="s">
        <v>1212</v>
      </c>
      <c r="E6382" s="4" t="s">
        <v>14</v>
      </c>
      <c r="F6382" s="4">
        <v>0</v>
      </c>
      <c r="G6382" s="4">
        <v>0</v>
      </c>
      <c r="H6382" s="4">
        <v>1</v>
      </c>
      <c r="I6382" s="22"/>
    </row>
    <row r="6383" spans="1:9" ht="15" customHeight="1" x14ac:dyDescent="0.25">
      <c r="A6383" s="135" t="s">
        <v>101</v>
      </c>
      <c r="B6383" s="136"/>
      <c r="C6383" s="136"/>
      <c r="D6383" s="136"/>
      <c r="E6383" s="136"/>
      <c r="F6383" s="136"/>
      <c r="G6383" s="136"/>
      <c r="H6383" s="137"/>
      <c r="I6383" s="22"/>
    </row>
    <row r="6384" spans="1:9" ht="15" customHeight="1" x14ac:dyDescent="0.25">
      <c r="A6384" s="129" t="s">
        <v>16</v>
      </c>
      <c r="B6384" s="130"/>
      <c r="C6384" s="130"/>
      <c r="D6384" s="130"/>
      <c r="E6384" s="130"/>
      <c r="F6384" s="130"/>
      <c r="G6384" s="130"/>
      <c r="H6384" s="131"/>
      <c r="I6384" s="22"/>
    </row>
    <row r="6385" spans="1:9" ht="27" x14ac:dyDescent="0.25">
      <c r="A6385" s="32" t="s">
        <v>1978</v>
      </c>
      <c r="B6385" s="32" t="s">
        <v>2155</v>
      </c>
      <c r="C6385" s="32" t="s">
        <v>464</v>
      </c>
      <c r="D6385" s="32" t="s">
        <v>381</v>
      </c>
      <c r="E6385" s="32" t="s">
        <v>14</v>
      </c>
      <c r="F6385" s="32">
        <v>1959360</v>
      </c>
      <c r="G6385" s="32">
        <v>1959360</v>
      </c>
      <c r="H6385" s="32">
        <v>1</v>
      </c>
      <c r="I6385" s="22"/>
    </row>
    <row r="6386" spans="1:9" ht="40.5" x14ac:dyDescent="0.25">
      <c r="A6386" s="32" t="s">
        <v>1978</v>
      </c>
      <c r="B6386" s="32" t="s">
        <v>2156</v>
      </c>
      <c r="C6386" s="32" t="s">
        <v>24</v>
      </c>
      <c r="D6386" s="32" t="s">
        <v>381</v>
      </c>
      <c r="E6386" s="32" t="s">
        <v>14</v>
      </c>
      <c r="F6386" s="32">
        <v>24495600</v>
      </c>
      <c r="G6386" s="32">
        <v>24495600</v>
      </c>
      <c r="H6386" s="32">
        <v>1</v>
      </c>
      <c r="I6386" s="22"/>
    </row>
    <row r="6387" spans="1:9" ht="40.5" x14ac:dyDescent="0.25">
      <c r="A6387" s="32">
        <v>4251</v>
      </c>
      <c r="B6387" s="32" t="s">
        <v>1562</v>
      </c>
      <c r="C6387" s="32" t="s">
        <v>24</v>
      </c>
      <c r="D6387" s="32" t="s">
        <v>381</v>
      </c>
      <c r="E6387" s="32" t="s">
        <v>14</v>
      </c>
      <c r="F6387" s="32">
        <v>0</v>
      </c>
      <c r="G6387" s="32">
        <v>0</v>
      </c>
      <c r="H6387" s="32">
        <v>1</v>
      </c>
      <c r="I6387" s="22"/>
    </row>
    <row r="6388" spans="1:9" ht="15" customHeight="1" x14ac:dyDescent="0.25">
      <c r="A6388" s="129" t="s">
        <v>12</v>
      </c>
      <c r="B6388" s="130"/>
      <c r="C6388" s="130"/>
      <c r="D6388" s="130"/>
      <c r="E6388" s="130"/>
      <c r="F6388" s="130"/>
      <c r="G6388" s="130"/>
      <c r="H6388" s="131"/>
      <c r="I6388" s="22"/>
    </row>
    <row r="6389" spans="1:9" ht="27" x14ac:dyDescent="0.25">
      <c r="A6389" s="32">
        <v>4251</v>
      </c>
      <c r="B6389" s="32" t="s">
        <v>2157</v>
      </c>
      <c r="C6389" s="32" t="s">
        <v>454</v>
      </c>
      <c r="D6389" s="32" t="s">
        <v>1212</v>
      </c>
      <c r="E6389" s="32" t="s">
        <v>14</v>
      </c>
      <c r="F6389" s="32">
        <v>39100</v>
      </c>
      <c r="G6389" s="32">
        <v>39100</v>
      </c>
      <c r="H6389" s="32">
        <v>1</v>
      </c>
      <c r="I6389" s="22"/>
    </row>
    <row r="6390" spans="1:9" ht="27" x14ac:dyDescent="0.25">
      <c r="A6390" s="32">
        <v>4251</v>
      </c>
      <c r="B6390" s="32" t="s">
        <v>2158</v>
      </c>
      <c r="C6390" s="32" t="s">
        <v>454</v>
      </c>
      <c r="D6390" s="32" t="s">
        <v>1212</v>
      </c>
      <c r="E6390" s="32" t="s">
        <v>14</v>
      </c>
      <c r="F6390" s="32">
        <v>490000</v>
      </c>
      <c r="G6390" s="32">
        <v>490000</v>
      </c>
      <c r="H6390" s="32">
        <v>1</v>
      </c>
      <c r="I6390" s="22"/>
    </row>
    <row r="6391" spans="1:9" ht="15" customHeight="1" x14ac:dyDescent="0.25">
      <c r="A6391" s="135" t="s">
        <v>102</v>
      </c>
      <c r="B6391" s="136"/>
      <c r="C6391" s="136"/>
      <c r="D6391" s="136"/>
      <c r="E6391" s="136"/>
      <c r="F6391" s="136"/>
      <c r="G6391" s="136"/>
      <c r="H6391" s="137"/>
      <c r="I6391" s="22"/>
    </row>
    <row r="6392" spans="1:9" ht="15" customHeight="1" x14ac:dyDescent="0.25">
      <c r="A6392" s="129" t="s">
        <v>16</v>
      </c>
      <c r="B6392" s="130"/>
      <c r="C6392" s="130"/>
      <c r="D6392" s="130"/>
      <c r="E6392" s="130"/>
      <c r="F6392" s="130"/>
      <c r="G6392" s="130"/>
      <c r="H6392" s="131"/>
      <c r="I6392" s="22"/>
    </row>
    <row r="6393" spans="1:9" ht="54" x14ac:dyDescent="0.25">
      <c r="A6393" s="32">
        <v>5129</v>
      </c>
      <c r="B6393" s="32" t="s">
        <v>2493</v>
      </c>
      <c r="C6393" s="32" t="s">
        <v>1808</v>
      </c>
      <c r="D6393" s="32" t="s">
        <v>381</v>
      </c>
      <c r="E6393" s="32" t="s">
        <v>14</v>
      </c>
      <c r="F6393" s="32">
        <v>4900000</v>
      </c>
      <c r="G6393" s="32">
        <v>4900000</v>
      </c>
      <c r="H6393" s="32">
        <v>1</v>
      </c>
      <c r="I6393" s="22"/>
    </row>
    <row r="6394" spans="1:9" ht="15" customHeight="1" x14ac:dyDescent="0.25">
      <c r="A6394" s="129" t="s">
        <v>12</v>
      </c>
      <c r="B6394" s="130"/>
      <c r="C6394" s="130"/>
      <c r="D6394" s="130"/>
      <c r="E6394" s="130"/>
      <c r="F6394" s="130"/>
      <c r="G6394" s="130"/>
      <c r="H6394" s="131"/>
      <c r="I6394" s="22"/>
    </row>
    <row r="6395" spans="1:9" ht="27" x14ac:dyDescent="0.25">
      <c r="A6395" s="32">
        <v>5129</v>
      </c>
      <c r="B6395" s="32" t="s">
        <v>2494</v>
      </c>
      <c r="C6395" s="32" t="s">
        <v>454</v>
      </c>
      <c r="D6395" s="32" t="s">
        <v>1212</v>
      </c>
      <c r="E6395" s="32" t="s">
        <v>14</v>
      </c>
      <c r="F6395" s="32">
        <v>98000</v>
      </c>
      <c r="G6395" s="32">
        <v>98000</v>
      </c>
      <c r="H6395" s="32">
        <v>1</v>
      </c>
      <c r="I6395" s="22"/>
    </row>
    <row r="6396" spans="1:9" ht="27" x14ac:dyDescent="0.25">
      <c r="A6396" s="32">
        <v>5129</v>
      </c>
      <c r="B6396" s="32" t="s">
        <v>2528</v>
      </c>
      <c r="C6396" s="32" t="s">
        <v>1093</v>
      </c>
      <c r="D6396" s="32" t="s">
        <v>13</v>
      </c>
      <c r="E6396" s="32" t="s">
        <v>14</v>
      </c>
      <c r="F6396" s="32">
        <v>23170</v>
      </c>
      <c r="G6396" s="32">
        <v>23170</v>
      </c>
      <c r="H6396" s="32">
        <v>1</v>
      </c>
      <c r="I6396" s="22"/>
    </row>
    <row r="6397" spans="1:9" x14ac:dyDescent="0.25">
      <c r="A6397" s="129" t="s">
        <v>8</v>
      </c>
      <c r="B6397" s="130"/>
      <c r="C6397" s="130"/>
      <c r="D6397" s="130"/>
      <c r="E6397" s="130"/>
      <c r="F6397" s="130"/>
      <c r="G6397" s="130"/>
      <c r="H6397" s="131"/>
      <c r="I6397" s="22"/>
    </row>
    <row r="6398" spans="1:9" x14ac:dyDescent="0.25">
      <c r="A6398" s="32">
        <v>4251</v>
      </c>
      <c r="B6398" s="32" t="s">
        <v>2174</v>
      </c>
      <c r="C6398" s="32" t="s">
        <v>1843</v>
      </c>
      <c r="D6398" s="32" t="s">
        <v>9</v>
      </c>
      <c r="E6398" s="32" t="s">
        <v>10</v>
      </c>
      <c r="F6398" s="32">
        <v>35000</v>
      </c>
      <c r="G6398" s="32">
        <f>F6398*H6398</f>
        <v>210000</v>
      </c>
      <c r="H6398" s="32">
        <v>6</v>
      </c>
      <c r="I6398" s="22"/>
    </row>
    <row r="6399" spans="1:9" x14ac:dyDescent="0.25">
      <c r="A6399" s="32">
        <v>4251</v>
      </c>
      <c r="B6399" s="32" t="s">
        <v>2175</v>
      </c>
      <c r="C6399" s="32" t="s">
        <v>1844</v>
      </c>
      <c r="D6399" s="32" t="s">
        <v>9</v>
      </c>
      <c r="E6399" s="32" t="s">
        <v>10</v>
      </c>
      <c r="F6399" s="32">
        <v>1500000</v>
      </c>
      <c r="G6399" s="32">
        <f t="shared" ref="G6399:G6406" si="124">F6399*H6399</f>
        <v>3000000</v>
      </c>
      <c r="H6399" s="32">
        <v>2</v>
      </c>
      <c r="I6399" s="22"/>
    </row>
    <row r="6400" spans="1:9" x14ac:dyDescent="0.25">
      <c r="A6400" s="32">
        <v>4251</v>
      </c>
      <c r="B6400" s="32" t="s">
        <v>2176</v>
      </c>
      <c r="C6400" s="32" t="s">
        <v>1844</v>
      </c>
      <c r="D6400" s="32" t="s">
        <v>9</v>
      </c>
      <c r="E6400" s="32" t="s">
        <v>10</v>
      </c>
      <c r="F6400" s="32">
        <v>140000</v>
      </c>
      <c r="G6400" s="32">
        <f t="shared" si="124"/>
        <v>280000</v>
      </c>
      <c r="H6400" s="32">
        <v>2</v>
      </c>
      <c r="I6400" s="22"/>
    </row>
    <row r="6401" spans="1:9" x14ac:dyDescent="0.25">
      <c r="A6401" s="32">
        <v>4251</v>
      </c>
      <c r="B6401" s="32" t="s">
        <v>2177</v>
      </c>
      <c r="C6401" s="32" t="s">
        <v>1844</v>
      </c>
      <c r="D6401" s="32" t="s">
        <v>9</v>
      </c>
      <c r="E6401" s="32" t="s">
        <v>10</v>
      </c>
      <c r="F6401" s="32">
        <v>135000</v>
      </c>
      <c r="G6401" s="32">
        <f t="shared" si="124"/>
        <v>135000</v>
      </c>
      <c r="H6401" s="32">
        <v>1</v>
      </c>
      <c r="I6401" s="22"/>
    </row>
    <row r="6402" spans="1:9" x14ac:dyDescent="0.25">
      <c r="A6402" s="32">
        <v>4251</v>
      </c>
      <c r="B6402" s="32" t="s">
        <v>2178</v>
      </c>
      <c r="C6402" s="32" t="s">
        <v>1844</v>
      </c>
      <c r="D6402" s="32" t="s">
        <v>9</v>
      </c>
      <c r="E6402" s="32" t="s">
        <v>10</v>
      </c>
      <c r="F6402" s="32">
        <v>135000</v>
      </c>
      <c r="G6402" s="32">
        <f t="shared" si="124"/>
        <v>135000</v>
      </c>
      <c r="H6402" s="32">
        <v>1</v>
      </c>
      <c r="I6402" s="22"/>
    </row>
    <row r="6403" spans="1:9" x14ac:dyDescent="0.25">
      <c r="A6403" s="32">
        <v>4251</v>
      </c>
      <c r="B6403" s="32" t="s">
        <v>2179</v>
      </c>
      <c r="C6403" s="32" t="s">
        <v>1844</v>
      </c>
      <c r="D6403" s="32" t="s">
        <v>9</v>
      </c>
      <c r="E6403" s="32" t="s">
        <v>10</v>
      </c>
      <c r="F6403" s="32">
        <v>235000</v>
      </c>
      <c r="G6403" s="32">
        <f t="shared" si="124"/>
        <v>470000</v>
      </c>
      <c r="H6403" s="32">
        <v>2</v>
      </c>
      <c r="I6403" s="22"/>
    </row>
    <row r="6404" spans="1:9" x14ac:dyDescent="0.25">
      <c r="A6404" s="32">
        <v>4251</v>
      </c>
      <c r="B6404" s="32" t="s">
        <v>2180</v>
      </c>
      <c r="C6404" s="32" t="s">
        <v>1844</v>
      </c>
      <c r="D6404" s="32" t="s">
        <v>9</v>
      </c>
      <c r="E6404" s="32" t="s">
        <v>10</v>
      </c>
      <c r="F6404" s="32">
        <v>55000</v>
      </c>
      <c r="G6404" s="32">
        <f t="shared" si="124"/>
        <v>55000</v>
      </c>
      <c r="H6404" s="32">
        <v>1</v>
      </c>
      <c r="I6404" s="22"/>
    </row>
    <row r="6405" spans="1:9" x14ac:dyDescent="0.25">
      <c r="A6405" s="32">
        <v>4251</v>
      </c>
      <c r="B6405" s="32" t="s">
        <v>2181</v>
      </c>
      <c r="C6405" s="32" t="s">
        <v>1844</v>
      </c>
      <c r="D6405" s="32" t="s">
        <v>9</v>
      </c>
      <c r="E6405" s="32" t="s">
        <v>10</v>
      </c>
      <c r="F6405" s="32">
        <v>70000</v>
      </c>
      <c r="G6405" s="32">
        <f t="shared" si="124"/>
        <v>70000</v>
      </c>
      <c r="H6405" s="32">
        <v>1</v>
      </c>
      <c r="I6405" s="22"/>
    </row>
    <row r="6406" spans="1:9" ht="27.75" customHeight="1" x14ac:dyDescent="0.25">
      <c r="A6406" s="32">
        <v>5129</v>
      </c>
      <c r="B6406" s="32" t="s">
        <v>5472</v>
      </c>
      <c r="C6406" s="32" t="s">
        <v>1630</v>
      </c>
      <c r="D6406" s="32" t="s">
        <v>9</v>
      </c>
      <c r="E6406" s="32" t="s">
        <v>10</v>
      </c>
      <c r="F6406" s="32">
        <v>650000</v>
      </c>
      <c r="G6406" s="32">
        <f t="shared" si="124"/>
        <v>1300000</v>
      </c>
      <c r="H6406" s="32">
        <v>2</v>
      </c>
      <c r="I6406" s="22"/>
    </row>
    <row r="6407" spans="1:9" ht="15" customHeight="1" x14ac:dyDescent="0.25">
      <c r="A6407" s="135" t="s">
        <v>231</v>
      </c>
      <c r="B6407" s="136"/>
      <c r="C6407" s="136"/>
      <c r="D6407" s="136"/>
      <c r="E6407" s="136"/>
      <c r="F6407" s="136"/>
      <c r="G6407" s="136"/>
      <c r="H6407" s="137"/>
      <c r="I6407" s="22"/>
    </row>
    <row r="6408" spans="1:9" ht="15" customHeight="1" x14ac:dyDescent="0.25">
      <c r="A6408" s="129" t="s">
        <v>16</v>
      </c>
      <c r="B6408" s="130"/>
      <c r="C6408" s="130"/>
      <c r="D6408" s="130"/>
      <c r="E6408" s="130"/>
      <c r="F6408" s="130"/>
      <c r="G6408" s="130"/>
      <c r="H6408" s="131"/>
      <c r="I6408" s="22"/>
    </row>
    <row r="6409" spans="1:9" x14ac:dyDescent="0.25">
      <c r="A6409" s="12"/>
      <c r="B6409" s="12"/>
      <c r="C6409" s="12"/>
      <c r="D6409" s="12"/>
      <c r="E6409" s="12"/>
      <c r="F6409" s="12"/>
      <c r="G6409" s="12"/>
      <c r="H6409" s="12"/>
      <c r="I6409" s="22"/>
    </row>
    <row r="6410" spans="1:9" ht="15" customHeight="1" x14ac:dyDescent="0.25">
      <c r="A6410" s="135" t="s">
        <v>189</v>
      </c>
      <c r="B6410" s="136"/>
      <c r="C6410" s="136"/>
      <c r="D6410" s="136"/>
      <c r="E6410" s="136"/>
      <c r="F6410" s="136"/>
      <c r="G6410" s="136"/>
      <c r="H6410" s="137"/>
      <c r="I6410" s="22"/>
    </row>
    <row r="6411" spans="1:9" ht="15" customHeight="1" x14ac:dyDescent="0.25">
      <c r="A6411" s="129" t="s">
        <v>16</v>
      </c>
      <c r="B6411" s="130"/>
      <c r="C6411" s="130"/>
      <c r="D6411" s="130"/>
      <c r="E6411" s="130"/>
      <c r="F6411" s="130"/>
      <c r="G6411" s="130"/>
      <c r="H6411" s="131"/>
      <c r="I6411" s="22"/>
    </row>
    <row r="6412" spans="1:9" x14ac:dyDescent="0.25">
      <c r="A6412" s="4"/>
      <c r="B6412" s="4"/>
      <c r="C6412" s="4"/>
      <c r="D6412" s="12"/>
      <c r="E6412" s="5"/>
      <c r="F6412" s="12"/>
      <c r="G6412" s="12"/>
      <c r="H6412" s="19"/>
      <c r="I6412" s="22"/>
    </row>
    <row r="6413" spans="1:9" ht="15" customHeight="1" x14ac:dyDescent="0.25">
      <c r="A6413" s="129" t="s">
        <v>12</v>
      </c>
      <c r="B6413" s="130"/>
      <c r="C6413" s="130"/>
      <c r="D6413" s="130"/>
      <c r="E6413" s="130"/>
      <c r="F6413" s="130"/>
      <c r="G6413" s="130"/>
      <c r="H6413" s="131"/>
      <c r="I6413" s="22"/>
    </row>
    <row r="6414" spans="1:9" x14ac:dyDescent="0.25">
      <c r="A6414" s="32"/>
      <c r="B6414" s="32"/>
      <c r="C6414" s="32"/>
      <c r="D6414" s="32"/>
      <c r="E6414" s="32"/>
      <c r="F6414" s="32"/>
      <c r="G6414" s="32"/>
      <c r="H6414" s="32"/>
      <c r="I6414" s="22"/>
    </row>
    <row r="6415" spans="1:9" ht="15" customHeight="1" x14ac:dyDescent="0.25">
      <c r="A6415" s="135" t="s">
        <v>137</v>
      </c>
      <c r="B6415" s="136"/>
      <c r="C6415" s="136"/>
      <c r="D6415" s="136"/>
      <c r="E6415" s="136"/>
      <c r="F6415" s="136"/>
      <c r="G6415" s="136"/>
      <c r="H6415" s="137"/>
      <c r="I6415" s="22"/>
    </row>
    <row r="6416" spans="1:9" ht="15" customHeight="1" x14ac:dyDescent="0.25">
      <c r="A6416" s="129" t="s">
        <v>12</v>
      </c>
      <c r="B6416" s="130"/>
      <c r="C6416" s="130"/>
      <c r="D6416" s="130"/>
      <c r="E6416" s="130"/>
      <c r="F6416" s="130"/>
      <c r="G6416" s="130"/>
      <c r="H6416" s="131"/>
      <c r="I6416" s="22"/>
    </row>
    <row r="6417" spans="1:9" ht="40.5" x14ac:dyDescent="0.25">
      <c r="A6417" s="32">
        <v>4239</v>
      </c>
      <c r="B6417" s="32" t="s">
        <v>3253</v>
      </c>
      <c r="C6417" s="32" t="s">
        <v>497</v>
      </c>
      <c r="D6417" s="32" t="s">
        <v>248</v>
      </c>
      <c r="E6417" s="32" t="s">
        <v>14</v>
      </c>
      <c r="F6417" s="32">
        <v>750000</v>
      </c>
      <c r="G6417" s="32">
        <v>750000</v>
      </c>
      <c r="H6417" s="32">
        <v>1</v>
      </c>
      <c r="I6417" s="22"/>
    </row>
    <row r="6418" spans="1:9" ht="40.5" x14ac:dyDescent="0.25">
      <c r="A6418" s="32">
        <v>4239</v>
      </c>
      <c r="B6418" s="32" t="s">
        <v>3254</v>
      </c>
      <c r="C6418" s="32" t="s">
        <v>497</v>
      </c>
      <c r="D6418" s="32" t="s">
        <v>248</v>
      </c>
      <c r="E6418" s="32" t="s">
        <v>14</v>
      </c>
      <c r="F6418" s="32">
        <v>250000</v>
      </c>
      <c r="G6418" s="32">
        <v>250000</v>
      </c>
      <c r="H6418" s="32">
        <v>1</v>
      </c>
      <c r="I6418" s="22"/>
    </row>
    <row r="6419" spans="1:9" ht="40.5" x14ac:dyDescent="0.25">
      <c r="A6419" s="32">
        <v>4239</v>
      </c>
      <c r="B6419" s="32" t="s">
        <v>3255</v>
      </c>
      <c r="C6419" s="32" t="s">
        <v>497</v>
      </c>
      <c r="D6419" s="32" t="s">
        <v>248</v>
      </c>
      <c r="E6419" s="32" t="s">
        <v>14</v>
      </c>
      <c r="F6419" s="32">
        <v>500000</v>
      </c>
      <c r="G6419" s="32">
        <v>500000</v>
      </c>
      <c r="H6419" s="32">
        <v>1</v>
      </c>
      <c r="I6419" s="22"/>
    </row>
    <row r="6420" spans="1:9" ht="40.5" x14ac:dyDescent="0.25">
      <c r="A6420" s="32">
        <v>4239</v>
      </c>
      <c r="B6420" s="32" t="s">
        <v>3256</v>
      </c>
      <c r="C6420" s="32" t="s">
        <v>497</v>
      </c>
      <c r="D6420" s="32" t="s">
        <v>248</v>
      </c>
      <c r="E6420" s="32" t="s">
        <v>14</v>
      </c>
      <c r="F6420" s="32">
        <v>250000</v>
      </c>
      <c r="G6420" s="32">
        <v>250000</v>
      </c>
      <c r="H6420" s="32">
        <v>1</v>
      </c>
      <c r="I6420" s="22"/>
    </row>
    <row r="6421" spans="1:9" ht="40.5" x14ac:dyDescent="0.25">
      <c r="A6421" s="32">
        <v>4239</v>
      </c>
      <c r="B6421" s="32" t="s">
        <v>3257</v>
      </c>
      <c r="C6421" s="32" t="s">
        <v>497</v>
      </c>
      <c r="D6421" s="32" t="s">
        <v>248</v>
      </c>
      <c r="E6421" s="32" t="s">
        <v>14</v>
      </c>
      <c r="F6421" s="32">
        <v>300000</v>
      </c>
      <c r="G6421" s="32">
        <v>300000</v>
      </c>
      <c r="H6421" s="32">
        <v>1</v>
      </c>
      <c r="I6421" s="22"/>
    </row>
    <row r="6422" spans="1:9" ht="40.5" x14ac:dyDescent="0.25">
      <c r="A6422" s="32">
        <v>4239</v>
      </c>
      <c r="B6422" s="32" t="s">
        <v>3258</v>
      </c>
      <c r="C6422" s="32" t="s">
        <v>497</v>
      </c>
      <c r="D6422" s="32" t="s">
        <v>248</v>
      </c>
      <c r="E6422" s="32" t="s">
        <v>14</v>
      </c>
      <c r="F6422" s="32">
        <v>650000</v>
      </c>
      <c r="G6422" s="32">
        <v>650000</v>
      </c>
      <c r="H6422" s="32">
        <v>1</v>
      </c>
      <c r="I6422" s="22"/>
    </row>
    <row r="6423" spans="1:9" ht="40.5" x14ac:dyDescent="0.25">
      <c r="A6423" s="32">
        <v>4239</v>
      </c>
      <c r="B6423" s="32" t="s">
        <v>3259</v>
      </c>
      <c r="C6423" s="32" t="s">
        <v>497</v>
      </c>
      <c r="D6423" s="32" t="s">
        <v>248</v>
      </c>
      <c r="E6423" s="32" t="s">
        <v>14</v>
      </c>
      <c r="F6423" s="32">
        <v>800000</v>
      </c>
      <c r="G6423" s="32">
        <v>800000</v>
      </c>
      <c r="H6423" s="32">
        <v>1</v>
      </c>
      <c r="I6423" s="22"/>
    </row>
    <row r="6424" spans="1:9" ht="40.5" x14ac:dyDescent="0.25">
      <c r="A6424" s="32">
        <v>4239</v>
      </c>
      <c r="B6424" s="32" t="s">
        <v>3260</v>
      </c>
      <c r="C6424" s="32" t="s">
        <v>497</v>
      </c>
      <c r="D6424" s="32" t="s">
        <v>248</v>
      </c>
      <c r="E6424" s="32" t="s">
        <v>14</v>
      </c>
      <c r="F6424" s="32">
        <v>1000000</v>
      </c>
      <c r="G6424" s="32">
        <v>1000000</v>
      </c>
      <c r="H6424" s="32">
        <v>1</v>
      </c>
      <c r="I6424" s="22"/>
    </row>
    <row r="6425" spans="1:9" ht="40.5" x14ac:dyDescent="0.25">
      <c r="A6425" s="32">
        <v>4239</v>
      </c>
      <c r="B6425" s="32" t="s">
        <v>3261</v>
      </c>
      <c r="C6425" s="32" t="s">
        <v>497</v>
      </c>
      <c r="D6425" s="32" t="s">
        <v>248</v>
      </c>
      <c r="E6425" s="32" t="s">
        <v>14</v>
      </c>
      <c r="F6425" s="32">
        <v>650000</v>
      </c>
      <c r="G6425" s="32">
        <v>650000</v>
      </c>
      <c r="H6425" s="32">
        <v>1</v>
      </c>
      <c r="I6425" s="22"/>
    </row>
    <row r="6426" spans="1:9" ht="40.5" x14ac:dyDescent="0.25">
      <c r="A6426" s="32">
        <v>4239</v>
      </c>
      <c r="B6426" s="32" t="s">
        <v>3262</v>
      </c>
      <c r="C6426" s="32" t="s">
        <v>497</v>
      </c>
      <c r="D6426" s="32" t="s">
        <v>248</v>
      </c>
      <c r="E6426" s="32" t="s">
        <v>14</v>
      </c>
      <c r="F6426" s="32">
        <v>150000</v>
      </c>
      <c r="G6426" s="32">
        <v>150000</v>
      </c>
      <c r="H6426" s="32">
        <v>1</v>
      </c>
      <c r="I6426" s="22"/>
    </row>
    <row r="6427" spans="1:9" ht="40.5" x14ac:dyDescent="0.25">
      <c r="A6427" s="32">
        <v>4239</v>
      </c>
      <c r="B6427" s="32" t="s">
        <v>1189</v>
      </c>
      <c r="C6427" s="32" t="s">
        <v>497</v>
      </c>
      <c r="D6427" s="32" t="s">
        <v>9</v>
      </c>
      <c r="E6427" s="32" t="s">
        <v>14</v>
      </c>
      <c r="F6427" s="32">
        <v>532000</v>
      </c>
      <c r="G6427" s="32">
        <v>532000</v>
      </c>
      <c r="H6427" s="32">
        <v>1</v>
      </c>
      <c r="I6427" s="22"/>
    </row>
    <row r="6428" spans="1:9" s="3" customFormat="1" ht="40.5" x14ac:dyDescent="0.25">
      <c r="A6428" s="32">
        <v>4239</v>
      </c>
      <c r="B6428" s="32" t="s">
        <v>1190</v>
      </c>
      <c r="C6428" s="32" t="s">
        <v>497</v>
      </c>
      <c r="D6428" s="32" t="s">
        <v>9</v>
      </c>
      <c r="E6428" s="32" t="s">
        <v>14</v>
      </c>
      <c r="F6428" s="32">
        <v>539000</v>
      </c>
      <c r="G6428" s="32">
        <v>539000</v>
      </c>
      <c r="H6428" s="32">
        <v>1</v>
      </c>
      <c r="I6428" s="79"/>
    </row>
    <row r="6429" spans="1:9" s="3" customFormat="1" ht="40.5" x14ac:dyDescent="0.25">
      <c r="A6429" s="32">
        <v>4239</v>
      </c>
      <c r="B6429" s="32" t="s">
        <v>1191</v>
      </c>
      <c r="C6429" s="32" t="s">
        <v>497</v>
      </c>
      <c r="D6429" s="32" t="s">
        <v>9</v>
      </c>
      <c r="E6429" s="32" t="s">
        <v>14</v>
      </c>
      <c r="F6429" s="32">
        <v>231000</v>
      </c>
      <c r="G6429" s="32">
        <v>231000</v>
      </c>
      <c r="H6429" s="32">
        <v>1</v>
      </c>
      <c r="I6429" s="79"/>
    </row>
    <row r="6430" spans="1:9" s="3" customFormat="1" ht="40.5" x14ac:dyDescent="0.25">
      <c r="A6430" s="32">
        <v>4239</v>
      </c>
      <c r="B6430" s="32" t="s">
        <v>1192</v>
      </c>
      <c r="C6430" s="32" t="s">
        <v>497</v>
      </c>
      <c r="D6430" s="32" t="s">
        <v>9</v>
      </c>
      <c r="E6430" s="32" t="s">
        <v>14</v>
      </c>
      <c r="F6430" s="32">
        <v>500000</v>
      </c>
      <c r="G6430" s="32">
        <v>500000</v>
      </c>
      <c r="H6430" s="32">
        <v>1</v>
      </c>
      <c r="I6430" s="79"/>
    </row>
    <row r="6431" spans="1:9" s="3" customFormat="1" ht="40.5" x14ac:dyDescent="0.25">
      <c r="A6431" s="32">
        <v>4269</v>
      </c>
      <c r="B6431" s="32" t="s">
        <v>4190</v>
      </c>
      <c r="C6431" s="32" t="s">
        <v>497</v>
      </c>
      <c r="D6431" s="32" t="s">
        <v>248</v>
      </c>
      <c r="E6431" s="32" t="s">
        <v>14</v>
      </c>
      <c r="F6431" s="32">
        <v>2500000</v>
      </c>
      <c r="G6431" s="32">
        <f>+F6431*H6431</f>
        <v>2500000</v>
      </c>
      <c r="H6431" s="32" t="s">
        <v>698</v>
      </c>
      <c r="I6431" s="79"/>
    </row>
    <row r="6432" spans="1:9" s="3" customFormat="1" ht="40.5" x14ac:dyDescent="0.25">
      <c r="A6432" s="32">
        <v>4239</v>
      </c>
      <c r="B6432" s="32" t="s">
        <v>6553</v>
      </c>
      <c r="C6432" s="32" t="s">
        <v>497</v>
      </c>
      <c r="D6432" s="32" t="s">
        <v>248</v>
      </c>
      <c r="E6432" s="32" t="s">
        <v>14</v>
      </c>
      <c r="F6432" s="32">
        <v>5615800</v>
      </c>
      <c r="G6432" s="32">
        <v>5615800</v>
      </c>
      <c r="H6432" s="32">
        <v>1</v>
      </c>
      <c r="I6432" s="79"/>
    </row>
    <row r="6433" spans="1:9" s="3" customFormat="1" x14ac:dyDescent="0.25">
      <c r="A6433" s="129" t="s">
        <v>8</v>
      </c>
      <c r="B6433" s="130"/>
      <c r="C6433" s="130"/>
      <c r="D6433" s="130"/>
      <c r="E6433" s="130"/>
      <c r="F6433" s="130"/>
      <c r="G6433" s="130"/>
      <c r="H6433" s="131"/>
      <c r="I6433" s="79"/>
    </row>
    <row r="6434" spans="1:9" s="3" customFormat="1" x14ac:dyDescent="0.25">
      <c r="A6434" s="32">
        <v>4269</v>
      </c>
      <c r="B6434" s="32" t="s">
        <v>4189</v>
      </c>
      <c r="C6434" s="32" t="s">
        <v>3067</v>
      </c>
      <c r="D6434" s="32" t="s">
        <v>248</v>
      </c>
      <c r="E6434" s="32" t="s">
        <v>10</v>
      </c>
      <c r="F6434" s="32">
        <v>6250</v>
      </c>
      <c r="G6434" s="32">
        <f>+F6434*H6434</f>
        <v>1000000</v>
      </c>
      <c r="H6434" s="32">
        <v>160</v>
      </c>
      <c r="I6434" s="79"/>
    </row>
    <row r="6435" spans="1:9" s="3" customFormat="1" x14ac:dyDescent="0.25">
      <c r="A6435" s="32">
        <v>4267</v>
      </c>
      <c r="B6435" s="32" t="s">
        <v>5613</v>
      </c>
      <c r="C6435" s="32" t="s">
        <v>957</v>
      </c>
      <c r="D6435" s="32" t="s">
        <v>381</v>
      </c>
      <c r="E6435" s="32" t="s">
        <v>10</v>
      </c>
      <c r="F6435" s="32">
        <v>1710</v>
      </c>
      <c r="G6435" s="32">
        <f>+F6435*H6435</f>
        <v>547200</v>
      </c>
      <c r="H6435" s="32">
        <v>320</v>
      </c>
      <c r="I6435" s="79"/>
    </row>
    <row r="6436" spans="1:9" ht="15" customHeight="1" x14ac:dyDescent="0.25">
      <c r="A6436" s="135" t="s">
        <v>139</v>
      </c>
      <c r="B6436" s="136"/>
      <c r="C6436" s="136"/>
      <c r="D6436" s="136"/>
      <c r="E6436" s="136"/>
      <c r="F6436" s="136"/>
      <c r="G6436" s="136"/>
      <c r="H6436" s="137"/>
      <c r="I6436" s="22"/>
    </row>
    <row r="6437" spans="1:9" x14ac:dyDescent="0.25">
      <c r="A6437" s="129" t="s">
        <v>8</v>
      </c>
      <c r="B6437" s="130"/>
      <c r="C6437" s="130"/>
      <c r="D6437" s="130"/>
      <c r="E6437" s="130"/>
      <c r="F6437" s="130"/>
      <c r="G6437" s="130"/>
      <c r="H6437" s="131"/>
      <c r="I6437" s="22"/>
    </row>
    <row r="6438" spans="1:9" x14ac:dyDescent="0.25">
      <c r="A6438" s="32">
        <v>4269</v>
      </c>
      <c r="B6438" s="32" t="s">
        <v>2161</v>
      </c>
      <c r="C6438" s="32" t="s">
        <v>1845</v>
      </c>
      <c r="D6438" s="32" t="s">
        <v>9</v>
      </c>
      <c r="E6438" s="32" t="s">
        <v>10</v>
      </c>
      <c r="F6438" s="32">
        <v>1300</v>
      </c>
      <c r="G6438" s="32">
        <f>F6438*H6438</f>
        <v>104000</v>
      </c>
      <c r="H6438" s="32">
        <v>80</v>
      </c>
      <c r="I6438" s="22"/>
    </row>
    <row r="6439" spans="1:9" x14ac:dyDescent="0.25">
      <c r="A6439" s="32">
        <v>4269</v>
      </c>
      <c r="B6439" s="32" t="s">
        <v>2162</v>
      </c>
      <c r="C6439" s="32" t="s">
        <v>1845</v>
      </c>
      <c r="D6439" s="32" t="s">
        <v>9</v>
      </c>
      <c r="E6439" s="32" t="s">
        <v>10</v>
      </c>
      <c r="F6439" s="32">
        <v>700</v>
      </c>
      <c r="G6439" s="32">
        <f t="shared" ref="G6439:G6448" si="125">F6439*H6439</f>
        <v>28000</v>
      </c>
      <c r="H6439" s="32">
        <v>40</v>
      </c>
      <c r="I6439" s="22"/>
    </row>
    <row r="6440" spans="1:9" x14ac:dyDescent="0.25">
      <c r="A6440" s="32">
        <v>4269</v>
      </c>
      <c r="B6440" s="32" t="s">
        <v>2163</v>
      </c>
      <c r="C6440" s="32" t="s">
        <v>1846</v>
      </c>
      <c r="D6440" s="32" t="s">
        <v>9</v>
      </c>
      <c r="E6440" s="32" t="s">
        <v>543</v>
      </c>
      <c r="F6440" s="32">
        <v>3700</v>
      </c>
      <c r="G6440" s="32">
        <f t="shared" si="125"/>
        <v>103600</v>
      </c>
      <c r="H6440" s="32">
        <v>28</v>
      </c>
      <c r="I6440" s="22"/>
    </row>
    <row r="6441" spans="1:9" x14ac:dyDescent="0.25">
      <c r="A6441" s="32">
        <v>4269</v>
      </c>
      <c r="B6441" s="32" t="s">
        <v>2164</v>
      </c>
      <c r="C6441" s="32" t="s">
        <v>1570</v>
      </c>
      <c r="D6441" s="32" t="s">
        <v>9</v>
      </c>
      <c r="E6441" s="32" t="s">
        <v>854</v>
      </c>
      <c r="F6441" s="32">
        <v>3800</v>
      </c>
      <c r="G6441" s="32">
        <f t="shared" si="125"/>
        <v>10260000</v>
      </c>
      <c r="H6441" s="32">
        <v>2700</v>
      </c>
      <c r="I6441" s="22"/>
    </row>
    <row r="6442" spans="1:9" x14ac:dyDescent="0.25">
      <c r="A6442" s="32">
        <v>4269</v>
      </c>
      <c r="B6442" s="32" t="s">
        <v>2165</v>
      </c>
      <c r="C6442" s="32" t="s">
        <v>1570</v>
      </c>
      <c r="D6442" s="32" t="s">
        <v>9</v>
      </c>
      <c r="E6442" s="32" t="s">
        <v>854</v>
      </c>
      <c r="F6442" s="32">
        <v>3500</v>
      </c>
      <c r="G6442" s="32">
        <f t="shared" si="125"/>
        <v>3500000</v>
      </c>
      <c r="H6442" s="32">
        <v>1000</v>
      </c>
      <c r="I6442" s="22"/>
    </row>
    <row r="6443" spans="1:9" x14ac:dyDescent="0.25">
      <c r="A6443" s="32">
        <v>4269</v>
      </c>
      <c r="B6443" s="32" t="s">
        <v>2166</v>
      </c>
      <c r="C6443" s="32" t="s">
        <v>1847</v>
      </c>
      <c r="D6443" s="32" t="s">
        <v>9</v>
      </c>
      <c r="E6443" s="32" t="s">
        <v>1675</v>
      </c>
      <c r="F6443" s="32">
        <v>170000</v>
      </c>
      <c r="G6443" s="32">
        <f t="shared" si="125"/>
        <v>1105000</v>
      </c>
      <c r="H6443" s="32">
        <v>6.5</v>
      </c>
      <c r="I6443" s="22"/>
    </row>
    <row r="6444" spans="1:9" x14ac:dyDescent="0.25">
      <c r="A6444" s="32">
        <v>4269</v>
      </c>
      <c r="B6444" s="32" t="s">
        <v>2167</v>
      </c>
      <c r="C6444" s="32" t="s">
        <v>1847</v>
      </c>
      <c r="D6444" s="32" t="s">
        <v>9</v>
      </c>
      <c r="E6444" s="32" t="s">
        <v>1675</v>
      </c>
      <c r="F6444" s="32">
        <v>170000</v>
      </c>
      <c r="G6444" s="32">
        <f t="shared" si="125"/>
        <v>595000</v>
      </c>
      <c r="H6444" s="32">
        <v>3.5</v>
      </c>
      <c r="I6444" s="22"/>
    </row>
    <row r="6445" spans="1:9" x14ac:dyDescent="0.25">
      <c r="A6445" s="32">
        <v>4269</v>
      </c>
      <c r="B6445" s="32" t="s">
        <v>2168</v>
      </c>
      <c r="C6445" s="32" t="s">
        <v>1848</v>
      </c>
      <c r="D6445" s="32" t="s">
        <v>9</v>
      </c>
      <c r="E6445" s="32" t="s">
        <v>543</v>
      </c>
      <c r="F6445" s="32">
        <v>850</v>
      </c>
      <c r="G6445" s="32">
        <f t="shared" si="125"/>
        <v>153000</v>
      </c>
      <c r="H6445" s="32">
        <v>180</v>
      </c>
      <c r="I6445" s="22"/>
    </row>
    <row r="6446" spans="1:9" x14ac:dyDescent="0.25">
      <c r="A6446" s="32">
        <v>4269</v>
      </c>
      <c r="B6446" s="32" t="s">
        <v>2169</v>
      </c>
      <c r="C6446" s="32" t="s">
        <v>1849</v>
      </c>
      <c r="D6446" s="32" t="s">
        <v>9</v>
      </c>
      <c r="E6446" s="32" t="s">
        <v>543</v>
      </c>
      <c r="F6446" s="32">
        <v>850</v>
      </c>
      <c r="G6446" s="32">
        <f t="shared" si="125"/>
        <v>21250</v>
      </c>
      <c r="H6446" s="32">
        <v>25</v>
      </c>
      <c r="I6446" s="22"/>
    </row>
    <row r="6447" spans="1:9" x14ac:dyDescent="0.25">
      <c r="A6447" s="32">
        <v>4269</v>
      </c>
      <c r="B6447" s="32" t="s">
        <v>2170</v>
      </c>
      <c r="C6447" s="32" t="s">
        <v>1687</v>
      </c>
      <c r="D6447" s="32" t="s">
        <v>9</v>
      </c>
      <c r="E6447" s="32" t="s">
        <v>10</v>
      </c>
      <c r="F6447" s="32">
        <v>25</v>
      </c>
      <c r="G6447" s="32">
        <f t="shared" si="125"/>
        <v>500000</v>
      </c>
      <c r="H6447" s="32">
        <v>20000</v>
      </c>
      <c r="I6447" s="22"/>
    </row>
    <row r="6448" spans="1:9" x14ac:dyDescent="0.25">
      <c r="A6448" s="32">
        <v>4269</v>
      </c>
      <c r="B6448" s="32" t="s">
        <v>2171</v>
      </c>
      <c r="C6448" s="32" t="s">
        <v>1687</v>
      </c>
      <c r="D6448" s="32" t="s">
        <v>9</v>
      </c>
      <c r="E6448" s="32" t="s">
        <v>10</v>
      </c>
      <c r="F6448" s="32">
        <v>20</v>
      </c>
      <c r="G6448" s="32">
        <f t="shared" si="125"/>
        <v>200000</v>
      </c>
      <c r="H6448" s="32">
        <v>10000</v>
      </c>
      <c r="I6448" s="22"/>
    </row>
    <row r="6449" spans="1:9" ht="15" customHeight="1" x14ac:dyDescent="0.25">
      <c r="A6449" s="135" t="s">
        <v>209</v>
      </c>
      <c r="B6449" s="136"/>
      <c r="C6449" s="136"/>
      <c r="D6449" s="136"/>
      <c r="E6449" s="136"/>
      <c r="F6449" s="136"/>
      <c r="G6449" s="136"/>
      <c r="H6449" s="137"/>
      <c r="I6449" s="22"/>
    </row>
    <row r="6450" spans="1:9" x14ac:dyDescent="0.25">
      <c r="A6450" s="129" t="s">
        <v>8</v>
      </c>
      <c r="B6450" s="130"/>
      <c r="C6450" s="130"/>
      <c r="D6450" s="130"/>
      <c r="E6450" s="130"/>
      <c r="F6450" s="130"/>
      <c r="G6450" s="130"/>
      <c r="H6450" s="131"/>
      <c r="I6450" s="22"/>
    </row>
    <row r="6451" spans="1:9" x14ac:dyDescent="0.25">
      <c r="A6451" s="32">
        <v>4269</v>
      </c>
      <c r="B6451" s="32" t="s">
        <v>3897</v>
      </c>
      <c r="C6451" s="32" t="s">
        <v>957</v>
      </c>
      <c r="D6451" s="32" t="s">
        <v>381</v>
      </c>
      <c r="E6451" s="32" t="s">
        <v>10</v>
      </c>
      <c r="F6451" s="32">
        <v>10500</v>
      </c>
      <c r="G6451" s="32">
        <f>+F6451*H6451</f>
        <v>1575000</v>
      </c>
      <c r="H6451" s="32">
        <v>150</v>
      </c>
      <c r="I6451" s="22"/>
    </row>
    <row r="6452" spans="1:9" x14ac:dyDescent="0.25">
      <c r="A6452" s="32">
        <v>4269</v>
      </c>
      <c r="B6452" s="32" t="s">
        <v>3898</v>
      </c>
      <c r="C6452" s="32" t="s">
        <v>3067</v>
      </c>
      <c r="D6452" s="32" t="s">
        <v>248</v>
      </c>
      <c r="E6452" s="32" t="s">
        <v>10</v>
      </c>
      <c r="F6452" s="32">
        <v>15000</v>
      </c>
      <c r="G6452" s="32">
        <f t="shared" ref="G6452:G6453" si="126">+F6452*H6452</f>
        <v>1500000</v>
      </c>
      <c r="H6452" s="32">
        <v>100</v>
      </c>
      <c r="I6452" s="22"/>
    </row>
    <row r="6453" spans="1:9" x14ac:dyDescent="0.25">
      <c r="A6453" s="32">
        <v>4269</v>
      </c>
      <c r="B6453" s="32" t="s">
        <v>3899</v>
      </c>
      <c r="C6453" s="32" t="s">
        <v>959</v>
      </c>
      <c r="D6453" s="32" t="s">
        <v>381</v>
      </c>
      <c r="E6453" s="32" t="s">
        <v>14</v>
      </c>
      <c r="F6453" s="32">
        <v>675000</v>
      </c>
      <c r="G6453" s="32">
        <f t="shared" si="126"/>
        <v>675000</v>
      </c>
      <c r="H6453" s="32" t="s">
        <v>698</v>
      </c>
      <c r="I6453" s="22"/>
    </row>
    <row r="6454" spans="1:9" x14ac:dyDescent="0.25">
      <c r="A6454" s="129" t="s">
        <v>16</v>
      </c>
      <c r="B6454" s="130"/>
      <c r="C6454" s="130"/>
      <c r="D6454" s="130"/>
      <c r="E6454" s="130"/>
      <c r="F6454" s="130"/>
      <c r="G6454" s="130"/>
      <c r="H6454" s="130"/>
      <c r="I6454" s="22"/>
    </row>
    <row r="6455" spans="1:9" ht="27" x14ac:dyDescent="0.25">
      <c r="A6455" s="11">
        <v>4251</v>
      </c>
      <c r="B6455" s="11" t="s">
        <v>3920</v>
      </c>
      <c r="C6455" s="11" t="s">
        <v>20</v>
      </c>
      <c r="D6455" s="11" t="s">
        <v>381</v>
      </c>
      <c r="E6455" s="11" t="s">
        <v>14</v>
      </c>
      <c r="F6455" s="11">
        <v>2178469.2000000002</v>
      </c>
      <c r="G6455" s="11">
        <v>2178469.2000000002</v>
      </c>
      <c r="H6455" s="11">
        <v>1</v>
      </c>
      <c r="I6455" s="22"/>
    </row>
    <row r="6456" spans="1:9" ht="27" x14ac:dyDescent="0.25">
      <c r="A6456" s="11">
        <v>4251</v>
      </c>
      <c r="B6456" s="11" t="s">
        <v>6388</v>
      </c>
      <c r="C6456" s="11" t="s">
        <v>20</v>
      </c>
      <c r="D6456" s="11" t="s">
        <v>381</v>
      </c>
      <c r="E6456" s="11" t="s">
        <v>14</v>
      </c>
      <c r="F6456" s="11">
        <v>2178469.2000000002</v>
      </c>
      <c r="G6456" s="11">
        <v>2178469.2000000002</v>
      </c>
      <c r="H6456" s="11">
        <v>1</v>
      </c>
      <c r="I6456" s="22"/>
    </row>
    <row r="6457" spans="1:9" ht="15" customHeight="1" x14ac:dyDescent="0.25">
      <c r="A6457" s="135" t="s">
        <v>138</v>
      </c>
      <c r="B6457" s="136"/>
      <c r="C6457" s="136"/>
      <c r="D6457" s="136"/>
      <c r="E6457" s="136"/>
      <c r="F6457" s="136"/>
      <c r="G6457" s="136"/>
      <c r="H6457" s="137"/>
      <c r="I6457" s="22"/>
    </row>
    <row r="6458" spans="1:9" ht="15" customHeight="1" x14ac:dyDescent="0.25">
      <c r="A6458" s="129" t="s">
        <v>12</v>
      </c>
      <c r="B6458" s="130"/>
      <c r="C6458" s="130"/>
      <c r="D6458" s="130"/>
      <c r="E6458" s="130"/>
      <c r="F6458" s="130"/>
      <c r="G6458" s="130"/>
      <c r="H6458" s="131"/>
      <c r="I6458" s="22"/>
    </row>
    <row r="6459" spans="1:9" ht="40.5" x14ac:dyDescent="0.25">
      <c r="A6459" s="32">
        <v>4239</v>
      </c>
      <c r="B6459" s="32" t="s">
        <v>3263</v>
      </c>
      <c r="C6459" s="32" t="s">
        <v>434</v>
      </c>
      <c r="D6459" s="32" t="s">
        <v>9</v>
      </c>
      <c r="E6459" s="32" t="s">
        <v>14</v>
      </c>
      <c r="F6459" s="32">
        <v>400000</v>
      </c>
      <c r="G6459" s="32">
        <v>400000</v>
      </c>
      <c r="H6459" s="32">
        <v>1</v>
      </c>
      <c r="I6459" s="22"/>
    </row>
    <row r="6460" spans="1:9" ht="40.5" x14ac:dyDescent="0.25">
      <c r="A6460" s="32">
        <v>4239</v>
      </c>
      <c r="B6460" s="32" t="s">
        <v>3264</v>
      </c>
      <c r="C6460" s="32" t="s">
        <v>434</v>
      </c>
      <c r="D6460" s="32" t="s">
        <v>9</v>
      </c>
      <c r="E6460" s="32" t="s">
        <v>14</v>
      </c>
      <c r="F6460" s="32">
        <v>600000</v>
      </c>
      <c r="G6460" s="32">
        <v>600000</v>
      </c>
      <c r="H6460" s="32">
        <v>1</v>
      </c>
      <c r="I6460" s="22"/>
    </row>
    <row r="6461" spans="1:9" ht="40.5" x14ac:dyDescent="0.25">
      <c r="A6461" s="32">
        <v>4239</v>
      </c>
      <c r="B6461" s="32" t="s">
        <v>3265</v>
      </c>
      <c r="C6461" s="32" t="s">
        <v>434</v>
      </c>
      <c r="D6461" s="32" t="s">
        <v>9</v>
      </c>
      <c r="E6461" s="32" t="s">
        <v>14</v>
      </c>
      <c r="F6461" s="32">
        <v>250000</v>
      </c>
      <c r="G6461" s="32">
        <v>250000</v>
      </c>
      <c r="H6461" s="32">
        <v>1</v>
      </c>
      <c r="I6461" s="22"/>
    </row>
    <row r="6462" spans="1:9" ht="40.5" x14ac:dyDescent="0.25">
      <c r="A6462" s="32">
        <v>4239</v>
      </c>
      <c r="B6462" s="32" t="s">
        <v>3266</v>
      </c>
      <c r="C6462" s="32" t="s">
        <v>434</v>
      </c>
      <c r="D6462" s="32" t="s">
        <v>9</v>
      </c>
      <c r="E6462" s="32" t="s">
        <v>14</v>
      </c>
      <c r="F6462" s="32">
        <v>150000</v>
      </c>
      <c r="G6462" s="32">
        <v>150000</v>
      </c>
      <c r="H6462" s="32">
        <v>1</v>
      </c>
      <c r="I6462" s="22"/>
    </row>
    <row r="6463" spans="1:9" ht="40.5" x14ac:dyDescent="0.25">
      <c r="A6463" s="32">
        <v>4239</v>
      </c>
      <c r="B6463" s="32" t="s">
        <v>3267</v>
      </c>
      <c r="C6463" s="32" t="s">
        <v>434</v>
      </c>
      <c r="D6463" s="32" t="s">
        <v>9</v>
      </c>
      <c r="E6463" s="32" t="s">
        <v>14</v>
      </c>
      <c r="F6463" s="32">
        <v>350000</v>
      </c>
      <c r="G6463" s="32">
        <v>350000</v>
      </c>
      <c r="H6463" s="32">
        <v>1</v>
      </c>
      <c r="I6463" s="22"/>
    </row>
    <row r="6464" spans="1:9" ht="40.5" x14ac:dyDescent="0.25">
      <c r="A6464" s="32">
        <v>4239</v>
      </c>
      <c r="B6464" s="32" t="s">
        <v>1193</v>
      </c>
      <c r="C6464" s="32" t="s">
        <v>434</v>
      </c>
      <c r="D6464" s="32" t="s">
        <v>9</v>
      </c>
      <c r="E6464" s="32" t="s">
        <v>14</v>
      </c>
      <c r="F6464" s="32">
        <v>691000</v>
      </c>
      <c r="G6464" s="32">
        <v>691000</v>
      </c>
      <c r="H6464" s="32">
        <v>1</v>
      </c>
      <c r="I6464" s="22"/>
    </row>
    <row r="6465" spans="1:9" ht="40.5" x14ac:dyDescent="0.25">
      <c r="A6465" s="32">
        <v>4239</v>
      </c>
      <c r="B6465" s="32" t="s">
        <v>1194</v>
      </c>
      <c r="C6465" s="32" t="s">
        <v>434</v>
      </c>
      <c r="D6465" s="32" t="s">
        <v>9</v>
      </c>
      <c r="E6465" s="32" t="s">
        <v>14</v>
      </c>
      <c r="F6465" s="32">
        <v>295000</v>
      </c>
      <c r="G6465" s="32">
        <v>295000</v>
      </c>
      <c r="H6465" s="32">
        <v>1</v>
      </c>
      <c r="I6465" s="22"/>
    </row>
    <row r="6466" spans="1:9" ht="15" customHeight="1" x14ac:dyDescent="0.25">
      <c r="A6466" s="135" t="s">
        <v>4913</v>
      </c>
      <c r="B6466" s="136"/>
      <c r="C6466" s="136"/>
      <c r="D6466" s="136"/>
      <c r="E6466" s="136"/>
      <c r="F6466" s="136"/>
      <c r="G6466" s="136"/>
      <c r="H6466" s="137"/>
      <c r="I6466" s="22"/>
    </row>
    <row r="6467" spans="1:9" x14ac:dyDescent="0.25">
      <c r="A6467" s="129" t="s">
        <v>8</v>
      </c>
      <c r="B6467" s="130"/>
      <c r="C6467" s="130"/>
      <c r="D6467" s="130"/>
      <c r="E6467" s="130"/>
      <c r="F6467" s="130"/>
      <c r="G6467" s="130"/>
      <c r="H6467" s="131"/>
      <c r="I6467" s="22"/>
    </row>
    <row r="6468" spans="1:9" x14ac:dyDescent="0.25">
      <c r="A6468" s="32">
        <v>5129</v>
      </c>
      <c r="B6468" s="32" t="s">
        <v>3232</v>
      </c>
      <c r="C6468" s="32" t="s">
        <v>3233</v>
      </c>
      <c r="D6468" s="32" t="s">
        <v>9</v>
      </c>
      <c r="E6468" s="32" t="s">
        <v>10</v>
      </c>
      <c r="F6468" s="32">
        <v>200000</v>
      </c>
      <c r="G6468" s="32">
        <f>+F6468*H6468</f>
        <v>200000</v>
      </c>
      <c r="H6468" s="32">
        <v>1</v>
      </c>
      <c r="I6468" s="22"/>
    </row>
    <row r="6469" spans="1:9" ht="27" x14ac:dyDescent="0.25">
      <c r="A6469" s="32">
        <v>5129</v>
      </c>
      <c r="B6469" s="32" t="s">
        <v>3234</v>
      </c>
      <c r="C6469" s="32" t="s">
        <v>3235</v>
      </c>
      <c r="D6469" s="32" t="s">
        <v>9</v>
      </c>
      <c r="E6469" s="32" t="s">
        <v>10</v>
      </c>
      <c r="F6469" s="32">
        <v>20000</v>
      </c>
      <c r="G6469" s="32">
        <f t="shared" ref="G6469:G6480" si="127">+F6469*H6469</f>
        <v>400000</v>
      </c>
      <c r="H6469" s="32">
        <v>20</v>
      </c>
      <c r="I6469" s="22"/>
    </row>
    <row r="6470" spans="1:9" x14ac:dyDescent="0.25">
      <c r="A6470" s="32">
        <v>5129</v>
      </c>
      <c r="B6470" s="32" t="s">
        <v>3236</v>
      </c>
      <c r="C6470" s="32" t="s">
        <v>3237</v>
      </c>
      <c r="D6470" s="32" t="s">
        <v>9</v>
      </c>
      <c r="E6470" s="32" t="s">
        <v>10</v>
      </c>
      <c r="F6470" s="32">
        <v>6000</v>
      </c>
      <c r="G6470" s="32">
        <f t="shared" si="127"/>
        <v>72000</v>
      </c>
      <c r="H6470" s="32">
        <v>12</v>
      </c>
      <c r="I6470" s="22"/>
    </row>
    <row r="6471" spans="1:9" x14ac:dyDescent="0.25">
      <c r="A6471" s="32">
        <v>5129</v>
      </c>
      <c r="B6471" s="32" t="s">
        <v>3238</v>
      </c>
      <c r="C6471" s="32" t="s">
        <v>2323</v>
      </c>
      <c r="D6471" s="32" t="s">
        <v>9</v>
      </c>
      <c r="E6471" s="32" t="s">
        <v>10</v>
      </c>
      <c r="F6471" s="32">
        <v>60000</v>
      </c>
      <c r="G6471" s="32">
        <f t="shared" si="127"/>
        <v>120000</v>
      </c>
      <c r="H6471" s="32">
        <v>2</v>
      </c>
      <c r="I6471" s="22"/>
    </row>
    <row r="6472" spans="1:9" x14ac:dyDescent="0.25">
      <c r="A6472" s="32">
        <v>5129</v>
      </c>
      <c r="B6472" s="32" t="s">
        <v>3239</v>
      </c>
      <c r="C6472" s="32" t="s">
        <v>3240</v>
      </c>
      <c r="D6472" s="32" t="s">
        <v>9</v>
      </c>
      <c r="E6472" s="32" t="s">
        <v>10</v>
      </c>
      <c r="F6472" s="32">
        <v>120000</v>
      </c>
      <c r="G6472" s="32">
        <f t="shared" si="127"/>
        <v>120000</v>
      </c>
      <c r="H6472" s="32">
        <v>1</v>
      </c>
      <c r="I6472" s="22"/>
    </row>
    <row r="6473" spans="1:9" x14ac:dyDescent="0.25">
      <c r="A6473" s="32">
        <v>5129</v>
      </c>
      <c r="B6473" s="32" t="s">
        <v>3241</v>
      </c>
      <c r="C6473" s="32" t="s">
        <v>1344</v>
      </c>
      <c r="D6473" s="32" t="s">
        <v>9</v>
      </c>
      <c r="E6473" s="32" t="s">
        <v>10</v>
      </c>
      <c r="F6473" s="32">
        <v>120000</v>
      </c>
      <c r="G6473" s="32">
        <f t="shared" si="127"/>
        <v>120000</v>
      </c>
      <c r="H6473" s="32">
        <v>1</v>
      </c>
      <c r="I6473" s="22"/>
    </row>
    <row r="6474" spans="1:9" x14ac:dyDescent="0.25">
      <c r="A6474" s="32">
        <v>5129</v>
      </c>
      <c r="B6474" s="32" t="s">
        <v>3242</v>
      </c>
      <c r="C6474" s="32" t="s">
        <v>1725</v>
      </c>
      <c r="D6474" s="32" t="s">
        <v>9</v>
      </c>
      <c r="E6474" s="32" t="s">
        <v>10</v>
      </c>
      <c r="F6474" s="32">
        <v>20000</v>
      </c>
      <c r="G6474" s="32">
        <f t="shared" si="127"/>
        <v>400000</v>
      </c>
      <c r="H6474" s="32">
        <v>20</v>
      </c>
      <c r="I6474" s="22"/>
    </row>
    <row r="6475" spans="1:9" x14ac:dyDescent="0.25">
      <c r="A6475" s="32">
        <v>5129</v>
      </c>
      <c r="B6475" s="32" t="s">
        <v>3243</v>
      </c>
      <c r="C6475" s="32" t="s">
        <v>1349</v>
      </c>
      <c r="D6475" s="32" t="s">
        <v>9</v>
      </c>
      <c r="E6475" s="32" t="s">
        <v>10</v>
      </c>
      <c r="F6475" s="32">
        <v>145000</v>
      </c>
      <c r="G6475" s="32">
        <f t="shared" si="127"/>
        <v>435000</v>
      </c>
      <c r="H6475" s="32">
        <v>3</v>
      </c>
      <c r="I6475" s="22"/>
    </row>
    <row r="6476" spans="1:9" x14ac:dyDescent="0.25">
      <c r="A6476" s="32">
        <v>5129</v>
      </c>
      <c r="B6476" s="32" t="s">
        <v>3244</v>
      </c>
      <c r="C6476" s="32" t="s">
        <v>3245</v>
      </c>
      <c r="D6476" s="32" t="s">
        <v>9</v>
      </c>
      <c r="E6476" s="32" t="s">
        <v>10</v>
      </c>
      <c r="F6476" s="32">
        <v>60000</v>
      </c>
      <c r="G6476" s="32">
        <f t="shared" si="127"/>
        <v>120000</v>
      </c>
      <c r="H6476" s="32">
        <v>2</v>
      </c>
      <c r="I6476" s="22"/>
    </row>
    <row r="6477" spans="1:9" x14ac:dyDescent="0.25">
      <c r="A6477" s="32">
        <v>5129</v>
      </c>
      <c r="B6477" s="32" t="s">
        <v>3246</v>
      </c>
      <c r="C6477" s="32" t="s">
        <v>3247</v>
      </c>
      <c r="D6477" s="32" t="s">
        <v>9</v>
      </c>
      <c r="E6477" s="32" t="s">
        <v>10</v>
      </c>
      <c r="F6477" s="32">
        <v>38000</v>
      </c>
      <c r="G6477" s="32">
        <f t="shared" si="127"/>
        <v>1520000</v>
      </c>
      <c r="H6477" s="32">
        <v>40</v>
      </c>
      <c r="I6477" s="22"/>
    </row>
    <row r="6478" spans="1:9" x14ac:dyDescent="0.25">
      <c r="A6478" s="32">
        <v>5129</v>
      </c>
      <c r="B6478" s="32" t="s">
        <v>3248</v>
      </c>
      <c r="C6478" s="32" t="s">
        <v>3249</v>
      </c>
      <c r="D6478" s="32" t="s">
        <v>9</v>
      </c>
      <c r="E6478" s="32" t="s">
        <v>10</v>
      </c>
      <c r="F6478" s="32">
        <v>34500</v>
      </c>
      <c r="G6478" s="32">
        <f t="shared" si="127"/>
        <v>690000</v>
      </c>
      <c r="H6478" s="32">
        <v>20</v>
      </c>
      <c r="I6478" s="22"/>
    </row>
    <row r="6479" spans="1:9" x14ac:dyDescent="0.25">
      <c r="A6479" s="32">
        <v>5129</v>
      </c>
      <c r="B6479" s="32" t="s">
        <v>3250</v>
      </c>
      <c r="C6479" s="32" t="s">
        <v>3251</v>
      </c>
      <c r="D6479" s="32" t="s">
        <v>9</v>
      </c>
      <c r="E6479" s="32" t="s">
        <v>10</v>
      </c>
      <c r="F6479" s="32">
        <v>20000</v>
      </c>
      <c r="G6479" s="32">
        <f t="shared" si="127"/>
        <v>200000</v>
      </c>
      <c r="H6479" s="32">
        <v>10</v>
      </c>
      <c r="I6479" s="22"/>
    </row>
    <row r="6480" spans="1:9" x14ac:dyDescent="0.25">
      <c r="A6480" s="32">
        <v>5129</v>
      </c>
      <c r="B6480" s="32" t="s">
        <v>3252</v>
      </c>
      <c r="C6480" s="32" t="s">
        <v>1353</v>
      </c>
      <c r="D6480" s="32" t="s">
        <v>9</v>
      </c>
      <c r="E6480" s="32" t="s">
        <v>10</v>
      </c>
      <c r="F6480" s="32">
        <v>150000</v>
      </c>
      <c r="G6480" s="32">
        <f t="shared" si="127"/>
        <v>600000</v>
      </c>
      <c r="H6480" s="32">
        <v>4</v>
      </c>
      <c r="I6480" s="22"/>
    </row>
    <row r="6481" spans="1:9" ht="15" customHeight="1" x14ac:dyDescent="0.25">
      <c r="A6481" s="135" t="s">
        <v>103</v>
      </c>
      <c r="B6481" s="136"/>
      <c r="C6481" s="136"/>
      <c r="D6481" s="136"/>
      <c r="E6481" s="136"/>
      <c r="F6481" s="136"/>
      <c r="G6481" s="136"/>
      <c r="H6481" s="137"/>
      <c r="I6481" s="22"/>
    </row>
    <row r="6482" spans="1:9" ht="15" customHeight="1" x14ac:dyDescent="0.25">
      <c r="A6482" s="129" t="s">
        <v>12</v>
      </c>
      <c r="B6482" s="130"/>
      <c r="C6482" s="130"/>
      <c r="D6482" s="130"/>
      <c r="E6482" s="130"/>
      <c r="F6482" s="130"/>
      <c r="G6482" s="130"/>
      <c r="H6482" s="131"/>
      <c r="I6482" s="22"/>
    </row>
    <row r="6483" spans="1:9" ht="27" x14ac:dyDescent="0.25">
      <c r="A6483" s="32">
        <v>5113</v>
      </c>
      <c r="B6483" s="32" t="s">
        <v>4497</v>
      </c>
      <c r="C6483" s="32" t="s">
        <v>1093</v>
      </c>
      <c r="D6483" s="32" t="s">
        <v>13</v>
      </c>
      <c r="E6483" s="32" t="s">
        <v>14</v>
      </c>
      <c r="F6483" s="32">
        <v>203976</v>
      </c>
      <c r="G6483" s="32">
        <v>203976</v>
      </c>
      <c r="H6483" s="32">
        <v>1</v>
      </c>
      <c r="I6483" s="22"/>
    </row>
    <row r="6484" spans="1:9" ht="27" x14ac:dyDescent="0.25">
      <c r="A6484" s="32">
        <v>5113</v>
      </c>
      <c r="B6484" s="32" t="s">
        <v>4327</v>
      </c>
      <c r="C6484" s="32" t="s">
        <v>454</v>
      </c>
      <c r="D6484" s="32" t="s">
        <v>1212</v>
      </c>
      <c r="E6484" s="32" t="s">
        <v>14</v>
      </c>
      <c r="F6484" s="32">
        <v>679920</v>
      </c>
      <c r="G6484" s="32">
        <v>679920</v>
      </c>
      <c r="H6484" s="32">
        <v>1</v>
      </c>
      <c r="I6484" s="22"/>
    </row>
    <row r="6485" spans="1:9" ht="27" x14ac:dyDescent="0.25">
      <c r="A6485" s="32">
        <v>5113</v>
      </c>
      <c r="B6485" s="32" t="s">
        <v>3203</v>
      </c>
      <c r="C6485" s="32" t="s">
        <v>454</v>
      </c>
      <c r="D6485" s="32" t="s">
        <v>1212</v>
      </c>
      <c r="E6485" s="32" t="s">
        <v>14</v>
      </c>
      <c r="F6485" s="32">
        <v>61812</v>
      </c>
      <c r="G6485" s="32">
        <v>61812</v>
      </c>
      <c r="H6485" s="32">
        <v>1</v>
      </c>
      <c r="I6485" s="22"/>
    </row>
    <row r="6486" spans="1:9" ht="27" x14ac:dyDescent="0.25">
      <c r="A6486" s="32">
        <v>5113</v>
      </c>
      <c r="B6486" s="32" t="s">
        <v>3204</v>
      </c>
      <c r="C6486" s="32" t="s">
        <v>1093</v>
      </c>
      <c r="D6486" s="32" t="s">
        <v>13</v>
      </c>
      <c r="E6486" s="32" t="s">
        <v>14</v>
      </c>
      <c r="F6486" s="32">
        <v>18540</v>
      </c>
      <c r="G6486" s="32">
        <v>18540</v>
      </c>
      <c r="H6486" s="32">
        <v>1</v>
      </c>
      <c r="I6486" s="22"/>
    </row>
    <row r="6487" spans="1:9" ht="27" x14ac:dyDescent="0.25">
      <c r="A6487" s="32">
        <v>5112</v>
      </c>
      <c r="B6487" s="32" t="s">
        <v>2173</v>
      </c>
      <c r="C6487" s="32" t="s">
        <v>454</v>
      </c>
      <c r="D6487" s="32" t="s">
        <v>1212</v>
      </c>
      <c r="E6487" s="32" t="s">
        <v>14</v>
      </c>
      <c r="F6487" s="32">
        <v>77200</v>
      </c>
      <c r="G6487" s="32">
        <v>77200</v>
      </c>
      <c r="H6487" s="32">
        <v>1</v>
      </c>
      <c r="I6487" s="22"/>
    </row>
    <row r="6488" spans="1:9" ht="27" x14ac:dyDescent="0.25">
      <c r="A6488" s="32">
        <v>5113</v>
      </c>
      <c r="B6488" s="32" t="s">
        <v>1316</v>
      </c>
      <c r="C6488" s="32" t="s">
        <v>454</v>
      </c>
      <c r="D6488" s="32" t="s">
        <v>15</v>
      </c>
      <c r="E6488" s="32" t="s">
        <v>14</v>
      </c>
      <c r="F6488" s="32">
        <v>0</v>
      </c>
      <c r="G6488" s="32">
        <v>0</v>
      </c>
      <c r="H6488" s="32">
        <v>1</v>
      </c>
      <c r="I6488" s="22"/>
    </row>
    <row r="6489" spans="1:9" ht="15" customHeight="1" x14ac:dyDescent="0.25">
      <c r="A6489" s="129" t="s">
        <v>16</v>
      </c>
      <c r="B6489" s="130"/>
      <c r="C6489" s="130"/>
      <c r="D6489" s="130"/>
      <c r="E6489" s="130"/>
      <c r="F6489" s="130"/>
      <c r="G6489" s="130"/>
      <c r="H6489" s="131"/>
      <c r="I6489" s="22"/>
    </row>
    <row r="6490" spans="1:9" ht="27" x14ac:dyDescent="0.25">
      <c r="A6490" s="32">
        <v>5113</v>
      </c>
      <c r="B6490" s="32" t="s">
        <v>4326</v>
      </c>
      <c r="C6490" s="32" t="s">
        <v>20</v>
      </c>
      <c r="D6490" s="32" t="s">
        <v>381</v>
      </c>
      <c r="E6490" s="32" t="s">
        <v>14</v>
      </c>
      <c r="F6490" s="32">
        <v>34555380</v>
      </c>
      <c r="G6490" s="32">
        <v>34555380</v>
      </c>
      <c r="H6490" s="32">
        <v>1</v>
      </c>
      <c r="I6490" s="22"/>
    </row>
    <row r="6491" spans="1:9" ht="27" x14ac:dyDescent="0.25">
      <c r="A6491" s="32">
        <v>5113</v>
      </c>
      <c r="B6491" s="32" t="s">
        <v>3202</v>
      </c>
      <c r="C6491" s="32" t="s">
        <v>20</v>
      </c>
      <c r="D6491" s="32" t="s">
        <v>381</v>
      </c>
      <c r="E6491" s="32" t="s">
        <v>14</v>
      </c>
      <c r="F6491" s="32">
        <v>3090780</v>
      </c>
      <c r="G6491" s="32">
        <v>3090780</v>
      </c>
      <c r="H6491" s="32">
        <v>1</v>
      </c>
      <c r="I6491" s="22"/>
    </row>
    <row r="6492" spans="1:9" ht="27" x14ac:dyDescent="0.25">
      <c r="A6492" s="32">
        <v>5112</v>
      </c>
      <c r="B6492" s="32" t="s">
        <v>2172</v>
      </c>
      <c r="C6492" s="32" t="s">
        <v>20</v>
      </c>
      <c r="D6492" s="32" t="s">
        <v>381</v>
      </c>
      <c r="E6492" s="32" t="s">
        <v>14</v>
      </c>
      <c r="F6492" s="32">
        <v>3862280</v>
      </c>
      <c r="G6492" s="32">
        <v>3862280</v>
      </c>
      <c r="H6492" s="32">
        <v>1</v>
      </c>
      <c r="I6492" s="22"/>
    </row>
    <row r="6493" spans="1:9" ht="27" x14ac:dyDescent="0.25">
      <c r="A6493" s="32">
        <v>5113</v>
      </c>
      <c r="B6493" s="32" t="s">
        <v>1336</v>
      </c>
      <c r="C6493" s="32" t="s">
        <v>20</v>
      </c>
      <c r="D6493" s="32" t="s">
        <v>15</v>
      </c>
      <c r="E6493" s="32" t="s">
        <v>14</v>
      </c>
      <c r="F6493" s="32">
        <v>0</v>
      </c>
      <c r="G6493" s="32">
        <v>0</v>
      </c>
      <c r="H6493" s="32">
        <v>1</v>
      </c>
      <c r="I6493" s="22"/>
    </row>
    <row r="6494" spans="1:9" ht="15" customHeight="1" x14ac:dyDescent="0.25">
      <c r="A6494" s="135" t="s">
        <v>4911</v>
      </c>
      <c r="B6494" s="136"/>
      <c r="C6494" s="136"/>
      <c r="D6494" s="136"/>
      <c r="E6494" s="136"/>
      <c r="F6494" s="136"/>
      <c r="G6494" s="136"/>
      <c r="H6494" s="137"/>
      <c r="I6494" s="22"/>
    </row>
    <row r="6495" spans="1:9" x14ac:dyDescent="0.25">
      <c r="A6495" s="4"/>
      <c r="B6495" s="129" t="s">
        <v>12</v>
      </c>
      <c r="C6495" s="130"/>
      <c r="D6495" s="130"/>
      <c r="E6495" s="130"/>
      <c r="F6495" s="130"/>
      <c r="G6495" s="131"/>
      <c r="H6495" s="19"/>
      <c r="I6495" s="22"/>
    </row>
    <row r="6496" spans="1:9" x14ac:dyDescent="0.25">
      <c r="A6496" s="6">
        <v>4239</v>
      </c>
      <c r="B6496" s="6" t="s">
        <v>1186</v>
      </c>
      <c r="C6496" s="6" t="s">
        <v>27</v>
      </c>
      <c r="D6496" s="6" t="s">
        <v>13</v>
      </c>
      <c r="E6496" s="6" t="s">
        <v>14</v>
      </c>
      <c r="F6496" s="6">
        <v>350000</v>
      </c>
      <c r="G6496" s="6">
        <v>350000</v>
      </c>
      <c r="H6496" s="6">
        <v>1</v>
      </c>
      <c r="I6496" s="22"/>
    </row>
    <row r="6497" spans="1:9" ht="15" customHeight="1" x14ac:dyDescent="0.25">
      <c r="A6497" s="135" t="s">
        <v>294</v>
      </c>
      <c r="B6497" s="136"/>
      <c r="C6497" s="136"/>
      <c r="D6497" s="136"/>
      <c r="E6497" s="136"/>
      <c r="F6497" s="136"/>
      <c r="G6497" s="136"/>
      <c r="H6497" s="137"/>
      <c r="I6497" s="22"/>
    </row>
    <row r="6498" spans="1:9" ht="15" customHeight="1" x14ac:dyDescent="0.25">
      <c r="A6498" s="129" t="s">
        <v>12</v>
      </c>
      <c r="B6498" s="130"/>
      <c r="C6498" s="130"/>
      <c r="D6498" s="130"/>
      <c r="E6498" s="130"/>
      <c r="F6498" s="130"/>
      <c r="G6498" s="130"/>
      <c r="H6498" s="131"/>
      <c r="I6498" s="22"/>
    </row>
    <row r="6499" spans="1:9" x14ac:dyDescent="0.25">
      <c r="A6499" s="32"/>
      <c r="B6499" s="32"/>
      <c r="C6499" s="32"/>
      <c r="D6499" s="32"/>
      <c r="E6499" s="32"/>
      <c r="F6499" s="32"/>
      <c r="G6499" s="32"/>
      <c r="H6499" s="32"/>
      <c r="I6499" s="22"/>
    </row>
    <row r="6500" spans="1:9" ht="15" customHeight="1" x14ac:dyDescent="0.25">
      <c r="A6500" s="135" t="s">
        <v>4912</v>
      </c>
      <c r="B6500" s="136"/>
      <c r="C6500" s="136"/>
      <c r="D6500" s="136"/>
      <c r="E6500" s="136"/>
      <c r="F6500" s="136"/>
      <c r="G6500" s="136"/>
      <c r="H6500" s="137"/>
      <c r="I6500" s="22"/>
    </row>
    <row r="6501" spans="1:9" x14ac:dyDescent="0.25">
      <c r="A6501" s="129" t="s">
        <v>8</v>
      </c>
      <c r="B6501" s="130"/>
      <c r="C6501" s="130"/>
      <c r="D6501" s="130"/>
      <c r="E6501" s="130"/>
      <c r="F6501" s="130"/>
      <c r="G6501" s="130"/>
      <c r="H6501" s="131"/>
      <c r="I6501" s="22"/>
    </row>
    <row r="6502" spans="1:9" x14ac:dyDescent="0.25">
      <c r="A6502" s="32"/>
      <c r="B6502" s="32"/>
      <c r="C6502" s="32"/>
      <c r="D6502" s="32"/>
      <c r="E6502" s="32"/>
      <c r="F6502" s="32"/>
      <c r="G6502" s="32"/>
      <c r="H6502" s="32"/>
      <c r="I6502" s="22"/>
    </row>
    <row r="6503" spans="1:9" ht="15" customHeight="1" x14ac:dyDescent="0.25">
      <c r="A6503" s="129" t="s">
        <v>12</v>
      </c>
      <c r="B6503" s="130"/>
      <c r="C6503" s="130"/>
      <c r="D6503" s="130"/>
      <c r="E6503" s="130"/>
      <c r="F6503" s="130"/>
      <c r="G6503" s="130"/>
      <c r="H6503" s="131"/>
      <c r="I6503" s="22"/>
    </row>
    <row r="6504" spans="1:9" x14ac:dyDescent="0.25">
      <c r="A6504" s="32">
        <v>4239</v>
      </c>
      <c r="B6504" s="32" t="s">
        <v>1185</v>
      </c>
      <c r="C6504" s="32" t="s">
        <v>27</v>
      </c>
      <c r="D6504" s="32" t="s">
        <v>13</v>
      </c>
      <c r="E6504" s="32" t="s">
        <v>14</v>
      </c>
      <c r="F6504" s="32">
        <v>1000000</v>
      </c>
      <c r="G6504" s="32">
        <v>1000000</v>
      </c>
      <c r="H6504" s="32">
        <v>1</v>
      </c>
      <c r="I6504" s="22"/>
    </row>
    <row r="6505" spans="1:9" ht="15" customHeight="1" x14ac:dyDescent="0.25">
      <c r="A6505" s="144" t="s">
        <v>5466</v>
      </c>
      <c r="B6505" s="145"/>
      <c r="C6505" s="145"/>
      <c r="D6505" s="145"/>
      <c r="E6505" s="145"/>
      <c r="F6505" s="145"/>
      <c r="G6505" s="145"/>
      <c r="H6505" s="146"/>
      <c r="I6505" s="22"/>
    </row>
    <row r="6506" spans="1:9" ht="15" customHeight="1" x14ac:dyDescent="0.25">
      <c r="A6506" s="135" t="s">
        <v>41</v>
      </c>
      <c r="B6506" s="136"/>
      <c r="C6506" s="136"/>
      <c r="D6506" s="136"/>
      <c r="E6506" s="136"/>
      <c r="F6506" s="136"/>
      <c r="G6506" s="136"/>
      <c r="H6506" s="137"/>
      <c r="I6506" s="22"/>
    </row>
    <row r="6507" spans="1:9" x14ac:dyDescent="0.25">
      <c r="A6507" s="129" t="s">
        <v>8</v>
      </c>
      <c r="B6507" s="130"/>
      <c r="C6507" s="130"/>
      <c r="D6507" s="130"/>
      <c r="E6507" s="130"/>
      <c r="F6507" s="130"/>
      <c r="G6507" s="130"/>
      <c r="H6507" s="131"/>
      <c r="I6507" s="22"/>
    </row>
    <row r="6508" spans="1:9" x14ac:dyDescent="0.25">
      <c r="A6508" s="46">
        <v>5122</v>
      </c>
      <c r="B6508" s="46" t="s">
        <v>3834</v>
      </c>
      <c r="C6508" s="46" t="s">
        <v>3805</v>
      </c>
      <c r="D6508" s="46" t="s">
        <v>9</v>
      </c>
      <c r="E6508" s="46" t="s">
        <v>10</v>
      </c>
      <c r="F6508" s="46">
        <v>28000</v>
      </c>
      <c r="G6508" s="46">
        <f>+F6508*H6508</f>
        <v>336000</v>
      </c>
      <c r="H6508" s="46">
        <v>12</v>
      </c>
      <c r="I6508" s="22"/>
    </row>
    <row r="6509" spans="1:9" x14ac:dyDescent="0.25">
      <c r="A6509" s="46">
        <v>5122</v>
      </c>
      <c r="B6509" s="46" t="s">
        <v>3835</v>
      </c>
      <c r="C6509" s="46" t="s">
        <v>410</v>
      </c>
      <c r="D6509" s="46" t="s">
        <v>9</v>
      </c>
      <c r="E6509" s="46" t="s">
        <v>10</v>
      </c>
      <c r="F6509" s="46">
        <v>21000</v>
      </c>
      <c r="G6509" s="46">
        <f t="shared" ref="G6509:G6515" si="128">+F6509*H6509</f>
        <v>210000</v>
      </c>
      <c r="H6509" s="46">
        <v>10</v>
      </c>
      <c r="I6509" s="22"/>
    </row>
    <row r="6510" spans="1:9" ht="27" x14ac:dyDescent="0.25">
      <c r="A6510" s="46">
        <v>5122</v>
      </c>
      <c r="B6510" s="46" t="s">
        <v>3836</v>
      </c>
      <c r="C6510" s="46" t="s">
        <v>3837</v>
      </c>
      <c r="D6510" s="46" t="s">
        <v>9</v>
      </c>
      <c r="E6510" s="46" t="s">
        <v>10</v>
      </c>
      <c r="F6510" s="46">
        <v>22000</v>
      </c>
      <c r="G6510" s="46">
        <f t="shared" si="128"/>
        <v>220000</v>
      </c>
      <c r="H6510" s="46">
        <v>10</v>
      </c>
      <c r="I6510" s="22"/>
    </row>
    <row r="6511" spans="1:9" ht="40.5" x14ac:dyDescent="0.25">
      <c r="A6511" s="46">
        <v>5122</v>
      </c>
      <c r="B6511" s="46" t="s">
        <v>3838</v>
      </c>
      <c r="C6511" s="46" t="s">
        <v>3839</v>
      </c>
      <c r="D6511" s="46" t="s">
        <v>9</v>
      </c>
      <c r="E6511" s="46" t="s">
        <v>10</v>
      </c>
      <c r="F6511" s="46">
        <v>150000</v>
      </c>
      <c r="G6511" s="46">
        <f t="shared" si="128"/>
        <v>300000</v>
      </c>
      <c r="H6511" s="46">
        <v>2</v>
      </c>
      <c r="I6511" s="22"/>
    </row>
    <row r="6512" spans="1:9" ht="27" x14ac:dyDescent="0.25">
      <c r="A6512" s="46">
        <v>5122</v>
      </c>
      <c r="B6512" s="46" t="s">
        <v>3840</v>
      </c>
      <c r="C6512" s="46" t="s">
        <v>3837</v>
      </c>
      <c r="D6512" s="46" t="s">
        <v>9</v>
      </c>
      <c r="E6512" s="46" t="s">
        <v>10</v>
      </c>
      <c r="F6512" s="46">
        <v>12250</v>
      </c>
      <c r="G6512" s="46">
        <f t="shared" si="128"/>
        <v>98000</v>
      </c>
      <c r="H6512" s="46">
        <v>8</v>
      </c>
      <c r="I6512" s="22"/>
    </row>
    <row r="6513" spans="1:9" x14ac:dyDescent="0.25">
      <c r="A6513" s="46">
        <v>5122</v>
      </c>
      <c r="B6513" s="46" t="s">
        <v>3841</v>
      </c>
      <c r="C6513" s="46" t="s">
        <v>407</v>
      </c>
      <c r="D6513" s="46" t="s">
        <v>9</v>
      </c>
      <c r="E6513" s="46" t="s">
        <v>10</v>
      </c>
      <c r="F6513" s="46">
        <v>260000</v>
      </c>
      <c r="G6513" s="46">
        <f t="shared" si="128"/>
        <v>4160000</v>
      </c>
      <c r="H6513" s="46">
        <v>16</v>
      </c>
      <c r="I6513" s="22"/>
    </row>
    <row r="6514" spans="1:9" x14ac:dyDescent="0.25">
      <c r="A6514" s="46">
        <v>5122</v>
      </c>
      <c r="B6514" s="46" t="s">
        <v>3842</v>
      </c>
      <c r="C6514" s="46" t="s">
        <v>412</v>
      </c>
      <c r="D6514" s="46" t="s">
        <v>9</v>
      </c>
      <c r="E6514" s="46" t="s">
        <v>10</v>
      </c>
      <c r="F6514" s="46">
        <v>75000</v>
      </c>
      <c r="G6514" s="46">
        <f t="shared" si="128"/>
        <v>300000</v>
      </c>
      <c r="H6514" s="46">
        <v>4</v>
      </c>
      <c r="I6514" s="22"/>
    </row>
    <row r="6515" spans="1:9" ht="27" x14ac:dyDescent="0.25">
      <c r="A6515" s="46">
        <v>5122</v>
      </c>
      <c r="B6515" s="46" t="s">
        <v>3843</v>
      </c>
      <c r="C6515" s="46" t="s">
        <v>3844</v>
      </c>
      <c r="D6515" s="46" t="s">
        <v>9</v>
      </c>
      <c r="E6515" s="46" t="s">
        <v>10</v>
      </c>
      <c r="F6515" s="46">
        <v>83000</v>
      </c>
      <c r="G6515" s="46">
        <f t="shared" si="128"/>
        <v>415000</v>
      </c>
      <c r="H6515" s="46">
        <v>5</v>
      </c>
      <c r="I6515" s="22"/>
    </row>
    <row r="6516" spans="1:9" x14ac:dyDescent="0.25">
      <c r="A6516" s="46" t="s">
        <v>1280</v>
      </c>
      <c r="B6516" s="46" t="s">
        <v>1252</v>
      </c>
      <c r="C6516" s="46" t="s">
        <v>654</v>
      </c>
      <c r="D6516" s="46" t="s">
        <v>9</v>
      </c>
      <c r="E6516" s="46" t="s">
        <v>10</v>
      </c>
      <c r="F6516" s="46">
        <v>440.92</v>
      </c>
      <c r="G6516" s="46">
        <f>+F6516*H6516</f>
        <v>500003.28</v>
      </c>
      <c r="H6516" s="46">
        <v>1134</v>
      </c>
      <c r="I6516" s="22"/>
    </row>
    <row r="6517" spans="1:9" ht="27" x14ac:dyDescent="0.25">
      <c r="A6517" s="46" t="s">
        <v>700</v>
      </c>
      <c r="B6517" s="46" t="s">
        <v>1253</v>
      </c>
      <c r="C6517" s="46" t="s">
        <v>396</v>
      </c>
      <c r="D6517" s="46" t="s">
        <v>381</v>
      </c>
      <c r="E6517" s="46" t="s">
        <v>14</v>
      </c>
      <c r="F6517" s="46">
        <v>500000</v>
      </c>
      <c r="G6517" s="46">
        <v>500000</v>
      </c>
      <c r="H6517" s="46">
        <v>1</v>
      </c>
      <c r="I6517" s="22"/>
    </row>
    <row r="6518" spans="1:9" ht="27" x14ac:dyDescent="0.25">
      <c r="A6518" s="46" t="s">
        <v>700</v>
      </c>
      <c r="B6518" s="46" t="s">
        <v>1254</v>
      </c>
      <c r="C6518" s="46" t="s">
        <v>691</v>
      </c>
      <c r="D6518" s="46" t="s">
        <v>381</v>
      </c>
      <c r="E6518" s="46" t="s">
        <v>14</v>
      </c>
      <c r="F6518" s="46">
        <v>350000</v>
      </c>
      <c r="G6518" s="46">
        <v>350000</v>
      </c>
      <c r="H6518" s="46">
        <v>1</v>
      </c>
      <c r="I6518" s="22"/>
    </row>
    <row r="6519" spans="1:9" ht="40.5" x14ac:dyDescent="0.25">
      <c r="A6519" s="46" t="s">
        <v>700</v>
      </c>
      <c r="B6519" s="46" t="s">
        <v>1255</v>
      </c>
      <c r="C6519" s="46" t="s">
        <v>522</v>
      </c>
      <c r="D6519" s="46" t="s">
        <v>381</v>
      </c>
      <c r="E6519" s="46" t="s">
        <v>14</v>
      </c>
      <c r="F6519" s="46">
        <v>1250000</v>
      </c>
      <c r="G6519" s="46">
        <v>1250000</v>
      </c>
      <c r="H6519" s="46">
        <v>1</v>
      </c>
      <c r="I6519" s="22"/>
    </row>
    <row r="6520" spans="1:9" ht="40.5" x14ac:dyDescent="0.25">
      <c r="A6520" s="46" t="s">
        <v>702</v>
      </c>
      <c r="B6520" s="46" t="s">
        <v>1256</v>
      </c>
      <c r="C6520" s="46" t="s">
        <v>403</v>
      </c>
      <c r="D6520" s="46" t="s">
        <v>9</v>
      </c>
      <c r="E6520" s="46" t="s">
        <v>14</v>
      </c>
      <c r="F6520" s="46">
        <v>206520</v>
      </c>
      <c r="G6520" s="46">
        <v>206520</v>
      </c>
      <c r="H6520" s="46">
        <v>1</v>
      </c>
      <c r="I6520" s="22"/>
    </row>
    <row r="6521" spans="1:9" ht="40.5" x14ac:dyDescent="0.25">
      <c r="A6521" s="46" t="s">
        <v>700</v>
      </c>
      <c r="B6521" s="46" t="s">
        <v>1257</v>
      </c>
      <c r="C6521" s="46" t="s">
        <v>474</v>
      </c>
      <c r="D6521" s="46" t="s">
        <v>381</v>
      </c>
      <c r="E6521" s="46" t="s">
        <v>14</v>
      </c>
      <c r="F6521" s="46">
        <v>400000</v>
      </c>
      <c r="G6521" s="46">
        <v>400000</v>
      </c>
      <c r="H6521" s="46">
        <v>1</v>
      </c>
      <c r="I6521" s="22"/>
    </row>
    <row r="6522" spans="1:9" ht="27" x14ac:dyDescent="0.25">
      <c r="A6522" s="46" t="s">
        <v>1281</v>
      </c>
      <c r="B6522" s="46" t="s">
        <v>1258</v>
      </c>
      <c r="C6522" s="46" t="s">
        <v>532</v>
      </c>
      <c r="D6522" s="46" t="s">
        <v>9</v>
      </c>
      <c r="E6522" s="46" t="s">
        <v>14</v>
      </c>
      <c r="F6522" s="46">
        <v>0</v>
      </c>
      <c r="G6522" s="46">
        <v>0</v>
      </c>
      <c r="H6522" s="46">
        <v>1</v>
      </c>
      <c r="I6522" s="22"/>
    </row>
    <row r="6523" spans="1:9" x14ac:dyDescent="0.25">
      <c r="A6523" s="46" t="s">
        <v>1282</v>
      </c>
      <c r="B6523" s="46" t="s">
        <v>1259</v>
      </c>
      <c r="C6523" s="46" t="s">
        <v>541</v>
      </c>
      <c r="D6523" s="46" t="s">
        <v>9</v>
      </c>
      <c r="E6523" s="46" t="s">
        <v>11</v>
      </c>
      <c r="F6523" s="46">
        <v>119.88</v>
      </c>
      <c r="G6523" s="46">
        <f>+F6523*H6523</f>
        <v>1198800</v>
      </c>
      <c r="H6523" s="46">
        <v>10000</v>
      </c>
      <c r="I6523" s="22"/>
    </row>
    <row r="6524" spans="1:9" ht="27" x14ac:dyDescent="0.25">
      <c r="A6524" s="46" t="s">
        <v>700</v>
      </c>
      <c r="B6524" s="46" t="s">
        <v>1260</v>
      </c>
      <c r="C6524" s="46" t="s">
        <v>1261</v>
      </c>
      <c r="D6524" s="46" t="s">
        <v>381</v>
      </c>
      <c r="E6524" s="46" t="s">
        <v>14</v>
      </c>
      <c r="F6524" s="46">
        <v>220000</v>
      </c>
      <c r="G6524" s="46">
        <v>220000</v>
      </c>
      <c r="H6524" s="46">
        <v>1</v>
      </c>
      <c r="I6524" s="22"/>
    </row>
    <row r="6525" spans="1:9" ht="27" x14ac:dyDescent="0.25">
      <c r="A6525" s="46" t="s">
        <v>1281</v>
      </c>
      <c r="B6525" s="46" t="s">
        <v>1262</v>
      </c>
      <c r="C6525" s="46" t="s">
        <v>532</v>
      </c>
      <c r="D6525" s="46" t="s">
        <v>9</v>
      </c>
      <c r="E6525" s="46" t="s">
        <v>14</v>
      </c>
      <c r="F6525" s="46">
        <v>139800</v>
      </c>
      <c r="G6525" s="46">
        <v>139800</v>
      </c>
      <c r="H6525" s="46">
        <v>1</v>
      </c>
      <c r="I6525" s="22"/>
    </row>
    <row r="6526" spans="1:9" ht="40.5" x14ac:dyDescent="0.25">
      <c r="A6526" s="46" t="s">
        <v>700</v>
      </c>
      <c r="B6526" s="46" t="s">
        <v>1263</v>
      </c>
      <c r="C6526" s="46" t="s">
        <v>522</v>
      </c>
      <c r="D6526" s="46" t="s">
        <v>381</v>
      </c>
      <c r="E6526" s="46" t="s">
        <v>14</v>
      </c>
      <c r="F6526" s="46">
        <v>779000</v>
      </c>
      <c r="G6526" s="46">
        <v>779000</v>
      </c>
      <c r="H6526" s="46">
        <v>1</v>
      </c>
      <c r="I6526" s="22"/>
    </row>
    <row r="6527" spans="1:9" ht="40.5" x14ac:dyDescent="0.25">
      <c r="A6527" s="46" t="s">
        <v>700</v>
      </c>
      <c r="B6527" s="46" t="s">
        <v>1264</v>
      </c>
      <c r="C6527" s="46" t="s">
        <v>522</v>
      </c>
      <c r="D6527" s="46" t="s">
        <v>381</v>
      </c>
      <c r="E6527" s="46" t="s">
        <v>14</v>
      </c>
      <c r="F6527" s="46">
        <v>150900</v>
      </c>
      <c r="G6527" s="46">
        <v>150900</v>
      </c>
      <c r="H6527" s="46">
        <v>1</v>
      </c>
      <c r="I6527" s="22"/>
    </row>
    <row r="6528" spans="1:9" ht="27" x14ac:dyDescent="0.25">
      <c r="A6528" s="46" t="s">
        <v>700</v>
      </c>
      <c r="B6528" s="46" t="s">
        <v>1265</v>
      </c>
      <c r="C6528" s="46" t="s">
        <v>396</v>
      </c>
      <c r="D6528" s="46" t="s">
        <v>381</v>
      </c>
      <c r="E6528" s="82" t="s">
        <v>14</v>
      </c>
      <c r="F6528" s="46">
        <v>500000</v>
      </c>
      <c r="G6528" s="46">
        <v>500000</v>
      </c>
      <c r="H6528" s="46">
        <v>1</v>
      </c>
      <c r="I6528" s="22"/>
    </row>
    <row r="6529" spans="1:9" x14ac:dyDescent="0.25">
      <c r="A6529" s="46" t="s">
        <v>1280</v>
      </c>
      <c r="B6529" s="46" t="s">
        <v>1266</v>
      </c>
      <c r="C6529" s="46" t="s">
        <v>651</v>
      </c>
      <c r="D6529" s="46" t="s">
        <v>9</v>
      </c>
      <c r="E6529" s="82" t="s">
        <v>10</v>
      </c>
      <c r="F6529" s="46">
        <v>0</v>
      </c>
      <c r="G6529" s="46">
        <v>0</v>
      </c>
      <c r="H6529" s="46">
        <v>1</v>
      </c>
      <c r="I6529" s="22"/>
    </row>
    <row r="6530" spans="1:9" ht="27" x14ac:dyDescent="0.25">
      <c r="A6530" s="46" t="s">
        <v>1281</v>
      </c>
      <c r="B6530" s="46" t="s">
        <v>1267</v>
      </c>
      <c r="C6530" s="46" t="s">
        <v>532</v>
      </c>
      <c r="D6530" s="46" t="s">
        <v>9</v>
      </c>
      <c r="E6530" s="82" t="s">
        <v>14</v>
      </c>
      <c r="F6530" s="46">
        <v>98400</v>
      </c>
      <c r="G6530" s="46">
        <v>98400</v>
      </c>
      <c r="H6530" s="46">
        <v>1</v>
      </c>
      <c r="I6530" s="22"/>
    </row>
    <row r="6531" spans="1:9" ht="27" x14ac:dyDescent="0.25">
      <c r="A6531" s="46" t="s">
        <v>1281</v>
      </c>
      <c r="B6531" s="46" t="s">
        <v>1268</v>
      </c>
      <c r="C6531" s="46" t="s">
        <v>532</v>
      </c>
      <c r="D6531" s="46" t="s">
        <v>9</v>
      </c>
      <c r="E6531" s="82" t="s">
        <v>14</v>
      </c>
      <c r="F6531" s="46">
        <v>0</v>
      </c>
      <c r="G6531" s="46">
        <v>0</v>
      </c>
      <c r="H6531" s="46">
        <v>1</v>
      </c>
      <c r="I6531" s="22"/>
    </row>
    <row r="6532" spans="1:9" ht="27" x14ac:dyDescent="0.25">
      <c r="A6532" s="46" t="s">
        <v>700</v>
      </c>
      <c r="B6532" s="46" t="s">
        <v>1269</v>
      </c>
      <c r="C6532" s="46" t="s">
        <v>396</v>
      </c>
      <c r="D6532" s="46" t="s">
        <v>381</v>
      </c>
      <c r="E6532" s="82" t="s">
        <v>14</v>
      </c>
      <c r="F6532" s="46">
        <v>500000</v>
      </c>
      <c r="G6532" s="46">
        <v>500000</v>
      </c>
      <c r="H6532" s="46">
        <v>1</v>
      </c>
      <c r="I6532" s="22"/>
    </row>
    <row r="6533" spans="1:9" ht="27" x14ac:dyDescent="0.25">
      <c r="A6533" s="46" t="s">
        <v>700</v>
      </c>
      <c r="B6533" s="46" t="s">
        <v>1270</v>
      </c>
      <c r="C6533" s="46" t="s">
        <v>396</v>
      </c>
      <c r="D6533" s="46" t="s">
        <v>381</v>
      </c>
      <c r="E6533" s="82" t="s">
        <v>14</v>
      </c>
      <c r="F6533" s="46">
        <v>1200000</v>
      </c>
      <c r="G6533" s="46">
        <v>1200000</v>
      </c>
      <c r="H6533" s="46">
        <v>1</v>
      </c>
      <c r="I6533" s="22"/>
    </row>
    <row r="6534" spans="1:9" ht="27" x14ac:dyDescent="0.25">
      <c r="A6534" s="46" t="s">
        <v>700</v>
      </c>
      <c r="B6534" s="46" t="s">
        <v>1271</v>
      </c>
      <c r="C6534" s="46" t="s">
        <v>396</v>
      </c>
      <c r="D6534" s="46" t="s">
        <v>381</v>
      </c>
      <c r="E6534" s="82" t="s">
        <v>14</v>
      </c>
      <c r="F6534" s="46">
        <v>1000000</v>
      </c>
      <c r="G6534" s="46">
        <v>1000000</v>
      </c>
      <c r="H6534" s="46">
        <v>1</v>
      </c>
      <c r="I6534" s="22"/>
    </row>
    <row r="6535" spans="1:9" x14ac:dyDescent="0.25">
      <c r="A6535" s="46" t="s">
        <v>1280</v>
      </c>
      <c r="B6535" s="46" t="s">
        <v>1272</v>
      </c>
      <c r="C6535" s="46" t="s">
        <v>654</v>
      </c>
      <c r="D6535" s="46" t="s">
        <v>9</v>
      </c>
      <c r="E6535" s="82" t="s">
        <v>10</v>
      </c>
      <c r="F6535" s="46">
        <v>0</v>
      </c>
      <c r="G6535" s="46">
        <v>0</v>
      </c>
      <c r="H6535" s="46">
        <v>1</v>
      </c>
      <c r="I6535" s="22"/>
    </row>
    <row r="6536" spans="1:9" x14ac:dyDescent="0.25">
      <c r="A6536" s="46" t="s">
        <v>1280</v>
      </c>
      <c r="B6536" s="46" t="s">
        <v>1273</v>
      </c>
      <c r="C6536" s="46" t="s">
        <v>651</v>
      </c>
      <c r="D6536" s="46" t="s">
        <v>9</v>
      </c>
      <c r="E6536" s="82" t="s">
        <v>10</v>
      </c>
      <c r="F6536" s="46">
        <v>0</v>
      </c>
      <c r="G6536" s="46">
        <v>0</v>
      </c>
      <c r="H6536" s="46">
        <v>1</v>
      </c>
      <c r="I6536" s="22"/>
    </row>
    <row r="6537" spans="1:9" ht="27" x14ac:dyDescent="0.25">
      <c r="A6537" s="46" t="s">
        <v>702</v>
      </c>
      <c r="B6537" s="46" t="s">
        <v>1274</v>
      </c>
      <c r="C6537" s="46" t="s">
        <v>510</v>
      </c>
      <c r="D6537" s="46" t="s">
        <v>1279</v>
      </c>
      <c r="E6537" s="82" t="s">
        <v>14</v>
      </c>
      <c r="F6537" s="46">
        <v>5500000</v>
      </c>
      <c r="G6537" s="46">
        <v>5500000</v>
      </c>
      <c r="H6537" s="46">
        <v>1</v>
      </c>
      <c r="I6537" s="22"/>
    </row>
    <row r="6538" spans="1:9" ht="27" x14ac:dyDescent="0.25">
      <c r="A6538" s="46" t="s">
        <v>702</v>
      </c>
      <c r="B6538" s="46" t="s">
        <v>1275</v>
      </c>
      <c r="C6538" s="46" t="s">
        <v>491</v>
      </c>
      <c r="D6538" s="46" t="s">
        <v>9</v>
      </c>
      <c r="E6538" s="82" t="s">
        <v>14</v>
      </c>
      <c r="F6538" s="46">
        <v>2188800</v>
      </c>
      <c r="G6538" s="46">
        <v>2188800</v>
      </c>
      <c r="H6538" s="46">
        <v>1</v>
      </c>
      <c r="I6538" s="22"/>
    </row>
    <row r="6539" spans="1:9" ht="40.5" x14ac:dyDescent="0.25">
      <c r="A6539" s="46" t="s">
        <v>701</v>
      </c>
      <c r="B6539" s="46" t="s">
        <v>1276</v>
      </c>
      <c r="C6539" s="46" t="s">
        <v>399</v>
      </c>
      <c r="D6539" s="46" t="s">
        <v>1279</v>
      </c>
      <c r="E6539" s="82" t="s">
        <v>14</v>
      </c>
      <c r="F6539" s="46">
        <v>0</v>
      </c>
      <c r="G6539" s="46">
        <v>0</v>
      </c>
      <c r="H6539" s="46">
        <v>1</v>
      </c>
      <c r="I6539" s="22"/>
    </row>
    <row r="6540" spans="1:9" ht="27" x14ac:dyDescent="0.25">
      <c r="A6540" s="46" t="s">
        <v>1281</v>
      </c>
      <c r="B6540" s="46" t="s">
        <v>1277</v>
      </c>
      <c r="C6540" s="46" t="s">
        <v>532</v>
      </c>
      <c r="D6540" s="46" t="s">
        <v>9</v>
      </c>
      <c r="E6540" s="82" t="s">
        <v>14</v>
      </c>
      <c r="F6540" s="46">
        <v>0</v>
      </c>
      <c r="G6540" s="46">
        <v>0</v>
      </c>
      <c r="H6540" s="46">
        <v>1</v>
      </c>
      <c r="I6540" s="22"/>
    </row>
    <row r="6541" spans="1:9" ht="27" x14ac:dyDescent="0.25">
      <c r="A6541" s="46" t="s">
        <v>460</v>
      </c>
      <c r="B6541" s="46" t="s">
        <v>1278</v>
      </c>
      <c r="C6541" s="46" t="s">
        <v>516</v>
      </c>
      <c r="D6541" s="46" t="s">
        <v>381</v>
      </c>
      <c r="E6541" s="82" t="s">
        <v>14</v>
      </c>
      <c r="F6541" s="46">
        <v>250000</v>
      </c>
      <c r="G6541" s="46">
        <v>250000</v>
      </c>
      <c r="H6541" s="46">
        <v>1</v>
      </c>
      <c r="I6541" s="22"/>
    </row>
    <row r="6542" spans="1:9" x14ac:dyDescent="0.25">
      <c r="A6542" s="46">
        <v>4269</v>
      </c>
      <c r="B6542" s="46" t="s">
        <v>1141</v>
      </c>
      <c r="C6542" s="46" t="s">
        <v>654</v>
      </c>
      <c r="D6542" s="46" t="s">
        <v>9</v>
      </c>
      <c r="E6542" s="46" t="s">
        <v>10</v>
      </c>
      <c r="F6542" s="46">
        <v>5357.15</v>
      </c>
      <c r="G6542" s="46">
        <v>300000</v>
      </c>
      <c r="H6542" s="46">
        <v>56</v>
      </c>
      <c r="I6542" s="22"/>
    </row>
    <row r="6543" spans="1:9" x14ac:dyDescent="0.25">
      <c r="A6543" s="46">
        <v>4269</v>
      </c>
      <c r="B6543" s="46" t="s">
        <v>1142</v>
      </c>
      <c r="C6543" s="46" t="s">
        <v>651</v>
      </c>
      <c r="D6543" s="46" t="s">
        <v>9</v>
      </c>
      <c r="E6543" s="46" t="s">
        <v>10</v>
      </c>
      <c r="F6543" s="46">
        <v>0</v>
      </c>
      <c r="G6543" s="46">
        <v>0</v>
      </c>
      <c r="H6543" s="46">
        <v>1134</v>
      </c>
      <c r="I6543" s="22"/>
    </row>
    <row r="6544" spans="1:9" x14ac:dyDescent="0.25">
      <c r="A6544" s="46">
        <v>4269</v>
      </c>
      <c r="B6544" s="46" t="s">
        <v>1143</v>
      </c>
      <c r="C6544" s="46" t="s">
        <v>651</v>
      </c>
      <c r="D6544" s="46" t="s">
        <v>9</v>
      </c>
      <c r="E6544" s="46" t="s">
        <v>10</v>
      </c>
      <c r="F6544" s="46">
        <v>150</v>
      </c>
      <c r="G6544" s="46">
        <f>+H6544*F6544</f>
        <v>41250</v>
      </c>
      <c r="H6544" s="46">
        <v>275</v>
      </c>
      <c r="I6544" s="22"/>
    </row>
    <row r="6545" spans="1:9" x14ac:dyDescent="0.25">
      <c r="A6545" s="46">
        <v>4269</v>
      </c>
      <c r="B6545" s="46" t="s">
        <v>1144</v>
      </c>
      <c r="C6545" s="46" t="s">
        <v>654</v>
      </c>
      <c r="D6545" s="46" t="s">
        <v>9</v>
      </c>
      <c r="E6545" s="46" t="s">
        <v>10</v>
      </c>
      <c r="F6545" s="46">
        <v>24700</v>
      </c>
      <c r="G6545" s="46">
        <f>+F6545*H6545</f>
        <v>296400</v>
      </c>
      <c r="H6545" s="46">
        <v>12</v>
      </c>
      <c r="I6545" s="22"/>
    </row>
    <row r="6546" spans="1:9" x14ac:dyDescent="0.25">
      <c r="A6546" s="46">
        <v>4264</v>
      </c>
      <c r="B6546" s="46" t="s">
        <v>1140</v>
      </c>
      <c r="C6546" s="46" t="s">
        <v>229</v>
      </c>
      <c r="D6546" s="46" t="s">
        <v>9</v>
      </c>
      <c r="E6546" s="46" t="s">
        <v>14</v>
      </c>
      <c r="F6546" s="46">
        <v>490</v>
      </c>
      <c r="G6546" s="46">
        <f>F6546*H6546</f>
        <v>8820000</v>
      </c>
      <c r="H6546" s="46">
        <v>18000</v>
      </c>
      <c r="I6546" s="22"/>
    </row>
    <row r="6547" spans="1:9" ht="27" x14ac:dyDescent="0.25">
      <c r="A6547" s="46">
        <v>4213</v>
      </c>
      <c r="B6547" s="46" t="s">
        <v>1283</v>
      </c>
      <c r="C6547" s="46" t="s">
        <v>516</v>
      </c>
      <c r="D6547" s="46" t="s">
        <v>381</v>
      </c>
      <c r="E6547" s="46" t="s">
        <v>14</v>
      </c>
      <c r="F6547" s="46">
        <v>3447000</v>
      </c>
      <c r="G6547" s="46">
        <v>3447000</v>
      </c>
      <c r="H6547" s="46">
        <v>1</v>
      </c>
      <c r="I6547" s="22"/>
    </row>
    <row r="6548" spans="1:9" ht="27" x14ac:dyDescent="0.25">
      <c r="A6548" s="46">
        <v>4252</v>
      </c>
      <c r="B6548" s="46" t="s">
        <v>1307</v>
      </c>
      <c r="C6548" s="46" t="s">
        <v>396</v>
      </c>
      <c r="D6548" s="46" t="s">
        <v>381</v>
      </c>
      <c r="E6548" s="46" t="s">
        <v>14</v>
      </c>
      <c r="F6548" s="46">
        <v>0</v>
      </c>
      <c r="G6548" s="46">
        <v>0</v>
      </c>
      <c r="H6548" s="46">
        <v>1</v>
      </c>
      <c r="I6548" s="22"/>
    </row>
    <row r="6549" spans="1:9" ht="27" x14ac:dyDescent="0.25">
      <c r="A6549" s="46">
        <v>4252</v>
      </c>
      <c r="B6549" s="46" t="s">
        <v>3884</v>
      </c>
      <c r="C6549" s="46" t="s">
        <v>396</v>
      </c>
      <c r="D6549" s="46" t="s">
        <v>381</v>
      </c>
      <c r="E6549" s="46" t="s">
        <v>14</v>
      </c>
      <c r="F6549" s="46">
        <v>500000</v>
      </c>
      <c r="G6549" s="46">
        <v>500000</v>
      </c>
      <c r="H6549" s="46">
        <v>1</v>
      </c>
      <c r="I6549" s="22"/>
    </row>
    <row r="6550" spans="1:9" ht="40.5" x14ac:dyDescent="0.25">
      <c r="A6550" s="46">
        <v>4241</v>
      </c>
      <c r="B6550" s="46" t="s">
        <v>2068</v>
      </c>
      <c r="C6550" s="46" t="s">
        <v>399</v>
      </c>
      <c r="D6550" s="46" t="s">
        <v>13</v>
      </c>
      <c r="E6550" s="46" t="s">
        <v>14</v>
      </c>
      <c r="F6550" s="46">
        <v>40000</v>
      </c>
      <c r="G6550" s="46">
        <v>40000</v>
      </c>
      <c r="H6550" s="46">
        <v>1</v>
      </c>
      <c r="I6550" s="22"/>
    </row>
    <row r="6551" spans="1:9" x14ac:dyDescent="0.25">
      <c r="A6551" s="46">
        <v>4264</v>
      </c>
      <c r="B6551" s="46" t="s">
        <v>4940</v>
      </c>
      <c r="C6551" s="46" t="s">
        <v>229</v>
      </c>
      <c r="D6551" s="46" t="s">
        <v>9</v>
      </c>
      <c r="E6551" s="46" t="s">
        <v>11</v>
      </c>
      <c r="F6551" s="46">
        <v>480</v>
      </c>
      <c r="G6551" s="46">
        <f>H6551*F6551</f>
        <v>8640000</v>
      </c>
      <c r="H6551" s="46">
        <v>18000</v>
      </c>
      <c r="I6551" s="22"/>
    </row>
    <row r="6552" spans="1:9" x14ac:dyDescent="0.25">
      <c r="A6552" s="46">
        <v>4264</v>
      </c>
      <c r="B6552" s="46" t="s">
        <v>4868</v>
      </c>
      <c r="C6552" s="46" t="s">
        <v>229</v>
      </c>
      <c r="D6552" s="46" t="s">
        <v>9</v>
      </c>
      <c r="E6552" s="46" t="s">
        <v>11</v>
      </c>
      <c r="F6552" s="46">
        <v>480</v>
      </c>
      <c r="G6552" s="46">
        <f>F6552*H6552</f>
        <v>5760000</v>
      </c>
      <c r="H6552" s="46">
        <v>12000</v>
      </c>
      <c r="I6552" s="22"/>
    </row>
    <row r="6553" spans="1:9" ht="24" customHeight="1" x14ac:dyDescent="0.25">
      <c r="A6553" s="46">
        <v>5122</v>
      </c>
      <c r="B6553" s="46" t="s">
        <v>4986</v>
      </c>
      <c r="C6553" s="46" t="s">
        <v>412</v>
      </c>
      <c r="D6553" s="46" t="s">
        <v>9</v>
      </c>
      <c r="E6553" s="46" t="s">
        <v>10</v>
      </c>
      <c r="F6553" s="46">
        <v>75000</v>
      </c>
      <c r="G6553" s="46">
        <f t="shared" ref="G6553:G6566" si="129">F6553*H6553</f>
        <v>300000</v>
      </c>
      <c r="H6553" s="46">
        <v>4</v>
      </c>
      <c r="I6553" s="22"/>
    </row>
    <row r="6554" spans="1:9" ht="24" customHeight="1" x14ac:dyDescent="0.25">
      <c r="A6554" s="46">
        <v>5122</v>
      </c>
      <c r="B6554" s="46" t="s">
        <v>4987</v>
      </c>
      <c r="C6554" s="46" t="s">
        <v>3948</v>
      </c>
      <c r="D6554" s="46" t="s">
        <v>9</v>
      </c>
      <c r="E6554" s="46" t="s">
        <v>10</v>
      </c>
      <c r="F6554" s="46">
        <v>6000</v>
      </c>
      <c r="G6554" s="46">
        <f t="shared" si="129"/>
        <v>36000</v>
      </c>
      <c r="H6554" s="46">
        <v>6</v>
      </c>
      <c r="I6554" s="22"/>
    </row>
    <row r="6555" spans="1:9" ht="24" customHeight="1" x14ac:dyDescent="0.25">
      <c r="A6555" s="46">
        <v>5122</v>
      </c>
      <c r="B6555" s="46" t="s">
        <v>4988</v>
      </c>
      <c r="C6555" s="46" t="s">
        <v>410</v>
      </c>
      <c r="D6555" s="46" t="s">
        <v>9</v>
      </c>
      <c r="E6555" s="46" t="s">
        <v>10</v>
      </c>
      <c r="F6555" s="46">
        <v>150000</v>
      </c>
      <c r="G6555" s="46">
        <f t="shared" si="129"/>
        <v>150000</v>
      </c>
      <c r="H6555" s="46">
        <v>1</v>
      </c>
      <c r="I6555" s="22"/>
    </row>
    <row r="6556" spans="1:9" ht="24" customHeight="1" x14ac:dyDescent="0.25">
      <c r="A6556" s="46">
        <v>5122</v>
      </c>
      <c r="B6556" s="46" t="s">
        <v>4989</v>
      </c>
      <c r="C6556" s="46" t="s">
        <v>3837</v>
      </c>
      <c r="D6556" s="46" t="s">
        <v>9</v>
      </c>
      <c r="E6556" s="46" t="s">
        <v>10</v>
      </c>
      <c r="F6556" s="46">
        <v>22000</v>
      </c>
      <c r="G6556" s="46">
        <f t="shared" si="129"/>
        <v>220000</v>
      </c>
      <c r="H6556" s="46">
        <v>10</v>
      </c>
      <c r="I6556" s="22"/>
    </row>
    <row r="6557" spans="1:9" ht="24" customHeight="1" x14ac:dyDescent="0.25">
      <c r="A6557" s="46">
        <v>5122</v>
      </c>
      <c r="B6557" s="46" t="s">
        <v>4990</v>
      </c>
      <c r="C6557" s="46" t="s">
        <v>2111</v>
      </c>
      <c r="D6557" s="46" t="s">
        <v>9</v>
      </c>
      <c r="E6557" s="46" t="s">
        <v>10</v>
      </c>
      <c r="F6557" s="46">
        <v>409000</v>
      </c>
      <c r="G6557" s="46">
        <f t="shared" si="129"/>
        <v>409000</v>
      </c>
      <c r="H6557" s="46">
        <v>1</v>
      </c>
      <c r="I6557" s="22"/>
    </row>
    <row r="6558" spans="1:9" ht="24" customHeight="1" x14ac:dyDescent="0.25">
      <c r="A6558" s="46">
        <v>5122</v>
      </c>
      <c r="B6558" s="46" t="s">
        <v>4991</v>
      </c>
      <c r="C6558" s="46" t="s">
        <v>3805</v>
      </c>
      <c r="D6558" s="46" t="s">
        <v>9</v>
      </c>
      <c r="E6558" s="46" t="s">
        <v>10</v>
      </c>
      <c r="F6558" s="46">
        <v>28000</v>
      </c>
      <c r="G6558" s="46">
        <f t="shared" si="129"/>
        <v>336000</v>
      </c>
      <c r="H6558" s="46">
        <v>12</v>
      </c>
      <c r="I6558" s="22"/>
    </row>
    <row r="6559" spans="1:9" ht="24" customHeight="1" x14ac:dyDescent="0.25">
      <c r="A6559" s="46">
        <v>5122</v>
      </c>
      <c r="B6559" s="46" t="s">
        <v>4992</v>
      </c>
      <c r="C6559" s="46" t="s">
        <v>3844</v>
      </c>
      <c r="D6559" s="46" t="s">
        <v>9</v>
      </c>
      <c r="E6559" s="46" t="s">
        <v>10</v>
      </c>
      <c r="F6559" s="46">
        <v>83000</v>
      </c>
      <c r="G6559" s="46">
        <f t="shared" si="129"/>
        <v>415000</v>
      </c>
      <c r="H6559" s="46">
        <v>5</v>
      </c>
      <c r="I6559" s="22"/>
    </row>
    <row r="6560" spans="1:9" ht="24" customHeight="1" x14ac:dyDescent="0.25">
      <c r="A6560" s="46">
        <v>5122</v>
      </c>
      <c r="B6560" s="46" t="s">
        <v>4993</v>
      </c>
      <c r="C6560" s="46" t="s">
        <v>410</v>
      </c>
      <c r="D6560" s="46" t="s">
        <v>9</v>
      </c>
      <c r="E6560" s="46" t="s">
        <v>10</v>
      </c>
      <c r="F6560" s="46">
        <v>21000</v>
      </c>
      <c r="G6560" s="46">
        <f t="shared" si="129"/>
        <v>231000</v>
      </c>
      <c r="H6560" s="46">
        <v>11</v>
      </c>
      <c r="I6560" s="22"/>
    </row>
    <row r="6561" spans="1:9" ht="24" customHeight="1" x14ac:dyDescent="0.25">
      <c r="A6561" s="46">
        <v>5122</v>
      </c>
      <c r="B6561" s="46" t="s">
        <v>4994</v>
      </c>
      <c r="C6561" s="46" t="s">
        <v>407</v>
      </c>
      <c r="D6561" s="46" t="s">
        <v>9</v>
      </c>
      <c r="E6561" s="46" t="s">
        <v>10</v>
      </c>
      <c r="F6561" s="46">
        <v>260000</v>
      </c>
      <c r="G6561" s="46">
        <f t="shared" si="129"/>
        <v>3900000</v>
      </c>
      <c r="H6561" s="46">
        <v>15</v>
      </c>
      <c r="I6561" s="22"/>
    </row>
    <row r="6562" spans="1:9" ht="24" customHeight="1" x14ac:dyDescent="0.25">
      <c r="A6562" s="46">
        <v>5122</v>
      </c>
      <c r="B6562" s="46" t="s">
        <v>4995</v>
      </c>
      <c r="C6562" s="46" t="s">
        <v>3837</v>
      </c>
      <c r="D6562" s="46" t="s">
        <v>9</v>
      </c>
      <c r="E6562" s="46" t="s">
        <v>10</v>
      </c>
      <c r="F6562" s="46">
        <v>12250</v>
      </c>
      <c r="G6562" s="46">
        <f t="shared" si="129"/>
        <v>98000</v>
      </c>
      <c r="H6562" s="46">
        <v>8</v>
      </c>
      <c r="I6562" s="22"/>
    </row>
    <row r="6563" spans="1:9" ht="24" customHeight="1" x14ac:dyDescent="0.25">
      <c r="A6563" s="46">
        <v>5122</v>
      </c>
      <c r="B6563" s="46" t="s">
        <v>4996</v>
      </c>
      <c r="C6563" s="46" t="s">
        <v>4997</v>
      </c>
      <c r="D6563" s="46" t="s">
        <v>9</v>
      </c>
      <c r="E6563" s="46" t="s">
        <v>10</v>
      </c>
      <c r="F6563" s="46">
        <v>35000</v>
      </c>
      <c r="G6563" s="46">
        <f t="shared" si="129"/>
        <v>35000</v>
      </c>
      <c r="H6563" s="46">
        <v>1</v>
      </c>
      <c r="I6563" s="22"/>
    </row>
    <row r="6564" spans="1:9" ht="24" customHeight="1" x14ac:dyDescent="0.25">
      <c r="A6564" s="46">
        <v>5122</v>
      </c>
      <c r="B6564" s="46" t="s">
        <v>4998</v>
      </c>
      <c r="C6564" s="46" t="s">
        <v>418</v>
      </c>
      <c r="D6564" s="46" t="s">
        <v>9</v>
      </c>
      <c r="E6564" s="46" t="s">
        <v>10</v>
      </c>
      <c r="F6564" s="46">
        <v>10000</v>
      </c>
      <c r="G6564" s="46">
        <f t="shared" si="129"/>
        <v>310000</v>
      </c>
      <c r="H6564" s="46">
        <v>31</v>
      </c>
      <c r="I6564" s="22"/>
    </row>
    <row r="6565" spans="1:9" ht="24" customHeight="1" x14ac:dyDescent="0.25">
      <c r="A6565" s="46">
        <v>5122</v>
      </c>
      <c r="B6565" s="46" t="s">
        <v>4999</v>
      </c>
      <c r="C6565" s="46" t="s">
        <v>3839</v>
      </c>
      <c r="D6565" s="46" t="s">
        <v>9</v>
      </c>
      <c r="E6565" s="46" t="s">
        <v>10</v>
      </c>
      <c r="F6565" s="46">
        <v>150000</v>
      </c>
      <c r="G6565" s="46">
        <f t="shared" si="129"/>
        <v>450000</v>
      </c>
      <c r="H6565" s="46">
        <v>3</v>
      </c>
      <c r="I6565" s="22"/>
    </row>
    <row r="6566" spans="1:9" ht="24" customHeight="1" x14ac:dyDescent="0.25">
      <c r="A6566" s="46">
        <v>5122</v>
      </c>
      <c r="B6566" s="46" t="s">
        <v>5000</v>
      </c>
      <c r="C6566" s="46" t="s">
        <v>410</v>
      </c>
      <c r="D6566" s="46" t="s">
        <v>9</v>
      </c>
      <c r="E6566" s="46" t="s">
        <v>10</v>
      </c>
      <c r="F6566" s="46">
        <v>25000</v>
      </c>
      <c r="G6566" s="46">
        <f t="shared" si="129"/>
        <v>75000</v>
      </c>
      <c r="H6566" s="46">
        <v>3</v>
      </c>
      <c r="I6566" s="22"/>
    </row>
    <row r="6567" spans="1:9" ht="24" customHeight="1" x14ac:dyDescent="0.25">
      <c r="A6567" s="46">
        <v>4267</v>
      </c>
      <c r="B6567" s="46" t="s">
        <v>5622</v>
      </c>
      <c r="C6567" s="46" t="s">
        <v>1506</v>
      </c>
      <c r="D6567" s="46" t="s">
        <v>9</v>
      </c>
      <c r="E6567" s="46" t="s">
        <v>10</v>
      </c>
      <c r="F6567" s="46">
        <v>160</v>
      </c>
      <c r="G6567" s="46">
        <f>H6567*F6567</f>
        <v>72000</v>
      </c>
      <c r="H6567" s="46">
        <v>450</v>
      </c>
      <c r="I6567" s="22"/>
    </row>
    <row r="6568" spans="1:9" ht="24" customHeight="1" x14ac:dyDescent="0.25">
      <c r="A6568" s="46">
        <v>4267</v>
      </c>
      <c r="B6568" s="46" t="s">
        <v>5623</v>
      </c>
      <c r="C6568" s="46" t="s">
        <v>1520</v>
      </c>
      <c r="D6568" s="46" t="s">
        <v>9</v>
      </c>
      <c r="E6568" s="46" t="s">
        <v>543</v>
      </c>
      <c r="F6568" s="46">
        <v>1800</v>
      </c>
      <c r="G6568" s="46">
        <f t="shared" ref="G6568:G6631" si="130">H6568*F6568</f>
        <v>54000</v>
      </c>
      <c r="H6568" s="46">
        <v>30</v>
      </c>
      <c r="I6568" s="22"/>
    </row>
    <row r="6569" spans="1:9" ht="24" customHeight="1" x14ac:dyDescent="0.25">
      <c r="A6569" s="46">
        <v>4267</v>
      </c>
      <c r="B6569" s="46" t="s">
        <v>5624</v>
      </c>
      <c r="C6569" s="46" t="s">
        <v>1524</v>
      </c>
      <c r="D6569" s="46" t="s">
        <v>9</v>
      </c>
      <c r="E6569" s="46" t="s">
        <v>10</v>
      </c>
      <c r="F6569" s="46">
        <v>230</v>
      </c>
      <c r="G6569" s="46">
        <f t="shared" si="130"/>
        <v>18400</v>
      </c>
      <c r="H6569" s="46">
        <v>80</v>
      </c>
      <c r="I6569" s="22"/>
    </row>
    <row r="6570" spans="1:9" ht="24" customHeight="1" x14ac:dyDescent="0.25">
      <c r="A6570" s="46">
        <v>4267</v>
      </c>
      <c r="B6570" s="46" t="s">
        <v>5625</v>
      </c>
      <c r="C6570" s="46" t="s">
        <v>852</v>
      </c>
      <c r="D6570" s="46" t="s">
        <v>9</v>
      </c>
      <c r="E6570" s="46" t="s">
        <v>10</v>
      </c>
      <c r="F6570" s="46">
        <v>2500</v>
      </c>
      <c r="G6570" s="46">
        <f t="shared" si="130"/>
        <v>27500</v>
      </c>
      <c r="H6570" s="46">
        <v>11</v>
      </c>
      <c r="I6570" s="22"/>
    </row>
    <row r="6571" spans="1:9" ht="24" customHeight="1" x14ac:dyDescent="0.25">
      <c r="A6571" s="46">
        <v>4267</v>
      </c>
      <c r="B6571" s="46" t="s">
        <v>5626</v>
      </c>
      <c r="C6571" s="46" t="s">
        <v>1493</v>
      </c>
      <c r="D6571" s="46" t="s">
        <v>9</v>
      </c>
      <c r="E6571" s="46" t="s">
        <v>543</v>
      </c>
      <c r="F6571" s="46">
        <v>1500</v>
      </c>
      <c r="G6571" s="46">
        <f t="shared" si="130"/>
        <v>6000</v>
      </c>
      <c r="H6571" s="46">
        <v>4</v>
      </c>
      <c r="I6571" s="22"/>
    </row>
    <row r="6572" spans="1:9" ht="24" customHeight="1" x14ac:dyDescent="0.25">
      <c r="A6572" s="46">
        <v>4267</v>
      </c>
      <c r="B6572" s="46" t="s">
        <v>5627</v>
      </c>
      <c r="C6572" s="46" t="s">
        <v>5628</v>
      </c>
      <c r="D6572" s="46" t="s">
        <v>9</v>
      </c>
      <c r="E6572" s="46" t="s">
        <v>10</v>
      </c>
      <c r="F6572" s="46">
        <v>3000</v>
      </c>
      <c r="G6572" s="46">
        <f t="shared" si="130"/>
        <v>3000</v>
      </c>
      <c r="H6572" s="46">
        <v>1</v>
      </c>
      <c r="I6572" s="22"/>
    </row>
    <row r="6573" spans="1:9" ht="24" customHeight="1" x14ac:dyDescent="0.25">
      <c r="A6573" s="46">
        <v>4267</v>
      </c>
      <c r="B6573" s="46" t="s">
        <v>5629</v>
      </c>
      <c r="C6573" s="46" t="s">
        <v>5630</v>
      </c>
      <c r="D6573" s="46" t="s">
        <v>9</v>
      </c>
      <c r="E6573" s="46" t="s">
        <v>855</v>
      </c>
      <c r="F6573" s="46">
        <v>400</v>
      </c>
      <c r="G6573" s="46">
        <f t="shared" si="130"/>
        <v>80000</v>
      </c>
      <c r="H6573" s="46">
        <v>200</v>
      </c>
      <c r="I6573" s="22"/>
    </row>
    <row r="6574" spans="1:9" ht="24" customHeight="1" x14ac:dyDescent="0.25">
      <c r="A6574" s="46">
        <v>4267</v>
      </c>
      <c r="B6574" s="46" t="s">
        <v>5631</v>
      </c>
      <c r="C6574" s="46" t="s">
        <v>3786</v>
      </c>
      <c r="D6574" s="46" t="s">
        <v>9</v>
      </c>
      <c r="E6574" s="46" t="s">
        <v>10</v>
      </c>
      <c r="F6574" s="46">
        <v>25000</v>
      </c>
      <c r="G6574" s="46">
        <f t="shared" si="130"/>
        <v>75000</v>
      </c>
      <c r="H6574" s="46">
        <v>3</v>
      </c>
      <c r="I6574" s="22"/>
    </row>
    <row r="6575" spans="1:9" ht="24" customHeight="1" x14ac:dyDescent="0.25">
      <c r="A6575" s="46">
        <v>4267</v>
      </c>
      <c r="B6575" s="46" t="s">
        <v>5632</v>
      </c>
      <c r="C6575" s="46" t="s">
        <v>1519</v>
      </c>
      <c r="D6575" s="46" t="s">
        <v>9</v>
      </c>
      <c r="E6575" s="46" t="s">
        <v>11</v>
      </c>
      <c r="F6575" s="46">
        <v>750</v>
      </c>
      <c r="G6575" s="46">
        <f t="shared" si="130"/>
        <v>38250</v>
      </c>
      <c r="H6575" s="46">
        <v>51</v>
      </c>
      <c r="I6575" s="22"/>
    </row>
    <row r="6576" spans="1:9" ht="24" customHeight="1" x14ac:dyDescent="0.25">
      <c r="A6576" s="46">
        <v>4267</v>
      </c>
      <c r="B6576" s="46" t="s">
        <v>5633</v>
      </c>
      <c r="C6576" s="46" t="s">
        <v>4624</v>
      </c>
      <c r="D6576" s="46" t="s">
        <v>9</v>
      </c>
      <c r="E6576" s="46" t="s">
        <v>10</v>
      </c>
      <c r="F6576" s="46">
        <v>300</v>
      </c>
      <c r="G6576" s="46">
        <f t="shared" si="130"/>
        <v>7500</v>
      </c>
      <c r="H6576" s="46">
        <v>25</v>
      </c>
      <c r="I6576" s="22"/>
    </row>
    <row r="6577" spans="1:9" ht="24" customHeight="1" x14ac:dyDescent="0.25">
      <c r="A6577" s="46">
        <v>4267</v>
      </c>
      <c r="B6577" s="46" t="s">
        <v>5634</v>
      </c>
      <c r="C6577" s="46" t="s">
        <v>1534</v>
      </c>
      <c r="D6577" s="46" t="s">
        <v>9</v>
      </c>
      <c r="E6577" s="46" t="s">
        <v>10</v>
      </c>
      <c r="F6577" s="46">
        <v>3500</v>
      </c>
      <c r="G6577" s="46">
        <f t="shared" si="130"/>
        <v>10500</v>
      </c>
      <c r="H6577" s="46">
        <v>3</v>
      </c>
      <c r="I6577" s="22"/>
    </row>
    <row r="6578" spans="1:9" ht="24" customHeight="1" x14ac:dyDescent="0.25">
      <c r="A6578" s="46">
        <v>4267</v>
      </c>
      <c r="B6578" s="46" t="s">
        <v>5635</v>
      </c>
      <c r="C6578" s="46" t="s">
        <v>1520</v>
      </c>
      <c r="D6578" s="46" t="s">
        <v>9</v>
      </c>
      <c r="E6578" s="46" t="s">
        <v>543</v>
      </c>
      <c r="F6578" s="46">
        <v>1000</v>
      </c>
      <c r="G6578" s="46">
        <f t="shared" si="130"/>
        <v>25000</v>
      </c>
      <c r="H6578" s="46">
        <v>25</v>
      </c>
      <c r="I6578" s="22"/>
    </row>
    <row r="6579" spans="1:9" ht="24" customHeight="1" x14ac:dyDescent="0.25">
      <c r="A6579" s="46">
        <v>4267</v>
      </c>
      <c r="B6579" s="46" t="s">
        <v>5636</v>
      </c>
      <c r="C6579" s="46" t="s">
        <v>3711</v>
      </c>
      <c r="D6579" s="46" t="s">
        <v>9</v>
      </c>
      <c r="E6579" s="46" t="s">
        <v>10</v>
      </c>
      <c r="F6579" s="46">
        <v>1200</v>
      </c>
      <c r="G6579" s="46">
        <f t="shared" si="130"/>
        <v>6000</v>
      </c>
      <c r="H6579" s="46">
        <v>5</v>
      </c>
      <c r="I6579" s="22"/>
    </row>
    <row r="6580" spans="1:9" ht="24" customHeight="1" x14ac:dyDescent="0.25">
      <c r="A6580" s="46">
        <v>4267</v>
      </c>
      <c r="B6580" s="46" t="s">
        <v>5637</v>
      </c>
      <c r="C6580" s="46" t="s">
        <v>1525</v>
      </c>
      <c r="D6580" s="46" t="s">
        <v>9</v>
      </c>
      <c r="E6580" s="46" t="s">
        <v>10</v>
      </c>
      <c r="F6580" s="46">
        <v>260</v>
      </c>
      <c r="G6580" s="46">
        <f t="shared" si="130"/>
        <v>20800</v>
      </c>
      <c r="H6580" s="46">
        <v>80</v>
      </c>
      <c r="I6580" s="22"/>
    </row>
    <row r="6581" spans="1:9" ht="24" customHeight="1" x14ac:dyDescent="0.25">
      <c r="A6581" s="46">
        <v>4267</v>
      </c>
      <c r="B6581" s="46" t="s">
        <v>5638</v>
      </c>
      <c r="C6581" s="46" t="s">
        <v>1501</v>
      </c>
      <c r="D6581" s="46" t="s">
        <v>9</v>
      </c>
      <c r="E6581" s="46" t="s">
        <v>10</v>
      </c>
      <c r="F6581" s="46">
        <v>500</v>
      </c>
      <c r="G6581" s="46">
        <f t="shared" si="130"/>
        <v>2500</v>
      </c>
      <c r="H6581" s="46">
        <v>5</v>
      </c>
      <c r="I6581" s="22"/>
    </row>
    <row r="6582" spans="1:9" ht="24" customHeight="1" x14ac:dyDescent="0.25">
      <c r="A6582" s="46">
        <v>4267</v>
      </c>
      <c r="B6582" s="46" t="s">
        <v>5639</v>
      </c>
      <c r="C6582" s="46" t="s">
        <v>2569</v>
      </c>
      <c r="D6582" s="46" t="s">
        <v>9</v>
      </c>
      <c r="E6582" s="46" t="s">
        <v>10</v>
      </c>
      <c r="F6582" s="46">
        <v>600</v>
      </c>
      <c r="G6582" s="46">
        <f t="shared" si="130"/>
        <v>12000</v>
      </c>
      <c r="H6582" s="46">
        <v>20</v>
      </c>
      <c r="I6582" s="22"/>
    </row>
    <row r="6583" spans="1:9" ht="24" customHeight="1" x14ac:dyDescent="0.25">
      <c r="A6583" s="46">
        <v>4267</v>
      </c>
      <c r="B6583" s="46" t="s">
        <v>5640</v>
      </c>
      <c r="C6583" s="46" t="s">
        <v>5641</v>
      </c>
      <c r="D6583" s="46" t="s">
        <v>9</v>
      </c>
      <c r="E6583" s="46" t="s">
        <v>10</v>
      </c>
      <c r="F6583" s="46">
        <v>1100</v>
      </c>
      <c r="G6583" s="46">
        <f t="shared" si="130"/>
        <v>2200</v>
      </c>
      <c r="H6583" s="46">
        <v>2</v>
      </c>
      <c r="I6583" s="22"/>
    </row>
    <row r="6584" spans="1:9" ht="24" customHeight="1" x14ac:dyDescent="0.25">
      <c r="A6584" s="46">
        <v>4267</v>
      </c>
      <c r="B6584" s="46" t="s">
        <v>5642</v>
      </c>
      <c r="C6584" s="46" t="s">
        <v>1629</v>
      </c>
      <c r="D6584" s="46" t="s">
        <v>9</v>
      </c>
      <c r="E6584" s="46" t="s">
        <v>10</v>
      </c>
      <c r="F6584" s="46">
        <v>3500</v>
      </c>
      <c r="G6584" s="46">
        <f t="shared" si="130"/>
        <v>35000</v>
      </c>
      <c r="H6584" s="46">
        <v>10</v>
      </c>
      <c r="I6584" s="22"/>
    </row>
    <row r="6585" spans="1:9" ht="24" customHeight="1" x14ac:dyDescent="0.25">
      <c r="A6585" s="46">
        <v>4267</v>
      </c>
      <c r="B6585" s="46" t="s">
        <v>5643</v>
      </c>
      <c r="C6585" s="46" t="s">
        <v>1520</v>
      </c>
      <c r="D6585" s="46" t="s">
        <v>9</v>
      </c>
      <c r="E6585" s="46" t="s">
        <v>543</v>
      </c>
      <c r="F6585" s="46">
        <v>150</v>
      </c>
      <c r="G6585" s="46">
        <f t="shared" si="130"/>
        <v>30000</v>
      </c>
      <c r="H6585" s="46">
        <v>200</v>
      </c>
      <c r="I6585" s="22"/>
    </row>
    <row r="6586" spans="1:9" ht="24" customHeight="1" x14ac:dyDescent="0.25">
      <c r="A6586" s="46">
        <v>4267</v>
      </c>
      <c r="B6586" s="46" t="s">
        <v>5644</v>
      </c>
      <c r="C6586" s="46" t="s">
        <v>35</v>
      </c>
      <c r="D6586" s="46" t="s">
        <v>9</v>
      </c>
      <c r="E6586" s="46" t="s">
        <v>10</v>
      </c>
      <c r="F6586" s="46">
        <v>470</v>
      </c>
      <c r="G6586" s="46">
        <f t="shared" si="130"/>
        <v>47000</v>
      </c>
      <c r="H6586" s="46">
        <v>100</v>
      </c>
      <c r="I6586" s="22"/>
    </row>
    <row r="6587" spans="1:9" ht="24" customHeight="1" x14ac:dyDescent="0.25">
      <c r="A6587" s="46">
        <v>4267</v>
      </c>
      <c r="B6587" s="46" t="s">
        <v>5645</v>
      </c>
      <c r="C6587" s="46" t="s">
        <v>1502</v>
      </c>
      <c r="D6587" s="46" t="s">
        <v>9</v>
      </c>
      <c r="E6587" s="46" t="s">
        <v>10</v>
      </c>
      <c r="F6587" s="46">
        <v>1500</v>
      </c>
      <c r="G6587" s="46">
        <f t="shared" si="130"/>
        <v>22500</v>
      </c>
      <c r="H6587" s="46">
        <v>15</v>
      </c>
      <c r="I6587" s="22"/>
    </row>
    <row r="6588" spans="1:9" ht="24" customHeight="1" x14ac:dyDescent="0.25">
      <c r="A6588" s="46">
        <v>4267</v>
      </c>
      <c r="B6588" s="46" t="s">
        <v>5646</v>
      </c>
      <c r="C6588" s="46" t="s">
        <v>2640</v>
      </c>
      <c r="D6588" s="46" t="s">
        <v>9</v>
      </c>
      <c r="E6588" s="46" t="s">
        <v>10</v>
      </c>
      <c r="F6588" s="46">
        <v>900</v>
      </c>
      <c r="G6588" s="46">
        <f t="shared" si="130"/>
        <v>27900</v>
      </c>
      <c r="H6588" s="46">
        <v>31</v>
      </c>
      <c r="I6588" s="22"/>
    </row>
    <row r="6589" spans="1:9" ht="24" customHeight="1" x14ac:dyDescent="0.25">
      <c r="A6589" s="46">
        <v>4267</v>
      </c>
      <c r="B6589" s="46" t="s">
        <v>5647</v>
      </c>
      <c r="C6589" s="46" t="s">
        <v>5648</v>
      </c>
      <c r="D6589" s="46" t="s">
        <v>9</v>
      </c>
      <c r="E6589" s="46" t="s">
        <v>543</v>
      </c>
      <c r="F6589" s="46">
        <v>700</v>
      </c>
      <c r="G6589" s="46">
        <f t="shared" si="130"/>
        <v>95900</v>
      </c>
      <c r="H6589" s="46">
        <v>137</v>
      </c>
      <c r="I6589" s="22"/>
    </row>
    <row r="6590" spans="1:9" ht="24" customHeight="1" x14ac:dyDescent="0.25">
      <c r="A6590" s="46">
        <v>4267</v>
      </c>
      <c r="B6590" s="46" t="s">
        <v>5649</v>
      </c>
      <c r="C6590" s="46" t="s">
        <v>814</v>
      </c>
      <c r="D6590" s="46" t="s">
        <v>9</v>
      </c>
      <c r="E6590" s="46" t="s">
        <v>10</v>
      </c>
      <c r="F6590" s="46">
        <v>150</v>
      </c>
      <c r="G6590" s="46">
        <f t="shared" si="130"/>
        <v>6000</v>
      </c>
      <c r="H6590" s="46">
        <v>40</v>
      </c>
      <c r="I6590" s="22"/>
    </row>
    <row r="6591" spans="1:9" ht="24" customHeight="1" x14ac:dyDescent="0.25">
      <c r="A6591" s="46">
        <v>4267</v>
      </c>
      <c r="B6591" s="46" t="s">
        <v>5650</v>
      </c>
      <c r="C6591" s="46" t="s">
        <v>1517</v>
      </c>
      <c r="D6591" s="46" t="s">
        <v>9</v>
      </c>
      <c r="E6591" s="46" t="s">
        <v>10</v>
      </c>
      <c r="F6591" s="46">
        <v>1000</v>
      </c>
      <c r="G6591" s="46">
        <f t="shared" si="130"/>
        <v>10000</v>
      </c>
      <c r="H6591" s="46">
        <v>10</v>
      </c>
      <c r="I6591" s="22"/>
    </row>
    <row r="6592" spans="1:9" ht="24" customHeight="1" x14ac:dyDescent="0.25">
      <c r="A6592" s="46">
        <v>4267</v>
      </c>
      <c r="B6592" s="46" t="s">
        <v>5651</v>
      </c>
      <c r="C6592" s="46" t="s">
        <v>1694</v>
      </c>
      <c r="D6592" s="46" t="s">
        <v>9</v>
      </c>
      <c r="E6592" s="46" t="s">
        <v>853</v>
      </c>
      <c r="F6592" s="46">
        <v>250</v>
      </c>
      <c r="G6592" s="46">
        <f t="shared" si="130"/>
        <v>15000</v>
      </c>
      <c r="H6592" s="46">
        <v>60</v>
      </c>
      <c r="I6592" s="22"/>
    </row>
    <row r="6593" spans="1:9" ht="24" customHeight="1" x14ac:dyDescent="0.25">
      <c r="A6593" s="46">
        <v>4267</v>
      </c>
      <c r="B6593" s="46" t="s">
        <v>5652</v>
      </c>
      <c r="C6593" s="46" t="s">
        <v>2353</v>
      </c>
      <c r="D6593" s="46" t="s">
        <v>9</v>
      </c>
      <c r="E6593" s="46" t="s">
        <v>10</v>
      </c>
      <c r="F6593" s="46">
        <v>3500</v>
      </c>
      <c r="G6593" s="46">
        <f t="shared" si="130"/>
        <v>14000</v>
      </c>
      <c r="H6593" s="46">
        <v>4</v>
      </c>
      <c r="I6593" s="22"/>
    </row>
    <row r="6594" spans="1:9" ht="24" customHeight="1" x14ac:dyDescent="0.25">
      <c r="A6594" s="46">
        <v>4267</v>
      </c>
      <c r="B6594" s="46" t="s">
        <v>5653</v>
      </c>
      <c r="C6594" s="46" t="s">
        <v>1523</v>
      </c>
      <c r="D6594" s="46" t="s">
        <v>9</v>
      </c>
      <c r="E6594" s="46" t="s">
        <v>11</v>
      </c>
      <c r="F6594" s="46">
        <v>920</v>
      </c>
      <c r="G6594" s="46">
        <f t="shared" si="130"/>
        <v>13800</v>
      </c>
      <c r="H6594" s="46">
        <v>15</v>
      </c>
      <c r="I6594" s="22"/>
    </row>
    <row r="6595" spans="1:9" ht="24" customHeight="1" x14ac:dyDescent="0.25">
      <c r="A6595" s="46">
        <v>4267</v>
      </c>
      <c r="B6595" s="46" t="s">
        <v>5654</v>
      </c>
      <c r="C6595" s="46" t="s">
        <v>1519</v>
      </c>
      <c r="D6595" s="46" t="s">
        <v>9</v>
      </c>
      <c r="E6595" s="46" t="s">
        <v>11</v>
      </c>
      <c r="F6595" s="46">
        <v>550</v>
      </c>
      <c r="G6595" s="46">
        <f t="shared" si="130"/>
        <v>27500</v>
      </c>
      <c r="H6595" s="46">
        <v>50</v>
      </c>
      <c r="I6595" s="22"/>
    </row>
    <row r="6596" spans="1:9" ht="24" customHeight="1" x14ac:dyDescent="0.25">
      <c r="A6596" s="46">
        <v>4267</v>
      </c>
      <c r="B6596" s="46" t="s">
        <v>5655</v>
      </c>
      <c r="C6596" s="46" t="s">
        <v>2339</v>
      </c>
      <c r="D6596" s="46" t="s">
        <v>9</v>
      </c>
      <c r="E6596" s="46" t="s">
        <v>10</v>
      </c>
      <c r="F6596" s="46">
        <v>10000</v>
      </c>
      <c r="G6596" s="46">
        <f t="shared" si="130"/>
        <v>50000</v>
      </c>
      <c r="H6596" s="46">
        <v>5</v>
      </c>
      <c r="I6596" s="22"/>
    </row>
    <row r="6597" spans="1:9" ht="24" customHeight="1" x14ac:dyDescent="0.25">
      <c r="A6597" s="46">
        <v>4267</v>
      </c>
      <c r="B6597" s="46" t="s">
        <v>5656</v>
      </c>
      <c r="C6597" s="46" t="s">
        <v>5657</v>
      </c>
      <c r="D6597" s="46" t="s">
        <v>9</v>
      </c>
      <c r="E6597" s="46" t="s">
        <v>10</v>
      </c>
      <c r="F6597" s="46">
        <v>2000</v>
      </c>
      <c r="G6597" s="46">
        <f t="shared" si="130"/>
        <v>2000</v>
      </c>
      <c r="H6597" s="46">
        <v>1</v>
      </c>
      <c r="I6597" s="22"/>
    </row>
    <row r="6598" spans="1:9" ht="24" customHeight="1" x14ac:dyDescent="0.25">
      <c r="A6598" s="46">
        <v>4267</v>
      </c>
      <c r="B6598" s="46" t="s">
        <v>5658</v>
      </c>
      <c r="C6598" s="46" t="s">
        <v>1507</v>
      </c>
      <c r="D6598" s="46" t="s">
        <v>9</v>
      </c>
      <c r="E6598" s="46" t="s">
        <v>10</v>
      </c>
      <c r="F6598" s="46">
        <v>1500</v>
      </c>
      <c r="G6598" s="46">
        <f t="shared" si="130"/>
        <v>4500</v>
      </c>
      <c r="H6598" s="46">
        <v>3</v>
      </c>
      <c r="I6598" s="22"/>
    </row>
    <row r="6599" spans="1:9" ht="24" customHeight="1" x14ac:dyDescent="0.25">
      <c r="A6599" s="46">
        <v>4267</v>
      </c>
      <c r="B6599" s="46" t="s">
        <v>5659</v>
      </c>
      <c r="C6599" s="46" t="s">
        <v>1526</v>
      </c>
      <c r="D6599" s="46" t="s">
        <v>9</v>
      </c>
      <c r="E6599" s="46" t="s">
        <v>10</v>
      </c>
      <c r="F6599" s="46">
        <v>850</v>
      </c>
      <c r="G6599" s="46">
        <f t="shared" si="130"/>
        <v>8500</v>
      </c>
      <c r="H6599" s="46">
        <v>10</v>
      </c>
      <c r="I6599" s="22"/>
    </row>
    <row r="6600" spans="1:9" ht="24" customHeight="1" x14ac:dyDescent="0.25">
      <c r="A6600" s="46">
        <v>4261</v>
      </c>
      <c r="B6600" s="46" t="s">
        <v>5663</v>
      </c>
      <c r="C6600" s="46" t="s">
        <v>410</v>
      </c>
      <c r="D6600" s="46" t="s">
        <v>9</v>
      </c>
      <c r="E6600" s="46" t="s">
        <v>10</v>
      </c>
      <c r="F6600" s="46">
        <v>35000</v>
      </c>
      <c r="G6600" s="46">
        <f t="shared" si="130"/>
        <v>70000</v>
      </c>
      <c r="H6600" s="46">
        <v>2</v>
      </c>
      <c r="I6600" s="22"/>
    </row>
    <row r="6601" spans="1:9" ht="24" customHeight="1" x14ac:dyDescent="0.25">
      <c r="A6601" s="46">
        <v>4261</v>
      </c>
      <c r="B6601" s="46" t="s">
        <v>5664</v>
      </c>
      <c r="C6601" s="46" t="s">
        <v>1471</v>
      </c>
      <c r="D6601" s="46" t="s">
        <v>9</v>
      </c>
      <c r="E6601" s="46" t="s">
        <v>10</v>
      </c>
      <c r="F6601" s="46">
        <v>12000</v>
      </c>
      <c r="G6601" s="46">
        <f t="shared" si="130"/>
        <v>240000</v>
      </c>
      <c r="H6601" s="46">
        <v>20</v>
      </c>
      <c r="I6601" s="22"/>
    </row>
    <row r="6602" spans="1:9" ht="24" customHeight="1" x14ac:dyDescent="0.25">
      <c r="A6602" s="46">
        <v>4261</v>
      </c>
      <c r="B6602" s="46" t="s">
        <v>5665</v>
      </c>
      <c r="C6602" s="46" t="s">
        <v>1471</v>
      </c>
      <c r="D6602" s="46" t="s">
        <v>9</v>
      </c>
      <c r="E6602" s="46" t="s">
        <v>10</v>
      </c>
      <c r="F6602" s="46">
        <v>7000</v>
      </c>
      <c r="G6602" s="46">
        <f t="shared" si="130"/>
        <v>105000</v>
      </c>
      <c r="H6602" s="46">
        <v>15</v>
      </c>
      <c r="I6602" s="22"/>
    </row>
    <row r="6603" spans="1:9" ht="24" customHeight="1" x14ac:dyDescent="0.25">
      <c r="A6603" s="46">
        <v>4261</v>
      </c>
      <c r="B6603" s="46" t="s">
        <v>5666</v>
      </c>
      <c r="C6603" s="46" t="s">
        <v>3309</v>
      </c>
      <c r="D6603" s="46" t="s">
        <v>9</v>
      </c>
      <c r="E6603" s="46" t="s">
        <v>10</v>
      </c>
      <c r="F6603" s="46">
        <v>22000</v>
      </c>
      <c r="G6603" s="46">
        <f t="shared" si="130"/>
        <v>220000</v>
      </c>
      <c r="H6603" s="46">
        <v>10</v>
      </c>
      <c r="I6603" s="22"/>
    </row>
    <row r="6604" spans="1:9" ht="24" customHeight="1" x14ac:dyDescent="0.25">
      <c r="A6604" s="46">
        <v>4261</v>
      </c>
      <c r="B6604" s="46" t="s">
        <v>5667</v>
      </c>
      <c r="C6604" s="46" t="s">
        <v>1471</v>
      </c>
      <c r="D6604" s="46" t="s">
        <v>9</v>
      </c>
      <c r="E6604" s="46" t="s">
        <v>10</v>
      </c>
      <c r="F6604" s="46">
        <v>6000</v>
      </c>
      <c r="G6604" s="46">
        <f t="shared" si="130"/>
        <v>96000</v>
      </c>
      <c r="H6604" s="46">
        <v>16</v>
      </c>
      <c r="I6604" s="22"/>
    </row>
    <row r="6605" spans="1:9" ht="24" customHeight="1" x14ac:dyDescent="0.25">
      <c r="A6605" s="46">
        <v>4261</v>
      </c>
      <c r="B6605" s="46" t="s">
        <v>5668</v>
      </c>
      <c r="C6605" s="46" t="s">
        <v>1473</v>
      </c>
      <c r="D6605" s="46" t="s">
        <v>9</v>
      </c>
      <c r="E6605" s="46" t="s">
        <v>10</v>
      </c>
      <c r="F6605" s="46">
        <v>7500</v>
      </c>
      <c r="G6605" s="46">
        <f t="shared" si="130"/>
        <v>187500</v>
      </c>
      <c r="H6605" s="46">
        <v>25</v>
      </c>
      <c r="I6605" s="22"/>
    </row>
    <row r="6606" spans="1:9" ht="24" customHeight="1" x14ac:dyDescent="0.25">
      <c r="A6606" s="46">
        <v>4261</v>
      </c>
      <c r="B6606" s="46" t="s">
        <v>5669</v>
      </c>
      <c r="C6606" s="46" t="s">
        <v>1471</v>
      </c>
      <c r="D6606" s="46" t="s">
        <v>9</v>
      </c>
      <c r="E6606" s="46" t="s">
        <v>10</v>
      </c>
      <c r="F6606" s="46">
        <v>4000</v>
      </c>
      <c r="G6606" s="46">
        <f t="shared" si="130"/>
        <v>140000</v>
      </c>
      <c r="H6606" s="46">
        <v>35</v>
      </c>
      <c r="I6606" s="22"/>
    </row>
    <row r="6607" spans="1:9" ht="24" customHeight="1" x14ac:dyDescent="0.25">
      <c r="A6607" s="46">
        <v>4261</v>
      </c>
      <c r="B6607" s="46" t="s">
        <v>5670</v>
      </c>
      <c r="C6607" s="46" t="s">
        <v>1471</v>
      </c>
      <c r="D6607" s="46" t="s">
        <v>9</v>
      </c>
      <c r="E6607" s="46" t="s">
        <v>10</v>
      </c>
      <c r="F6607" s="46">
        <v>4000</v>
      </c>
      <c r="G6607" s="46">
        <f t="shared" si="130"/>
        <v>80000</v>
      </c>
      <c r="H6607" s="46">
        <v>20</v>
      </c>
      <c r="I6607" s="22"/>
    </row>
    <row r="6608" spans="1:9" ht="24" customHeight="1" x14ac:dyDescent="0.25">
      <c r="A6608" s="46">
        <v>4261</v>
      </c>
      <c r="B6608" s="46" t="s">
        <v>5671</v>
      </c>
      <c r="C6608" s="46" t="s">
        <v>2291</v>
      </c>
      <c r="D6608" s="46" t="s">
        <v>9</v>
      </c>
      <c r="E6608" s="46" t="s">
        <v>10</v>
      </c>
      <c r="F6608" s="46">
        <v>12000</v>
      </c>
      <c r="G6608" s="46">
        <f t="shared" si="130"/>
        <v>300000</v>
      </c>
      <c r="H6608" s="46">
        <v>25</v>
      </c>
      <c r="I6608" s="22"/>
    </row>
    <row r="6609" spans="1:9" ht="24" customHeight="1" x14ac:dyDescent="0.25">
      <c r="A6609" s="46">
        <v>4261</v>
      </c>
      <c r="B6609" s="46" t="s">
        <v>5889</v>
      </c>
      <c r="C6609" s="46" t="s">
        <v>613</v>
      </c>
      <c r="D6609" s="46" t="s">
        <v>9</v>
      </c>
      <c r="E6609" s="46" t="s">
        <v>543</v>
      </c>
      <c r="F6609" s="46">
        <v>600</v>
      </c>
      <c r="G6609" s="46">
        <f t="shared" si="130"/>
        <v>1441200</v>
      </c>
      <c r="H6609" s="46">
        <v>2402</v>
      </c>
      <c r="I6609" s="22"/>
    </row>
    <row r="6610" spans="1:9" ht="24" customHeight="1" x14ac:dyDescent="0.25">
      <c r="A6610" s="46">
        <v>4261</v>
      </c>
      <c r="B6610" s="46" t="s">
        <v>5890</v>
      </c>
      <c r="C6610" s="46" t="s">
        <v>2469</v>
      </c>
      <c r="D6610" s="46" t="s">
        <v>9</v>
      </c>
      <c r="E6610" s="46" t="s">
        <v>10</v>
      </c>
      <c r="F6610" s="46">
        <v>8000</v>
      </c>
      <c r="G6610" s="46">
        <f t="shared" si="130"/>
        <v>16000</v>
      </c>
      <c r="H6610" s="46">
        <v>2</v>
      </c>
      <c r="I6610" s="22"/>
    </row>
    <row r="6611" spans="1:9" ht="24" customHeight="1" x14ac:dyDescent="0.25">
      <c r="A6611" s="46">
        <v>4261</v>
      </c>
      <c r="B6611" s="46" t="s">
        <v>5891</v>
      </c>
      <c r="C6611" s="46" t="s">
        <v>607</v>
      </c>
      <c r="D6611" s="46" t="s">
        <v>9</v>
      </c>
      <c r="E6611" s="46" t="s">
        <v>10</v>
      </c>
      <c r="F6611" s="46">
        <v>40</v>
      </c>
      <c r="G6611" s="46">
        <f t="shared" si="130"/>
        <v>2000</v>
      </c>
      <c r="H6611" s="46">
        <v>50</v>
      </c>
      <c r="I6611" s="22"/>
    </row>
    <row r="6612" spans="1:9" ht="24" customHeight="1" x14ac:dyDescent="0.25">
      <c r="A6612" s="46">
        <v>4261</v>
      </c>
      <c r="B6612" s="46" t="s">
        <v>5892</v>
      </c>
      <c r="C6612" s="46" t="s">
        <v>2511</v>
      </c>
      <c r="D6612" s="46" t="s">
        <v>9</v>
      </c>
      <c r="E6612" s="46" t="s">
        <v>542</v>
      </c>
      <c r="F6612" s="46">
        <v>130</v>
      </c>
      <c r="G6612" s="46">
        <f t="shared" si="130"/>
        <v>260</v>
      </c>
      <c r="H6612" s="46">
        <v>2</v>
      </c>
      <c r="I6612" s="22"/>
    </row>
    <row r="6613" spans="1:9" ht="24" customHeight="1" x14ac:dyDescent="0.25">
      <c r="A6613" s="46">
        <v>4261</v>
      </c>
      <c r="B6613" s="46" t="s">
        <v>5893</v>
      </c>
      <c r="C6613" s="46" t="s">
        <v>4362</v>
      </c>
      <c r="D6613" s="46" t="s">
        <v>9</v>
      </c>
      <c r="E6613" s="46" t="s">
        <v>10</v>
      </c>
      <c r="F6613" s="46">
        <v>15000</v>
      </c>
      <c r="G6613" s="46">
        <f t="shared" si="130"/>
        <v>30000</v>
      </c>
      <c r="H6613" s="46">
        <v>2</v>
      </c>
      <c r="I6613" s="22"/>
    </row>
    <row r="6614" spans="1:9" ht="24" customHeight="1" x14ac:dyDescent="0.25">
      <c r="A6614" s="46">
        <v>4261</v>
      </c>
      <c r="B6614" s="46" t="s">
        <v>5894</v>
      </c>
      <c r="C6614" s="46" t="s">
        <v>561</v>
      </c>
      <c r="D6614" s="46" t="s">
        <v>9</v>
      </c>
      <c r="E6614" s="46" t="s">
        <v>10</v>
      </c>
      <c r="F6614" s="46">
        <v>1200</v>
      </c>
      <c r="G6614" s="46">
        <f t="shared" si="130"/>
        <v>24000</v>
      </c>
      <c r="H6614" s="46">
        <v>20</v>
      </c>
      <c r="I6614" s="22"/>
    </row>
    <row r="6615" spans="1:9" ht="24" customHeight="1" x14ac:dyDescent="0.25">
      <c r="A6615" s="46">
        <v>4261</v>
      </c>
      <c r="B6615" s="46" t="s">
        <v>5895</v>
      </c>
      <c r="C6615" s="46" t="s">
        <v>577</v>
      </c>
      <c r="D6615" s="46" t="s">
        <v>9</v>
      </c>
      <c r="E6615" s="46" t="s">
        <v>10</v>
      </c>
      <c r="F6615" s="46">
        <v>4500</v>
      </c>
      <c r="G6615" s="46">
        <f t="shared" si="130"/>
        <v>54000</v>
      </c>
      <c r="H6615" s="46">
        <v>12</v>
      </c>
      <c r="I6615" s="22"/>
    </row>
    <row r="6616" spans="1:9" ht="24" customHeight="1" x14ac:dyDescent="0.25">
      <c r="A6616" s="46">
        <v>4261</v>
      </c>
      <c r="B6616" s="46" t="s">
        <v>5896</v>
      </c>
      <c r="C6616" s="46" t="s">
        <v>551</v>
      </c>
      <c r="D6616" s="46" t="s">
        <v>9</v>
      </c>
      <c r="E6616" s="46" t="s">
        <v>10</v>
      </c>
      <c r="F6616" s="46">
        <v>60</v>
      </c>
      <c r="G6616" s="46">
        <f t="shared" si="130"/>
        <v>9600</v>
      </c>
      <c r="H6616" s="46">
        <v>160</v>
      </c>
      <c r="I6616" s="22"/>
    </row>
    <row r="6617" spans="1:9" ht="24" customHeight="1" x14ac:dyDescent="0.25">
      <c r="A6617" s="46">
        <v>4261</v>
      </c>
      <c r="B6617" s="46" t="s">
        <v>5897</v>
      </c>
      <c r="C6617" s="46" t="s">
        <v>545</v>
      </c>
      <c r="D6617" s="46" t="s">
        <v>9</v>
      </c>
      <c r="E6617" s="46" t="s">
        <v>542</v>
      </c>
      <c r="F6617" s="46">
        <v>85</v>
      </c>
      <c r="G6617" s="46">
        <f t="shared" si="130"/>
        <v>11900</v>
      </c>
      <c r="H6617" s="46">
        <v>140</v>
      </c>
      <c r="I6617" s="22"/>
    </row>
    <row r="6618" spans="1:9" ht="24" customHeight="1" x14ac:dyDescent="0.25">
      <c r="A6618" s="46">
        <v>4261</v>
      </c>
      <c r="B6618" s="46" t="s">
        <v>5898</v>
      </c>
      <c r="C6618" s="46" t="s">
        <v>611</v>
      </c>
      <c r="D6618" s="46" t="s">
        <v>9</v>
      </c>
      <c r="E6618" s="46" t="s">
        <v>10</v>
      </c>
      <c r="F6618" s="46">
        <v>360</v>
      </c>
      <c r="G6618" s="46">
        <f t="shared" si="130"/>
        <v>90000</v>
      </c>
      <c r="H6618" s="46">
        <v>250</v>
      </c>
      <c r="I6618" s="22"/>
    </row>
    <row r="6619" spans="1:9" ht="24" customHeight="1" x14ac:dyDescent="0.25">
      <c r="A6619" s="46">
        <v>4261</v>
      </c>
      <c r="B6619" s="46" t="s">
        <v>5899</v>
      </c>
      <c r="C6619" s="46" t="s">
        <v>778</v>
      </c>
      <c r="D6619" s="46" t="s">
        <v>9</v>
      </c>
      <c r="E6619" s="46" t="s">
        <v>10</v>
      </c>
      <c r="F6619" s="46">
        <v>2000</v>
      </c>
      <c r="G6619" s="46">
        <f t="shared" si="130"/>
        <v>20000</v>
      </c>
      <c r="H6619" s="46">
        <v>10</v>
      </c>
      <c r="I6619" s="22"/>
    </row>
    <row r="6620" spans="1:9" ht="24" customHeight="1" x14ac:dyDescent="0.25">
      <c r="A6620" s="46">
        <v>4261</v>
      </c>
      <c r="B6620" s="46" t="s">
        <v>5900</v>
      </c>
      <c r="C6620" s="46" t="s">
        <v>549</v>
      </c>
      <c r="D6620" s="46" t="s">
        <v>9</v>
      </c>
      <c r="E6620" s="46" t="s">
        <v>10</v>
      </c>
      <c r="F6620" s="46">
        <v>200</v>
      </c>
      <c r="G6620" s="46">
        <f t="shared" si="130"/>
        <v>12000</v>
      </c>
      <c r="H6620" s="46">
        <v>60</v>
      </c>
      <c r="I6620" s="22"/>
    </row>
    <row r="6621" spans="1:9" ht="24" customHeight="1" x14ac:dyDescent="0.25">
      <c r="A6621" s="46">
        <v>4261</v>
      </c>
      <c r="B6621" s="46" t="s">
        <v>5901</v>
      </c>
      <c r="C6621" s="46" t="s">
        <v>1394</v>
      </c>
      <c r="D6621" s="46" t="s">
        <v>9</v>
      </c>
      <c r="E6621" s="46" t="s">
        <v>10</v>
      </c>
      <c r="F6621" s="46">
        <v>20000</v>
      </c>
      <c r="G6621" s="46">
        <f t="shared" si="130"/>
        <v>20000</v>
      </c>
      <c r="H6621" s="46">
        <v>1</v>
      </c>
      <c r="I6621" s="22"/>
    </row>
    <row r="6622" spans="1:9" ht="24" customHeight="1" x14ac:dyDescent="0.25">
      <c r="A6622" s="46">
        <v>4261</v>
      </c>
      <c r="B6622" s="46" t="s">
        <v>5902</v>
      </c>
      <c r="C6622" s="46" t="s">
        <v>636</v>
      </c>
      <c r="D6622" s="46" t="s">
        <v>9</v>
      </c>
      <c r="E6622" s="46" t="s">
        <v>10</v>
      </c>
      <c r="F6622" s="46">
        <v>100</v>
      </c>
      <c r="G6622" s="46">
        <f t="shared" si="130"/>
        <v>2500</v>
      </c>
      <c r="H6622" s="46">
        <v>25</v>
      </c>
      <c r="I6622" s="22"/>
    </row>
    <row r="6623" spans="1:9" ht="24" customHeight="1" x14ac:dyDescent="0.25">
      <c r="A6623" s="46">
        <v>4261</v>
      </c>
      <c r="B6623" s="46" t="s">
        <v>5903</v>
      </c>
      <c r="C6623" s="46" t="s">
        <v>598</v>
      </c>
      <c r="D6623" s="46" t="s">
        <v>9</v>
      </c>
      <c r="E6623" s="46" t="s">
        <v>10</v>
      </c>
      <c r="F6623" s="46">
        <v>5000</v>
      </c>
      <c r="G6623" s="46">
        <f t="shared" si="130"/>
        <v>100000</v>
      </c>
      <c r="H6623" s="46">
        <v>20</v>
      </c>
      <c r="I6623" s="22"/>
    </row>
    <row r="6624" spans="1:9" ht="24" customHeight="1" x14ac:dyDescent="0.25">
      <c r="A6624" s="46">
        <v>4261</v>
      </c>
      <c r="B6624" s="46" t="s">
        <v>5904</v>
      </c>
      <c r="C6624" s="46" t="s">
        <v>611</v>
      </c>
      <c r="D6624" s="46" t="s">
        <v>9</v>
      </c>
      <c r="E6624" s="46" t="s">
        <v>10</v>
      </c>
      <c r="F6624" s="46">
        <v>200</v>
      </c>
      <c r="G6624" s="46">
        <f t="shared" si="130"/>
        <v>50000</v>
      </c>
      <c r="H6624" s="46">
        <v>250</v>
      </c>
      <c r="I6624" s="22"/>
    </row>
    <row r="6625" spans="1:9" ht="24" customHeight="1" x14ac:dyDescent="0.25">
      <c r="A6625" s="46">
        <v>4261</v>
      </c>
      <c r="B6625" s="46" t="s">
        <v>5905</v>
      </c>
      <c r="C6625" s="46" t="s">
        <v>1407</v>
      </c>
      <c r="D6625" s="46" t="s">
        <v>9</v>
      </c>
      <c r="E6625" s="46" t="s">
        <v>10</v>
      </c>
      <c r="F6625" s="46">
        <v>200</v>
      </c>
      <c r="G6625" s="46">
        <f t="shared" si="130"/>
        <v>10000</v>
      </c>
      <c r="H6625" s="46">
        <v>50</v>
      </c>
      <c r="I6625" s="22"/>
    </row>
    <row r="6626" spans="1:9" ht="24" customHeight="1" x14ac:dyDescent="0.25">
      <c r="A6626" s="46">
        <v>4261</v>
      </c>
      <c r="B6626" s="46" t="s">
        <v>5906</v>
      </c>
      <c r="C6626" s="46" t="s">
        <v>3279</v>
      </c>
      <c r="D6626" s="46" t="s">
        <v>9</v>
      </c>
      <c r="E6626" s="46" t="s">
        <v>10</v>
      </c>
      <c r="F6626" s="46">
        <v>200</v>
      </c>
      <c r="G6626" s="46">
        <f t="shared" si="130"/>
        <v>20000</v>
      </c>
      <c r="H6626" s="46">
        <v>100</v>
      </c>
      <c r="I6626" s="22"/>
    </row>
    <row r="6627" spans="1:9" ht="24" customHeight="1" x14ac:dyDescent="0.25">
      <c r="A6627" s="46">
        <v>4261</v>
      </c>
      <c r="B6627" s="46" t="s">
        <v>5907</v>
      </c>
      <c r="C6627" s="46" t="s">
        <v>547</v>
      </c>
      <c r="D6627" s="46" t="s">
        <v>9</v>
      </c>
      <c r="E6627" s="46" t="s">
        <v>542</v>
      </c>
      <c r="F6627" s="46">
        <v>200</v>
      </c>
      <c r="G6627" s="46">
        <f t="shared" si="130"/>
        <v>40000</v>
      </c>
      <c r="H6627" s="46">
        <v>200</v>
      </c>
      <c r="I6627" s="22"/>
    </row>
    <row r="6628" spans="1:9" ht="24" customHeight="1" x14ac:dyDescent="0.25">
      <c r="A6628" s="46">
        <v>4261</v>
      </c>
      <c r="B6628" s="46" t="s">
        <v>5908</v>
      </c>
      <c r="C6628" s="46" t="s">
        <v>638</v>
      </c>
      <c r="D6628" s="46" t="s">
        <v>9</v>
      </c>
      <c r="E6628" s="46" t="s">
        <v>10</v>
      </c>
      <c r="F6628" s="46">
        <v>70</v>
      </c>
      <c r="G6628" s="46">
        <f t="shared" si="130"/>
        <v>1400</v>
      </c>
      <c r="H6628" s="46">
        <v>20</v>
      </c>
      <c r="I6628" s="22"/>
    </row>
    <row r="6629" spans="1:9" ht="24" customHeight="1" x14ac:dyDescent="0.25">
      <c r="A6629" s="46">
        <v>4261</v>
      </c>
      <c r="B6629" s="46" t="s">
        <v>5909</v>
      </c>
      <c r="C6629" s="46" t="s">
        <v>2469</v>
      </c>
      <c r="D6629" s="46" t="s">
        <v>9</v>
      </c>
      <c r="E6629" s="46" t="s">
        <v>10</v>
      </c>
      <c r="F6629" s="46">
        <v>7000</v>
      </c>
      <c r="G6629" s="46">
        <f t="shared" si="130"/>
        <v>28000</v>
      </c>
      <c r="H6629" s="46">
        <v>4</v>
      </c>
      <c r="I6629" s="22"/>
    </row>
    <row r="6630" spans="1:9" ht="24" customHeight="1" x14ac:dyDescent="0.25">
      <c r="A6630" s="46">
        <v>4261</v>
      </c>
      <c r="B6630" s="46" t="s">
        <v>5910</v>
      </c>
      <c r="C6630" s="46" t="s">
        <v>5911</v>
      </c>
      <c r="D6630" s="46" t="s">
        <v>9</v>
      </c>
      <c r="E6630" s="46" t="s">
        <v>10</v>
      </c>
      <c r="F6630" s="46">
        <v>150</v>
      </c>
      <c r="G6630" s="46">
        <f t="shared" si="130"/>
        <v>6000</v>
      </c>
      <c r="H6630" s="46">
        <v>40</v>
      </c>
      <c r="I6630" s="22"/>
    </row>
    <row r="6631" spans="1:9" ht="24" customHeight="1" x14ac:dyDescent="0.25">
      <c r="A6631" s="46">
        <v>4261</v>
      </c>
      <c r="B6631" s="46" t="s">
        <v>5912</v>
      </c>
      <c r="C6631" s="46" t="s">
        <v>2278</v>
      </c>
      <c r="D6631" s="46" t="s">
        <v>9</v>
      </c>
      <c r="E6631" s="46" t="s">
        <v>10</v>
      </c>
      <c r="F6631" s="46">
        <v>250</v>
      </c>
      <c r="G6631" s="46">
        <f t="shared" si="130"/>
        <v>12500</v>
      </c>
      <c r="H6631" s="46">
        <v>50</v>
      </c>
      <c r="I6631" s="22"/>
    </row>
    <row r="6632" spans="1:9" ht="24" customHeight="1" x14ac:dyDescent="0.25">
      <c r="A6632" s="46">
        <v>4261</v>
      </c>
      <c r="B6632" s="46" t="s">
        <v>5913</v>
      </c>
      <c r="C6632" s="46" t="s">
        <v>1409</v>
      </c>
      <c r="D6632" s="46" t="s">
        <v>9</v>
      </c>
      <c r="E6632" s="46" t="s">
        <v>10</v>
      </c>
      <c r="F6632" s="46">
        <v>1280</v>
      </c>
      <c r="G6632" s="46">
        <f t="shared" ref="G6632:G6647" si="131">H6632*F6632</f>
        <v>64000</v>
      </c>
      <c r="H6632" s="46">
        <v>50</v>
      </c>
      <c r="I6632" s="22"/>
    </row>
    <row r="6633" spans="1:9" ht="24" customHeight="1" x14ac:dyDescent="0.25">
      <c r="A6633" s="46">
        <v>4261</v>
      </c>
      <c r="B6633" s="46" t="s">
        <v>5914</v>
      </c>
      <c r="C6633" s="46" t="s">
        <v>617</v>
      </c>
      <c r="D6633" s="46" t="s">
        <v>9</v>
      </c>
      <c r="E6633" s="46" t="s">
        <v>542</v>
      </c>
      <c r="F6633" s="46">
        <v>220</v>
      </c>
      <c r="G6633" s="46">
        <f t="shared" si="131"/>
        <v>28600</v>
      </c>
      <c r="H6633" s="46">
        <v>130</v>
      </c>
      <c r="I6633" s="22"/>
    </row>
    <row r="6634" spans="1:9" ht="24" customHeight="1" x14ac:dyDescent="0.25">
      <c r="A6634" s="46">
        <v>4261</v>
      </c>
      <c r="B6634" s="46" t="s">
        <v>5915</v>
      </c>
      <c r="C6634" s="46" t="s">
        <v>575</v>
      </c>
      <c r="D6634" s="46" t="s">
        <v>9</v>
      </c>
      <c r="E6634" s="46" t="s">
        <v>10</v>
      </c>
      <c r="F6634" s="46">
        <v>5000</v>
      </c>
      <c r="G6634" s="46">
        <f t="shared" si="131"/>
        <v>50000</v>
      </c>
      <c r="H6634" s="46">
        <v>10</v>
      </c>
      <c r="I6634" s="22"/>
    </row>
    <row r="6635" spans="1:9" ht="24" customHeight="1" x14ac:dyDescent="0.25">
      <c r="A6635" s="46">
        <v>4261</v>
      </c>
      <c r="B6635" s="46" t="s">
        <v>5916</v>
      </c>
      <c r="C6635" s="46" t="s">
        <v>592</v>
      </c>
      <c r="D6635" s="46" t="s">
        <v>9</v>
      </c>
      <c r="E6635" s="46" t="s">
        <v>10</v>
      </c>
      <c r="F6635" s="46">
        <v>1800</v>
      </c>
      <c r="G6635" s="46">
        <f t="shared" si="131"/>
        <v>18000</v>
      </c>
      <c r="H6635" s="46">
        <v>10</v>
      </c>
      <c r="I6635" s="22"/>
    </row>
    <row r="6636" spans="1:9" ht="24" customHeight="1" x14ac:dyDescent="0.25">
      <c r="A6636" s="46">
        <v>4261</v>
      </c>
      <c r="B6636" s="46" t="s">
        <v>5917</v>
      </c>
      <c r="C6636" s="46" t="s">
        <v>589</v>
      </c>
      <c r="D6636" s="46" t="s">
        <v>9</v>
      </c>
      <c r="E6636" s="46" t="s">
        <v>10</v>
      </c>
      <c r="F6636" s="46">
        <v>8</v>
      </c>
      <c r="G6636" s="46">
        <f t="shared" si="131"/>
        <v>40560</v>
      </c>
      <c r="H6636" s="46">
        <v>5070</v>
      </c>
      <c r="I6636" s="22"/>
    </row>
    <row r="6637" spans="1:9" ht="24" customHeight="1" x14ac:dyDescent="0.25">
      <c r="A6637" s="46">
        <v>4261</v>
      </c>
      <c r="B6637" s="46" t="s">
        <v>5918</v>
      </c>
      <c r="C6637" s="46" t="s">
        <v>621</v>
      </c>
      <c r="D6637" s="46" t="s">
        <v>9</v>
      </c>
      <c r="E6637" s="46" t="s">
        <v>10</v>
      </c>
      <c r="F6637" s="46">
        <v>400</v>
      </c>
      <c r="G6637" s="46">
        <f t="shared" si="131"/>
        <v>20000</v>
      </c>
      <c r="H6637" s="46">
        <v>50</v>
      </c>
      <c r="I6637" s="22"/>
    </row>
    <row r="6638" spans="1:9" ht="24" customHeight="1" x14ac:dyDescent="0.25">
      <c r="A6638" s="46">
        <v>4261</v>
      </c>
      <c r="B6638" s="46" t="s">
        <v>5919</v>
      </c>
      <c r="C6638" s="46" t="s">
        <v>561</v>
      </c>
      <c r="D6638" s="46" t="s">
        <v>9</v>
      </c>
      <c r="E6638" s="46" t="s">
        <v>10</v>
      </c>
      <c r="F6638" s="46">
        <v>1000</v>
      </c>
      <c r="G6638" s="46">
        <f t="shared" si="131"/>
        <v>10000</v>
      </c>
      <c r="H6638" s="46">
        <v>10</v>
      </c>
      <c r="I6638" s="22"/>
    </row>
    <row r="6639" spans="1:9" ht="24" customHeight="1" x14ac:dyDescent="0.25">
      <c r="A6639" s="46">
        <v>4261</v>
      </c>
      <c r="B6639" s="46" t="s">
        <v>5920</v>
      </c>
      <c r="C6639" s="46" t="s">
        <v>623</v>
      </c>
      <c r="D6639" s="46" t="s">
        <v>9</v>
      </c>
      <c r="E6639" s="46" t="s">
        <v>10</v>
      </c>
      <c r="F6639" s="46">
        <v>250</v>
      </c>
      <c r="G6639" s="46">
        <f t="shared" si="131"/>
        <v>7500</v>
      </c>
      <c r="H6639" s="46">
        <v>30</v>
      </c>
      <c r="I6639" s="22"/>
    </row>
    <row r="6640" spans="1:9" ht="24" customHeight="1" x14ac:dyDescent="0.25">
      <c r="A6640" s="46">
        <v>4261</v>
      </c>
      <c r="B6640" s="46" t="s">
        <v>5921</v>
      </c>
      <c r="C6640" s="46" t="s">
        <v>1384</v>
      </c>
      <c r="D6640" s="46" t="s">
        <v>9</v>
      </c>
      <c r="E6640" s="46" t="s">
        <v>542</v>
      </c>
      <c r="F6640" s="46">
        <v>200</v>
      </c>
      <c r="G6640" s="46">
        <f t="shared" si="131"/>
        <v>40000</v>
      </c>
      <c r="H6640" s="46">
        <v>200</v>
      </c>
      <c r="I6640" s="22"/>
    </row>
    <row r="6641" spans="1:9" ht="24" customHeight="1" x14ac:dyDescent="0.25">
      <c r="A6641" s="46">
        <v>4261</v>
      </c>
      <c r="B6641" s="46" t="s">
        <v>5922</v>
      </c>
      <c r="C6641" s="46" t="s">
        <v>4124</v>
      </c>
      <c r="D6641" s="46" t="s">
        <v>9</v>
      </c>
      <c r="E6641" s="46" t="s">
        <v>10</v>
      </c>
      <c r="F6641" s="46">
        <v>60</v>
      </c>
      <c r="G6641" s="46">
        <f t="shared" si="131"/>
        <v>3000</v>
      </c>
      <c r="H6641" s="46">
        <v>50</v>
      </c>
      <c r="I6641" s="22"/>
    </row>
    <row r="6642" spans="1:9" ht="24" customHeight="1" x14ac:dyDescent="0.25">
      <c r="A6642" s="46">
        <v>4261</v>
      </c>
      <c r="B6642" s="46" t="s">
        <v>5923</v>
      </c>
      <c r="C6642" s="46" t="s">
        <v>5924</v>
      </c>
      <c r="D6642" s="46" t="s">
        <v>9</v>
      </c>
      <c r="E6642" s="46" t="s">
        <v>10</v>
      </c>
      <c r="F6642" s="46">
        <v>4000</v>
      </c>
      <c r="G6642" s="46">
        <f t="shared" si="131"/>
        <v>40000</v>
      </c>
      <c r="H6642" s="46">
        <v>10</v>
      </c>
      <c r="I6642" s="22"/>
    </row>
    <row r="6643" spans="1:9" ht="24" customHeight="1" x14ac:dyDescent="0.25">
      <c r="A6643" s="46">
        <v>4261</v>
      </c>
      <c r="B6643" s="46" t="s">
        <v>5925</v>
      </c>
      <c r="C6643" s="46" t="s">
        <v>577</v>
      </c>
      <c r="D6643" s="46" t="s">
        <v>9</v>
      </c>
      <c r="E6643" s="46" t="s">
        <v>10</v>
      </c>
      <c r="F6643" s="46">
        <v>90</v>
      </c>
      <c r="G6643" s="46">
        <f t="shared" si="131"/>
        <v>12600</v>
      </c>
      <c r="H6643" s="46">
        <v>140</v>
      </c>
      <c r="I6643" s="22"/>
    </row>
    <row r="6644" spans="1:9" ht="24" customHeight="1" x14ac:dyDescent="0.25">
      <c r="A6644" s="46">
        <v>4261</v>
      </c>
      <c r="B6644" s="46" t="s">
        <v>5926</v>
      </c>
      <c r="C6644" s="46" t="s">
        <v>1416</v>
      </c>
      <c r="D6644" s="46" t="s">
        <v>9</v>
      </c>
      <c r="E6644" s="46" t="s">
        <v>542</v>
      </c>
      <c r="F6644" s="46">
        <v>90</v>
      </c>
      <c r="G6644" s="46">
        <f t="shared" si="131"/>
        <v>3600</v>
      </c>
      <c r="H6644" s="46">
        <v>40</v>
      </c>
      <c r="I6644" s="22"/>
    </row>
    <row r="6645" spans="1:9" ht="24" customHeight="1" x14ac:dyDescent="0.25">
      <c r="A6645" s="46">
        <v>4261</v>
      </c>
      <c r="B6645" s="46" t="s">
        <v>5927</v>
      </c>
      <c r="C6645" s="46" t="s">
        <v>2278</v>
      </c>
      <c r="D6645" s="46" t="s">
        <v>9</v>
      </c>
      <c r="E6645" s="46" t="s">
        <v>10</v>
      </c>
      <c r="F6645" s="46">
        <v>600</v>
      </c>
      <c r="G6645" s="46">
        <f t="shared" si="131"/>
        <v>48000</v>
      </c>
      <c r="H6645" s="46">
        <v>80</v>
      </c>
      <c r="I6645" s="22"/>
    </row>
    <row r="6646" spans="1:9" ht="24" customHeight="1" x14ac:dyDescent="0.25">
      <c r="A6646" s="46">
        <v>4261</v>
      </c>
      <c r="B6646" s="46" t="s">
        <v>5928</v>
      </c>
      <c r="C6646" s="46" t="s">
        <v>633</v>
      </c>
      <c r="D6646" s="46" t="s">
        <v>9</v>
      </c>
      <c r="E6646" s="46" t="s">
        <v>10</v>
      </c>
      <c r="F6646" s="46">
        <v>95</v>
      </c>
      <c r="G6646" s="46">
        <f t="shared" si="131"/>
        <v>95000</v>
      </c>
      <c r="H6646" s="46">
        <v>1000</v>
      </c>
      <c r="I6646" s="22"/>
    </row>
    <row r="6647" spans="1:9" ht="24" customHeight="1" x14ac:dyDescent="0.25">
      <c r="A6647" s="46">
        <v>4261</v>
      </c>
      <c r="B6647" s="46" t="s">
        <v>5929</v>
      </c>
      <c r="C6647" s="46" t="s">
        <v>565</v>
      </c>
      <c r="D6647" s="46" t="s">
        <v>9</v>
      </c>
      <c r="E6647" s="46" t="s">
        <v>10</v>
      </c>
      <c r="F6647" s="46">
        <v>640.29999999999995</v>
      </c>
      <c r="G6647" s="46">
        <f t="shared" si="131"/>
        <v>102448</v>
      </c>
      <c r="H6647" s="46">
        <v>160</v>
      </c>
      <c r="I6647" s="22"/>
    </row>
    <row r="6648" spans="1:9" ht="24" customHeight="1" x14ac:dyDescent="0.25">
      <c r="A6648" s="46">
        <v>4215</v>
      </c>
      <c r="B6648" s="46" t="s">
        <v>6051</v>
      </c>
      <c r="C6648" s="46" t="s">
        <v>1320</v>
      </c>
      <c r="D6648" s="46" t="s">
        <v>381</v>
      </c>
      <c r="E6648" s="46" t="s">
        <v>14</v>
      </c>
      <c r="F6648" s="46">
        <v>109000</v>
      </c>
      <c r="G6648" s="46">
        <v>109000</v>
      </c>
      <c r="H6648" s="46">
        <v>1</v>
      </c>
      <c r="I6648" s="22"/>
    </row>
    <row r="6649" spans="1:9" ht="24" customHeight="1" x14ac:dyDescent="0.25">
      <c r="A6649" s="46">
        <v>4215</v>
      </c>
      <c r="B6649" s="46" t="s">
        <v>6052</v>
      </c>
      <c r="C6649" s="46" t="s">
        <v>1320</v>
      </c>
      <c r="D6649" s="46" t="s">
        <v>381</v>
      </c>
      <c r="E6649" s="46" t="s">
        <v>14</v>
      </c>
      <c r="F6649" s="46">
        <v>106000</v>
      </c>
      <c r="G6649" s="46">
        <v>106000</v>
      </c>
      <c r="H6649" s="46">
        <v>1</v>
      </c>
      <c r="I6649" s="22"/>
    </row>
    <row r="6650" spans="1:9" ht="24" customHeight="1" x14ac:dyDescent="0.25">
      <c r="A6650" s="46">
        <v>4215</v>
      </c>
      <c r="B6650" s="46" t="s">
        <v>6053</v>
      </c>
      <c r="C6650" s="46" t="s">
        <v>1320</v>
      </c>
      <c r="D6650" s="46" t="s">
        <v>381</v>
      </c>
      <c r="E6650" s="46" t="s">
        <v>14</v>
      </c>
      <c r="F6650" s="46">
        <v>106000</v>
      </c>
      <c r="G6650" s="46">
        <v>106000</v>
      </c>
      <c r="H6650" s="46">
        <v>1</v>
      </c>
      <c r="I6650" s="22"/>
    </row>
    <row r="6651" spans="1:9" ht="24" customHeight="1" x14ac:dyDescent="0.25">
      <c r="A6651" s="46">
        <v>4215</v>
      </c>
      <c r="B6651" s="46" t="s">
        <v>6054</v>
      </c>
      <c r="C6651" s="46" t="s">
        <v>1320</v>
      </c>
      <c r="D6651" s="46" t="s">
        <v>381</v>
      </c>
      <c r="E6651" s="46" t="s">
        <v>14</v>
      </c>
      <c r="F6651" s="46">
        <v>109000</v>
      </c>
      <c r="G6651" s="46">
        <v>109000</v>
      </c>
      <c r="H6651" s="46">
        <v>1</v>
      </c>
      <c r="I6651" s="22"/>
    </row>
    <row r="6652" spans="1:9" ht="24" customHeight="1" x14ac:dyDescent="0.25">
      <c r="A6652" s="46">
        <v>4215</v>
      </c>
      <c r="B6652" s="46" t="s">
        <v>6055</v>
      </c>
      <c r="C6652" s="46" t="s">
        <v>1320</v>
      </c>
      <c r="D6652" s="46" t="s">
        <v>381</v>
      </c>
      <c r="E6652" s="46" t="s">
        <v>14</v>
      </c>
      <c r="F6652" s="46">
        <v>127000</v>
      </c>
      <c r="G6652" s="46">
        <v>127000</v>
      </c>
      <c r="H6652" s="46">
        <v>1</v>
      </c>
      <c r="I6652" s="22"/>
    </row>
    <row r="6653" spans="1:9" ht="24" customHeight="1" x14ac:dyDescent="0.25">
      <c r="A6653" s="46">
        <v>4261</v>
      </c>
      <c r="B6653" s="46" t="s">
        <v>6936</v>
      </c>
      <c r="C6653" s="46" t="s">
        <v>551</v>
      </c>
      <c r="D6653" s="46" t="s">
        <v>9</v>
      </c>
      <c r="E6653" s="46" t="s">
        <v>10</v>
      </c>
      <c r="F6653" s="46">
        <v>60</v>
      </c>
      <c r="G6653" s="46">
        <f>H6653*F6653</f>
        <v>9600</v>
      </c>
      <c r="H6653" s="46">
        <v>160</v>
      </c>
      <c r="I6653" s="22"/>
    </row>
    <row r="6654" spans="1:9" ht="24" customHeight="1" x14ac:dyDescent="0.25">
      <c r="A6654" s="46">
        <v>4261</v>
      </c>
      <c r="B6654" s="46" t="s">
        <v>6937</v>
      </c>
      <c r="C6654" s="46" t="s">
        <v>575</v>
      </c>
      <c r="D6654" s="46" t="s">
        <v>9</v>
      </c>
      <c r="E6654" s="46" t="s">
        <v>10</v>
      </c>
      <c r="F6654" s="46">
        <v>5000</v>
      </c>
      <c r="G6654" s="46">
        <f t="shared" ref="G6654:G6681" si="132">H6654*F6654</f>
        <v>50000</v>
      </c>
      <c r="H6654" s="46">
        <v>10</v>
      </c>
      <c r="I6654" s="22"/>
    </row>
    <row r="6655" spans="1:9" ht="24" customHeight="1" x14ac:dyDescent="0.25">
      <c r="A6655" s="46">
        <v>4261</v>
      </c>
      <c r="B6655" s="46" t="s">
        <v>6938</v>
      </c>
      <c r="C6655" s="46" t="s">
        <v>613</v>
      </c>
      <c r="D6655" s="46" t="s">
        <v>9</v>
      </c>
      <c r="E6655" s="46" t="s">
        <v>923</v>
      </c>
      <c r="F6655" s="46">
        <v>600</v>
      </c>
      <c r="G6655" s="46">
        <f t="shared" si="132"/>
        <v>1441200</v>
      </c>
      <c r="H6655" s="46">
        <v>2402</v>
      </c>
      <c r="I6655" s="22"/>
    </row>
    <row r="6656" spans="1:9" ht="24" customHeight="1" x14ac:dyDescent="0.25">
      <c r="A6656" s="46">
        <v>4261</v>
      </c>
      <c r="B6656" s="46" t="s">
        <v>6939</v>
      </c>
      <c r="C6656" s="46" t="s">
        <v>778</v>
      </c>
      <c r="D6656" s="46" t="s">
        <v>9</v>
      </c>
      <c r="E6656" s="46" t="s">
        <v>10</v>
      </c>
      <c r="F6656" s="46">
        <v>2000</v>
      </c>
      <c r="G6656" s="46">
        <f t="shared" si="132"/>
        <v>20000</v>
      </c>
      <c r="H6656" s="46">
        <v>10</v>
      </c>
      <c r="I6656" s="22"/>
    </row>
    <row r="6657" spans="1:9" ht="24" customHeight="1" x14ac:dyDescent="0.25">
      <c r="A6657" s="46">
        <v>4261</v>
      </c>
      <c r="B6657" s="46" t="s">
        <v>6940</v>
      </c>
      <c r="C6657" s="46" t="s">
        <v>2278</v>
      </c>
      <c r="D6657" s="46" t="s">
        <v>9</v>
      </c>
      <c r="E6657" s="46" t="s">
        <v>10</v>
      </c>
      <c r="F6657" s="46">
        <v>250</v>
      </c>
      <c r="G6657" s="46">
        <f t="shared" si="132"/>
        <v>12500</v>
      </c>
      <c r="H6657" s="46">
        <v>50</v>
      </c>
      <c r="I6657" s="22"/>
    </row>
    <row r="6658" spans="1:9" ht="24" customHeight="1" x14ac:dyDescent="0.25">
      <c r="A6658" s="46">
        <v>4261</v>
      </c>
      <c r="B6658" s="46" t="s">
        <v>6941</v>
      </c>
      <c r="C6658" s="46" t="s">
        <v>4362</v>
      </c>
      <c r="D6658" s="46" t="s">
        <v>9</v>
      </c>
      <c r="E6658" s="46" t="s">
        <v>10</v>
      </c>
      <c r="F6658" s="46">
        <v>15000</v>
      </c>
      <c r="G6658" s="46">
        <f t="shared" si="132"/>
        <v>30000</v>
      </c>
      <c r="H6658" s="46">
        <v>2</v>
      </c>
      <c r="I6658" s="22"/>
    </row>
    <row r="6659" spans="1:9" ht="24" customHeight="1" x14ac:dyDescent="0.25">
      <c r="A6659" s="46">
        <v>4261</v>
      </c>
      <c r="B6659" s="46" t="s">
        <v>6942</v>
      </c>
      <c r="C6659" s="46" t="s">
        <v>1407</v>
      </c>
      <c r="D6659" s="46" t="s">
        <v>9</v>
      </c>
      <c r="E6659" s="46" t="s">
        <v>10</v>
      </c>
      <c r="F6659" s="46">
        <v>200</v>
      </c>
      <c r="G6659" s="46">
        <f t="shared" si="132"/>
        <v>10000</v>
      </c>
      <c r="H6659" s="46">
        <v>50</v>
      </c>
      <c r="I6659" s="22"/>
    </row>
    <row r="6660" spans="1:9" ht="24" customHeight="1" x14ac:dyDescent="0.25">
      <c r="A6660" s="46">
        <v>4261</v>
      </c>
      <c r="B6660" s="46" t="s">
        <v>6943</v>
      </c>
      <c r="C6660" s="46" t="s">
        <v>2469</v>
      </c>
      <c r="D6660" s="46" t="s">
        <v>9</v>
      </c>
      <c r="E6660" s="46" t="s">
        <v>10</v>
      </c>
      <c r="F6660" s="46">
        <v>7000</v>
      </c>
      <c r="G6660" s="46">
        <f t="shared" si="132"/>
        <v>28000</v>
      </c>
      <c r="H6660" s="46">
        <v>4</v>
      </c>
      <c r="I6660" s="22"/>
    </row>
    <row r="6661" spans="1:9" ht="24" customHeight="1" x14ac:dyDescent="0.25">
      <c r="A6661" s="46">
        <v>5122</v>
      </c>
      <c r="B6661" s="46" t="s">
        <v>7118</v>
      </c>
      <c r="C6661" s="46" t="s">
        <v>2321</v>
      </c>
      <c r="D6661" s="46" t="s">
        <v>9</v>
      </c>
      <c r="E6661" s="46" t="s">
        <v>10</v>
      </c>
      <c r="F6661" s="46">
        <v>90000</v>
      </c>
      <c r="G6661" s="46">
        <f t="shared" si="132"/>
        <v>180000</v>
      </c>
      <c r="H6661" s="46">
        <v>2</v>
      </c>
      <c r="I6661" s="22"/>
    </row>
    <row r="6662" spans="1:9" ht="24" customHeight="1" x14ac:dyDescent="0.25">
      <c r="A6662" s="46">
        <v>5122</v>
      </c>
      <c r="B6662" s="46" t="s">
        <v>7119</v>
      </c>
      <c r="C6662" s="46" t="s">
        <v>3433</v>
      </c>
      <c r="D6662" s="46" t="s">
        <v>9</v>
      </c>
      <c r="E6662" s="46" t="s">
        <v>10</v>
      </c>
      <c r="F6662" s="46">
        <v>40000</v>
      </c>
      <c r="G6662" s="46">
        <f t="shared" si="132"/>
        <v>400000</v>
      </c>
      <c r="H6662" s="46">
        <v>10</v>
      </c>
      <c r="I6662" s="22"/>
    </row>
    <row r="6663" spans="1:9" ht="24" customHeight="1" x14ac:dyDescent="0.25">
      <c r="A6663" s="46">
        <v>5122</v>
      </c>
      <c r="B6663" s="46" t="s">
        <v>7120</v>
      </c>
      <c r="C6663" s="46" t="s">
        <v>2210</v>
      </c>
      <c r="D6663" s="46" t="s">
        <v>9</v>
      </c>
      <c r="E6663" s="46" t="s">
        <v>10</v>
      </c>
      <c r="F6663" s="46">
        <v>28333</v>
      </c>
      <c r="G6663" s="46">
        <f t="shared" si="132"/>
        <v>849990</v>
      </c>
      <c r="H6663" s="46">
        <v>30</v>
      </c>
      <c r="I6663" s="22"/>
    </row>
    <row r="6664" spans="1:9" ht="24" customHeight="1" x14ac:dyDescent="0.25">
      <c r="A6664" s="46">
        <v>4261</v>
      </c>
      <c r="B6664" s="46" t="s">
        <v>7124</v>
      </c>
      <c r="C6664" s="46" t="s">
        <v>4362</v>
      </c>
      <c r="D6664" s="46" t="s">
        <v>9</v>
      </c>
      <c r="E6664" s="46" t="s">
        <v>10</v>
      </c>
      <c r="F6664" s="46">
        <v>15000</v>
      </c>
      <c r="G6664" s="46">
        <f t="shared" si="132"/>
        <v>30000</v>
      </c>
      <c r="H6664" s="46">
        <v>2</v>
      </c>
      <c r="I6664" s="22"/>
    </row>
    <row r="6665" spans="1:9" ht="24" customHeight="1" x14ac:dyDescent="0.25">
      <c r="A6665" s="46">
        <v>4261</v>
      </c>
      <c r="B6665" s="46" t="s">
        <v>7125</v>
      </c>
      <c r="C6665" s="46" t="s">
        <v>778</v>
      </c>
      <c r="D6665" s="46" t="s">
        <v>9</v>
      </c>
      <c r="E6665" s="46" t="s">
        <v>10</v>
      </c>
      <c r="F6665" s="46">
        <v>2000</v>
      </c>
      <c r="G6665" s="46">
        <f t="shared" si="132"/>
        <v>20000</v>
      </c>
      <c r="H6665" s="46">
        <v>10</v>
      </c>
      <c r="I6665" s="22"/>
    </row>
    <row r="6666" spans="1:9" ht="24" customHeight="1" x14ac:dyDescent="0.25">
      <c r="A6666" s="46">
        <v>4261</v>
      </c>
      <c r="B6666" s="46" t="s">
        <v>7126</v>
      </c>
      <c r="C6666" s="46" t="s">
        <v>2278</v>
      </c>
      <c r="D6666" s="46" t="s">
        <v>9</v>
      </c>
      <c r="E6666" s="46" t="s">
        <v>10</v>
      </c>
      <c r="F6666" s="46">
        <v>250</v>
      </c>
      <c r="G6666" s="46">
        <f t="shared" si="132"/>
        <v>12500</v>
      </c>
      <c r="H6666" s="46">
        <v>50</v>
      </c>
      <c r="I6666" s="22"/>
    </row>
    <row r="6667" spans="1:9" ht="24" customHeight="1" x14ac:dyDescent="0.25">
      <c r="A6667" s="46">
        <v>4261</v>
      </c>
      <c r="B6667" s="46" t="s">
        <v>7127</v>
      </c>
      <c r="C6667" s="46" t="s">
        <v>575</v>
      </c>
      <c r="D6667" s="46" t="s">
        <v>9</v>
      </c>
      <c r="E6667" s="46" t="s">
        <v>10</v>
      </c>
      <c r="F6667" s="46">
        <v>5000</v>
      </c>
      <c r="G6667" s="46">
        <f t="shared" si="132"/>
        <v>50000</v>
      </c>
      <c r="H6667" s="46">
        <v>10</v>
      </c>
      <c r="I6667" s="22"/>
    </row>
    <row r="6668" spans="1:9" ht="24" customHeight="1" x14ac:dyDescent="0.25">
      <c r="A6668" s="46">
        <v>4261</v>
      </c>
      <c r="B6668" s="46" t="s">
        <v>7128</v>
      </c>
      <c r="C6668" s="46" t="s">
        <v>551</v>
      </c>
      <c r="D6668" s="46" t="s">
        <v>9</v>
      </c>
      <c r="E6668" s="46" t="s">
        <v>10</v>
      </c>
      <c r="F6668" s="46">
        <v>60</v>
      </c>
      <c r="G6668" s="46">
        <f t="shared" si="132"/>
        <v>9600</v>
      </c>
      <c r="H6668" s="46">
        <v>160</v>
      </c>
      <c r="I6668" s="22"/>
    </row>
    <row r="6669" spans="1:9" ht="24" customHeight="1" x14ac:dyDescent="0.25">
      <c r="A6669" s="46">
        <v>4261</v>
      </c>
      <c r="B6669" s="46" t="s">
        <v>7129</v>
      </c>
      <c r="C6669" s="46" t="s">
        <v>2469</v>
      </c>
      <c r="D6669" s="46" t="s">
        <v>9</v>
      </c>
      <c r="E6669" s="46" t="s">
        <v>10</v>
      </c>
      <c r="F6669" s="46">
        <v>7000</v>
      </c>
      <c r="G6669" s="46">
        <f t="shared" si="132"/>
        <v>28000</v>
      </c>
      <c r="H6669" s="46">
        <v>4</v>
      </c>
      <c r="I6669" s="22"/>
    </row>
    <row r="6670" spans="1:9" ht="24" customHeight="1" x14ac:dyDescent="0.25">
      <c r="A6670" s="46">
        <v>4261</v>
      </c>
      <c r="B6670" s="46" t="s">
        <v>7130</v>
      </c>
      <c r="C6670" s="46" t="s">
        <v>1407</v>
      </c>
      <c r="D6670" s="46" t="s">
        <v>9</v>
      </c>
      <c r="E6670" s="46" t="s">
        <v>10</v>
      </c>
      <c r="F6670" s="46">
        <v>200</v>
      </c>
      <c r="G6670" s="46">
        <f t="shared" si="132"/>
        <v>10000</v>
      </c>
      <c r="H6670" s="46">
        <v>50</v>
      </c>
      <c r="I6670" s="22"/>
    </row>
    <row r="6671" spans="1:9" ht="24" customHeight="1" x14ac:dyDescent="0.25">
      <c r="A6671" s="46">
        <v>5122</v>
      </c>
      <c r="B6671" s="46" t="s">
        <v>7132</v>
      </c>
      <c r="C6671" s="46" t="s">
        <v>2111</v>
      </c>
      <c r="D6671" s="46" t="s">
        <v>9</v>
      </c>
      <c r="E6671" s="46" t="s">
        <v>10</v>
      </c>
      <c r="F6671" s="46">
        <v>409000</v>
      </c>
      <c r="G6671" s="46">
        <f t="shared" si="132"/>
        <v>409000</v>
      </c>
      <c r="H6671" s="46">
        <v>1</v>
      </c>
      <c r="I6671" s="22"/>
    </row>
    <row r="6672" spans="1:9" ht="24" customHeight="1" x14ac:dyDescent="0.25">
      <c r="A6672" s="46">
        <v>5122</v>
      </c>
      <c r="B6672" s="46" t="s">
        <v>7133</v>
      </c>
      <c r="C6672" s="46" t="s">
        <v>3948</v>
      </c>
      <c r="D6672" s="46" t="s">
        <v>9</v>
      </c>
      <c r="E6672" s="46" t="s">
        <v>10</v>
      </c>
      <c r="F6672" s="46">
        <v>6000</v>
      </c>
      <c r="G6672" s="46">
        <f t="shared" si="132"/>
        <v>36000</v>
      </c>
      <c r="H6672" s="46">
        <v>6</v>
      </c>
      <c r="I6672" s="22"/>
    </row>
    <row r="6673" spans="1:9" ht="24" customHeight="1" x14ac:dyDescent="0.25">
      <c r="A6673" s="46">
        <v>4261</v>
      </c>
      <c r="B6673" s="46" t="s">
        <v>7134</v>
      </c>
      <c r="C6673" s="46" t="s">
        <v>1473</v>
      </c>
      <c r="D6673" s="46" t="s">
        <v>9</v>
      </c>
      <c r="E6673" s="46" t="s">
        <v>10</v>
      </c>
      <c r="F6673" s="46">
        <v>7500</v>
      </c>
      <c r="G6673" s="46">
        <f t="shared" si="132"/>
        <v>187500</v>
      </c>
      <c r="H6673" s="46">
        <v>25</v>
      </c>
      <c r="I6673" s="22"/>
    </row>
    <row r="6674" spans="1:9" ht="24" customHeight="1" x14ac:dyDescent="0.25">
      <c r="A6674" s="46">
        <v>4261</v>
      </c>
      <c r="B6674" s="46" t="s">
        <v>7135</v>
      </c>
      <c r="C6674" s="46" t="s">
        <v>410</v>
      </c>
      <c r="D6674" s="46" t="s">
        <v>9</v>
      </c>
      <c r="E6674" s="46" t="s">
        <v>10</v>
      </c>
      <c r="F6674" s="46">
        <v>35000</v>
      </c>
      <c r="G6674" s="46">
        <f t="shared" si="132"/>
        <v>70000</v>
      </c>
      <c r="H6674" s="46">
        <v>2</v>
      </c>
      <c r="I6674" s="22"/>
    </row>
    <row r="6675" spans="1:9" ht="24" customHeight="1" x14ac:dyDescent="0.25">
      <c r="A6675" s="46">
        <v>4261</v>
      </c>
      <c r="B6675" s="46" t="s">
        <v>7136</v>
      </c>
      <c r="C6675" s="46" t="s">
        <v>2291</v>
      </c>
      <c r="D6675" s="46" t="s">
        <v>9</v>
      </c>
      <c r="E6675" s="46" t="s">
        <v>10</v>
      </c>
      <c r="F6675" s="46">
        <v>12000</v>
      </c>
      <c r="G6675" s="46">
        <f t="shared" si="132"/>
        <v>300000</v>
      </c>
      <c r="H6675" s="46">
        <v>25</v>
      </c>
      <c r="I6675" s="22"/>
    </row>
    <row r="6676" spans="1:9" ht="24" customHeight="1" x14ac:dyDescent="0.25">
      <c r="A6676" s="46">
        <v>4261</v>
      </c>
      <c r="B6676" s="46" t="s">
        <v>7137</v>
      </c>
      <c r="C6676" s="46" t="s">
        <v>3309</v>
      </c>
      <c r="D6676" s="46" t="s">
        <v>9</v>
      </c>
      <c r="E6676" s="46" t="s">
        <v>10</v>
      </c>
      <c r="F6676" s="46">
        <v>22000</v>
      </c>
      <c r="G6676" s="46">
        <f t="shared" si="132"/>
        <v>220000</v>
      </c>
      <c r="H6676" s="46">
        <v>10</v>
      </c>
      <c r="I6676" s="22"/>
    </row>
    <row r="6677" spans="1:9" ht="24" customHeight="1" x14ac:dyDescent="0.25">
      <c r="A6677" s="46">
        <v>4267</v>
      </c>
      <c r="B6677" s="46" t="s">
        <v>7138</v>
      </c>
      <c r="C6677" s="46" t="s">
        <v>4624</v>
      </c>
      <c r="D6677" s="46" t="s">
        <v>9</v>
      </c>
      <c r="E6677" s="46" t="s">
        <v>10</v>
      </c>
      <c r="F6677" s="46">
        <v>300</v>
      </c>
      <c r="G6677" s="46">
        <f t="shared" si="132"/>
        <v>7500</v>
      </c>
      <c r="H6677" s="46">
        <v>25</v>
      </c>
      <c r="I6677" s="22"/>
    </row>
    <row r="6678" spans="1:9" ht="24" customHeight="1" x14ac:dyDescent="0.25">
      <c r="A6678" s="46">
        <v>4267</v>
      </c>
      <c r="B6678" s="46" t="s">
        <v>7139</v>
      </c>
      <c r="C6678" s="46" t="s">
        <v>5657</v>
      </c>
      <c r="D6678" s="46" t="s">
        <v>9</v>
      </c>
      <c r="E6678" s="46" t="s">
        <v>10</v>
      </c>
      <c r="F6678" s="46">
        <v>2000</v>
      </c>
      <c r="G6678" s="46">
        <f t="shared" si="132"/>
        <v>2000</v>
      </c>
      <c r="H6678" s="46">
        <v>1</v>
      </c>
      <c r="I6678" s="22"/>
    </row>
    <row r="6679" spans="1:9" ht="24" customHeight="1" x14ac:dyDescent="0.25">
      <c r="A6679" s="46">
        <v>4267</v>
      </c>
      <c r="B6679" s="46" t="s">
        <v>7140</v>
      </c>
      <c r="C6679" s="46" t="s">
        <v>1526</v>
      </c>
      <c r="D6679" s="46" t="s">
        <v>9</v>
      </c>
      <c r="E6679" s="46" t="s">
        <v>10</v>
      </c>
      <c r="F6679" s="46">
        <v>850</v>
      </c>
      <c r="G6679" s="46">
        <f t="shared" si="132"/>
        <v>8500</v>
      </c>
      <c r="H6679" s="46">
        <v>10</v>
      </c>
      <c r="I6679" s="22"/>
    </row>
    <row r="6680" spans="1:9" ht="24" customHeight="1" x14ac:dyDescent="0.25">
      <c r="A6680" s="46">
        <v>4267</v>
      </c>
      <c r="B6680" s="46" t="s">
        <v>7141</v>
      </c>
      <c r="C6680" s="46" t="s">
        <v>1493</v>
      </c>
      <c r="D6680" s="46" t="s">
        <v>9</v>
      </c>
      <c r="E6680" s="46" t="s">
        <v>923</v>
      </c>
      <c r="F6680" s="46">
        <v>1500</v>
      </c>
      <c r="G6680" s="46">
        <f t="shared" si="132"/>
        <v>6000</v>
      </c>
      <c r="H6680" s="46">
        <v>4</v>
      </c>
      <c r="I6680" s="22"/>
    </row>
    <row r="6681" spans="1:9" ht="24" customHeight="1" x14ac:dyDescent="0.25">
      <c r="A6681" s="46">
        <v>4267</v>
      </c>
      <c r="B6681" s="46" t="s">
        <v>7142</v>
      </c>
      <c r="C6681" s="46" t="s">
        <v>3711</v>
      </c>
      <c r="D6681" s="46" t="s">
        <v>9</v>
      </c>
      <c r="E6681" s="46" t="s">
        <v>10</v>
      </c>
      <c r="F6681" s="46">
        <v>1200</v>
      </c>
      <c r="G6681" s="46">
        <f t="shared" si="132"/>
        <v>6000</v>
      </c>
      <c r="H6681" s="46">
        <v>5</v>
      </c>
      <c r="I6681" s="22"/>
    </row>
    <row r="6682" spans="1:9" ht="15" customHeight="1" x14ac:dyDescent="0.25">
      <c r="A6682" s="135" t="s">
        <v>3150</v>
      </c>
      <c r="B6682" s="136"/>
      <c r="C6682" s="136"/>
      <c r="D6682" s="136"/>
      <c r="E6682" s="136"/>
      <c r="F6682" s="136"/>
      <c r="G6682" s="136"/>
      <c r="H6682" s="137"/>
      <c r="I6682" s="22"/>
    </row>
    <row r="6683" spans="1:9" ht="15" customHeight="1" x14ac:dyDescent="0.25">
      <c r="A6683" s="129" t="s">
        <v>12</v>
      </c>
      <c r="B6683" s="130"/>
      <c r="C6683" s="130"/>
      <c r="D6683" s="130"/>
      <c r="E6683" s="130"/>
      <c r="F6683" s="130"/>
      <c r="G6683" s="130"/>
      <c r="H6683" s="131"/>
      <c r="I6683" s="22"/>
    </row>
    <row r="6684" spans="1:9" ht="27" x14ac:dyDescent="0.25">
      <c r="A6684" s="32">
        <v>4251</v>
      </c>
      <c r="B6684" s="32" t="s">
        <v>3151</v>
      </c>
      <c r="C6684" s="32" t="s">
        <v>454</v>
      </c>
      <c r="D6684" s="32" t="s">
        <v>1212</v>
      </c>
      <c r="E6684" s="32" t="s">
        <v>14</v>
      </c>
      <c r="F6684" s="32">
        <v>186270</v>
      </c>
      <c r="G6684" s="32">
        <v>186270</v>
      </c>
      <c r="H6684" s="32">
        <v>1</v>
      </c>
      <c r="I6684" s="22"/>
    </row>
    <row r="6685" spans="1:9" ht="15" customHeight="1" x14ac:dyDescent="0.25">
      <c r="A6685" s="129" t="s">
        <v>16</v>
      </c>
      <c r="B6685" s="130"/>
      <c r="C6685" s="130"/>
      <c r="D6685" s="130"/>
      <c r="E6685" s="130"/>
      <c r="F6685" s="130"/>
      <c r="G6685" s="130"/>
      <c r="H6685" s="131"/>
      <c r="I6685" s="22"/>
    </row>
    <row r="6686" spans="1:9" ht="27" x14ac:dyDescent="0.25">
      <c r="A6686" s="32">
        <v>4251</v>
      </c>
      <c r="B6686" s="32" t="s">
        <v>3152</v>
      </c>
      <c r="C6686" s="32" t="s">
        <v>3153</v>
      </c>
      <c r="D6686" s="32" t="s">
        <v>381</v>
      </c>
      <c r="E6686" s="32" t="s">
        <v>14</v>
      </c>
      <c r="F6686" s="32">
        <v>9313680</v>
      </c>
      <c r="G6686" s="32">
        <v>9313680</v>
      </c>
      <c r="H6686" s="32">
        <v>1</v>
      </c>
      <c r="I6686" s="22"/>
    </row>
    <row r="6687" spans="1:9" ht="40.5" x14ac:dyDescent="0.25">
      <c r="A6687" s="32">
        <v>4215</v>
      </c>
      <c r="B6687" s="32" t="s">
        <v>6351</v>
      </c>
      <c r="C6687" s="32" t="s">
        <v>1320</v>
      </c>
      <c r="D6687" s="32" t="s">
        <v>13</v>
      </c>
      <c r="E6687" s="32" t="s">
        <v>14</v>
      </c>
      <c r="F6687" s="32">
        <v>109000</v>
      </c>
      <c r="G6687" s="32">
        <v>109000</v>
      </c>
      <c r="H6687" s="32">
        <v>1</v>
      </c>
      <c r="I6687" s="22"/>
    </row>
    <row r="6688" spans="1:9" ht="40.5" x14ac:dyDescent="0.25">
      <c r="A6688" s="32">
        <v>4215</v>
      </c>
      <c r="B6688" s="32" t="s">
        <v>6352</v>
      </c>
      <c r="C6688" s="32" t="s">
        <v>1320</v>
      </c>
      <c r="D6688" s="32" t="s">
        <v>13</v>
      </c>
      <c r="E6688" s="32" t="s">
        <v>14</v>
      </c>
      <c r="F6688" s="32">
        <v>109000</v>
      </c>
      <c r="G6688" s="32">
        <v>109000</v>
      </c>
      <c r="H6688" s="32">
        <v>1</v>
      </c>
      <c r="I6688" s="22"/>
    </row>
    <row r="6689" spans="1:9" ht="40.5" x14ac:dyDescent="0.25">
      <c r="A6689" s="32">
        <v>4215</v>
      </c>
      <c r="B6689" s="32" t="s">
        <v>6353</v>
      </c>
      <c r="C6689" s="32" t="s">
        <v>1320</v>
      </c>
      <c r="D6689" s="32" t="s">
        <v>13</v>
      </c>
      <c r="E6689" s="32" t="s">
        <v>14</v>
      </c>
      <c r="F6689" s="32">
        <v>106000</v>
      </c>
      <c r="G6689" s="32">
        <v>106000</v>
      </c>
      <c r="H6689" s="32">
        <v>1</v>
      </c>
      <c r="I6689" s="22"/>
    </row>
    <row r="6690" spans="1:9" ht="40.5" x14ac:dyDescent="0.25">
      <c r="A6690" s="32">
        <v>4215</v>
      </c>
      <c r="B6690" s="32" t="s">
        <v>6354</v>
      </c>
      <c r="C6690" s="32" t="s">
        <v>1320</v>
      </c>
      <c r="D6690" s="32" t="s">
        <v>13</v>
      </c>
      <c r="E6690" s="32" t="s">
        <v>14</v>
      </c>
      <c r="F6690" s="32">
        <v>106000</v>
      </c>
      <c r="G6690" s="32">
        <v>106000</v>
      </c>
      <c r="H6690" s="32">
        <v>1</v>
      </c>
      <c r="I6690" s="22"/>
    </row>
    <row r="6691" spans="1:9" ht="40.5" x14ac:dyDescent="0.25">
      <c r="A6691" s="32">
        <v>4215</v>
      </c>
      <c r="B6691" s="32" t="s">
        <v>6355</v>
      </c>
      <c r="C6691" s="32" t="s">
        <v>1320</v>
      </c>
      <c r="D6691" s="32" t="s">
        <v>13</v>
      </c>
      <c r="E6691" s="32" t="s">
        <v>14</v>
      </c>
      <c r="F6691" s="32">
        <v>127000</v>
      </c>
      <c r="G6691" s="32">
        <v>127000</v>
      </c>
      <c r="H6691" s="32">
        <v>1</v>
      </c>
      <c r="I6691" s="22"/>
    </row>
    <row r="6692" spans="1:9" ht="15" customHeight="1" x14ac:dyDescent="0.25">
      <c r="A6692" s="135" t="s">
        <v>5809</v>
      </c>
      <c r="B6692" s="136"/>
      <c r="C6692" s="136"/>
      <c r="D6692" s="136"/>
      <c r="E6692" s="136"/>
      <c r="F6692" s="136"/>
      <c r="G6692" s="136"/>
      <c r="H6692" s="137"/>
      <c r="I6692" s="22"/>
    </row>
    <row r="6693" spans="1:9" ht="15" customHeight="1" x14ac:dyDescent="0.25">
      <c r="A6693" s="129" t="s">
        <v>12</v>
      </c>
      <c r="B6693" s="130"/>
      <c r="C6693" s="130"/>
      <c r="D6693" s="130"/>
      <c r="E6693" s="130"/>
      <c r="F6693" s="130"/>
      <c r="G6693" s="130"/>
      <c r="H6693" s="131"/>
      <c r="I6693" s="22"/>
    </row>
    <row r="6694" spans="1:9" ht="40.5" x14ac:dyDescent="0.25">
      <c r="A6694" s="46">
        <v>4239</v>
      </c>
      <c r="B6694" s="46" t="s">
        <v>2872</v>
      </c>
      <c r="C6694" s="46" t="s">
        <v>434</v>
      </c>
      <c r="D6694" s="46" t="s">
        <v>9</v>
      </c>
      <c r="E6694" s="46" t="s">
        <v>14</v>
      </c>
      <c r="F6694" s="46">
        <v>478400</v>
      </c>
      <c r="G6694" s="46">
        <v>478400</v>
      </c>
      <c r="H6694" s="46">
        <v>1</v>
      </c>
      <c r="I6694" s="22"/>
    </row>
    <row r="6695" spans="1:9" ht="40.5" x14ac:dyDescent="0.25">
      <c r="A6695" s="46">
        <v>4239</v>
      </c>
      <c r="B6695" s="46" t="s">
        <v>2873</v>
      </c>
      <c r="C6695" s="46" t="s">
        <v>434</v>
      </c>
      <c r="D6695" s="46" t="s">
        <v>9</v>
      </c>
      <c r="E6695" s="46" t="s">
        <v>14</v>
      </c>
      <c r="F6695" s="46">
        <v>434000</v>
      </c>
      <c r="G6695" s="46">
        <v>434000</v>
      </c>
      <c r="H6695" s="46">
        <v>1</v>
      </c>
      <c r="I6695" s="22"/>
    </row>
    <row r="6696" spans="1:9" ht="40.5" x14ac:dyDescent="0.25">
      <c r="A6696" s="46">
        <v>4239</v>
      </c>
      <c r="B6696" s="46" t="s">
        <v>1303</v>
      </c>
      <c r="C6696" s="46" t="s">
        <v>434</v>
      </c>
      <c r="D6696" s="46" t="s">
        <v>9</v>
      </c>
      <c r="E6696" s="46" t="s">
        <v>14</v>
      </c>
      <c r="F6696" s="46">
        <v>636000</v>
      </c>
      <c r="G6696" s="46">
        <v>636000</v>
      </c>
      <c r="H6696" s="46">
        <v>1</v>
      </c>
      <c r="I6696" s="22"/>
    </row>
    <row r="6697" spans="1:9" ht="40.5" x14ac:dyDescent="0.25">
      <c r="A6697" s="46">
        <v>4239</v>
      </c>
      <c r="B6697" s="46" t="s">
        <v>1304</v>
      </c>
      <c r="C6697" s="46" t="s">
        <v>434</v>
      </c>
      <c r="D6697" s="46" t="s">
        <v>9</v>
      </c>
      <c r="E6697" s="46" t="s">
        <v>14</v>
      </c>
      <c r="F6697" s="46">
        <v>898000</v>
      </c>
      <c r="G6697" s="46">
        <v>898000</v>
      </c>
      <c r="H6697" s="46">
        <v>1</v>
      </c>
      <c r="I6697" s="22"/>
    </row>
    <row r="6698" spans="1:9" ht="40.5" x14ac:dyDescent="0.25">
      <c r="A6698" s="46">
        <v>4239</v>
      </c>
      <c r="B6698" s="46" t="s">
        <v>1305</v>
      </c>
      <c r="C6698" s="46" t="s">
        <v>434</v>
      </c>
      <c r="D6698" s="46" t="s">
        <v>9</v>
      </c>
      <c r="E6698" s="46" t="s">
        <v>14</v>
      </c>
      <c r="F6698" s="46">
        <v>1073000</v>
      </c>
      <c r="G6698" s="46">
        <v>1073000</v>
      </c>
      <c r="H6698" s="46">
        <v>1</v>
      </c>
      <c r="I6698" s="22"/>
    </row>
    <row r="6699" spans="1:9" ht="40.5" x14ac:dyDescent="0.25">
      <c r="A6699" s="46">
        <v>4239</v>
      </c>
      <c r="B6699" s="46" t="s">
        <v>1306</v>
      </c>
      <c r="C6699" s="46" t="s">
        <v>434</v>
      </c>
      <c r="D6699" s="46" t="s">
        <v>9</v>
      </c>
      <c r="E6699" s="46" t="s">
        <v>14</v>
      </c>
      <c r="F6699" s="46">
        <v>247600</v>
      </c>
      <c r="G6699" s="46">
        <v>247600</v>
      </c>
      <c r="H6699" s="46">
        <v>1</v>
      </c>
      <c r="I6699" s="22"/>
    </row>
    <row r="6700" spans="1:9" ht="40.5" x14ac:dyDescent="0.25">
      <c r="A6700" s="46">
        <v>4239</v>
      </c>
      <c r="B6700" s="46" t="s">
        <v>5810</v>
      </c>
      <c r="C6700" s="46" t="s">
        <v>434</v>
      </c>
      <c r="D6700" s="46" t="s">
        <v>9</v>
      </c>
      <c r="E6700" s="46" t="s">
        <v>14</v>
      </c>
      <c r="F6700" s="46">
        <v>1126000</v>
      </c>
      <c r="G6700" s="46">
        <v>1126000</v>
      </c>
      <c r="H6700" s="46">
        <v>1</v>
      </c>
      <c r="I6700" s="22"/>
    </row>
    <row r="6701" spans="1:9" ht="40.5" x14ac:dyDescent="0.25">
      <c r="A6701" s="46">
        <v>4239</v>
      </c>
      <c r="B6701" s="46" t="s">
        <v>5811</v>
      </c>
      <c r="C6701" s="46" t="s">
        <v>434</v>
      </c>
      <c r="D6701" s="46" t="s">
        <v>9</v>
      </c>
      <c r="E6701" s="46" t="s">
        <v>14</v>
      </c>
      <c r="F6701" s="46">
        <v>362600</v>
      </c>
      <c r="G6701" s="46">
        <v>362600</v>
      </c>
      <c r="H6701" s="46">
        <v>1</v>
      </c>
      <c r="I6701" s="22"/>
    </row>
    <row r="6702" spans="1:9" ht="15" customHeight="1" x14ac:dyDescent="0.25">
      <c r="A6702" s="135" t="s">
        <v>4557</v>
      </c>
      <c r="B6702" s="136"/>
      <c r="C6702" s="136"/>
      <c r="D6702" s="136"/>
      <c r="E6702" s="136"/>
      <c r="F6702" s="136"/>
      <c r="G6702" s="136"/>
      <c r="H6702" s="137"/>
      <c r="I6702" s="22"/>
    </row>
    <row r="6703" spans="1:9" ht="15" customHeight="1" x14ac:dyDescent="0.25">
      <c r="A6703" s="129" t="s">
        <v>8</v>
      </c>
      <c r="B6703" s="130"/>
      <c r="C6703" s="130"/>
      <c r="D6703" s="130"/>
      <c r="E6703" s="130"/>
      <c r="F6703" s="130"/>
      <c r="G6703" s="130"/>
      <c r="H6703" s="131"/>
      <c r="I6703" s="22"/>
    </row>
    <row r="6704" spans="1:9" x14ac:dyDescent="0.25">
      <c r="A6704" s="46">
        <v>4267</v>
      </c>
      <c r="B6704" s="46" t="s">
        <v>4558</v>
      </c>
      <c r="C6704" s="46" t="s">
        <v>959</v>
      </c>
      <c r="D6704" s="46" t="s">
        <v>381</v>
      </c>
      <c r="E6704" s="46" t="s">
        <v>14</v>
      </c>
      <c r="F6704" s="46">
        <v>600000</v>
      </c>
      <c r="G6704" s="46">
        <f>+F6704*H6704</f>
        <v>600000</v>
      </c>
      <c r="H6704" s="46" t="s">
        <v>698</v>
      </c>
      <c r="I6704" s="22"/>
    </row>
    <row r="6705" spans="1:9" x14ac:dyDescent="0.25">
      <c r="A6705" s="46">
        <v>4267</v>
      </c>
      <c r="B6705" s="46" t="s">
        <v>4559</v>
      </c>
      <c r="C6705" s="46" t="s">
        <v>957</v>
      </c>
      <c r="D6705" s="46" t="s">
        <v>381</v>
      </c>
      <c r="E6705" s="46" t="s">
        <v>14</v>
      </c>
      <c r="F6705" s="46">
        <v>9000</v>
      </c>
      <c r="G6705" s="46">
        <f>+F6705*H6705</f>
        <v>2997000</v>
      </c>
      <c r="H6705" s="46">
        <v>333</v>
      </c>
      <c r="I6705" s="22"/>
    </row>
    <row r="6706" spans="1:9" x14ac:dyDescent="0.25">
      <c r="A6706" s="46">
        <v>5129</v>
      </c>
      <c r="B6706" s="46" t="s">
        <v>5541</v>
      </c>
      <c r="C6706" s="46" t="s">
        <v>3784</v>
      </c>
      <c r="D6706" s="46" t="s">
        <v>9</v>
      </c>
      <c r="E6706" s="46" t="s">
        <v>10</v>
      </c>
      <c r="F6706" s="46">
        <v>130000</v>
      </c>
      <c r="G6706" s="46">
        <f t="shared" ref="G6706:G6722" si="133">+F6706*H6706</f>
        <v>260000</v>
      </c>
      <c r="H6706" s="46">
        <v>2</v>
      </c>
      <c r="I6706" s="22"/>
    </row>
    <row r="6707" spans="1:9" x14ac:dyDescent="0.25">
      <c r="A6707" s="46">
        <v>5129</v>
      </c>
      <c r="B6707" s="46" t="s">
        <v>5542</v>
      </c>
      <c r="C6707" s="46" t="s">
        <v>1342</v>
      </c>
      <c r="D6707" s="46" t="s">
        <v>9</v>
      </c>
      <c r="E6707" s="46" t="s">
        <v>10</v>
      </c>
      <c r="F6707" s="46">
        <v>170000</v>
      </c>
      <c r="G6707" s="46">
        <f t="shared" si="133"/>
        <v>680000</v>
      </c>
      <c r="H6707" s="46">
        <v>4</v>
      </c>
      <c r="I6707" s="22"/>
    </row>
    <row r="6708" spans="1:9" x14ac:dyDescent="0.25">
      <c r="A6708" s="46">
        <v>5129</v>
      </c>
      <c r="B6708" s="46" t="s">
        <v>5543</v>
      </c>
      <c r="C6708" s="46" t="s">
        <v>3425</v>
      </c>
      <c r="D6708" s="46" t="s">
        <v>9</v>
      </c>
      <c r="E6708" s="46" t="s">
        <v>10</v>
      </c>
      <c r="F6708" s="46">
        <v>180000</v>
      </c>
      <c r="G6708" s="46">
        <f t="shared" si="133"/>
        <v>180000</v>
      </c>
      <c r="H6708" s="46">
        <v>1</v>
      </c>
      <c r="I6708" s="22"/>
    </row>
    <row r="6709" spans="1:9" x14ac:dyDescent="0.25">
      <c r="A6709" s="46">
        <v>5129</v>
      </c>
      <c r="B6709" s="46" t="s">
        <v>5544</v>
      </c>
      <c r="C6709" s="46" t="s">
        <v>1353</v>
      </c>
      <c r="D6709" s="46" t="s">
        <v>9</v>
      </c>
      <c r="E6709" s="46" t="s">
        <v>10</v>
      </c>
      <c r="F6709" s="46">
        <v>150000</v>
      </c>
      <c r="G6709" s="46">
        <f t="shared" si="133"/>
        <v>1200000</v>
      </c>
      <c r="H6709" s="46">
        <v>8</v>
      </c>
      <c r="I6709" s="22"/>
    </row>
    <row r="6710" spans="1:9" x14ac:dyDescent="0.25">
      <c r="A6710" s="46">
        <v>5129</v>
      </c>
      <c r="B6710" s="46" t="s">
        <v>5545</v>
      </c>
      <c r="C6710" s="46" t="s">
        <v>3233</v>
      </c>
      <c r="D6710" s="46" t="s">
        <v>9</v>
      </c>
      <c r="E6710" s="46" t="s">
        <v>10</v>
      </c>
      <c r="F6710" s="46">
        <v>150000</v>
      </c>
      <c r="G6710" s="46">
        <f t="shared" si="133"/>
        <v>1800000</v>
      </c>
      <c r="H6710" s="46">
        <v>12</v>
      </c>
      <c r="I6710" s="22"/>
    </row>
    <row r="6711" spans="1:9" x14ac:dyDescent="0.25">
      <c r="A6711" s="46">
        <v>5129</v>
      </c>
      <c r="B6711" s="46" t="s">
        <v>5546</v>
      </c>
      <c r="C6711" s="46" t="s">
        <v>1344</v>
      </c>
      <c r="D6711" s="46" t="s">
        <v>9</v>
      </c>
      <c r="E6711" s="46" t="s">
        <v>10</v>
      </c>
      <c r="F6711" s="46">
        <v>136000</v>
      </c>
      <c r="G6711" s="46">
        <f t="shared" si="133"/>
        <v>272000</v>
      </c>
      <c r="H6711" s="46">
        <v>2</v>
      </c>
      <c r="I6711" s="22"/>
    </row>
    <row r="6712" spans="1:9" x14ac:dyDescent="0.25">
      <c r="A6712" s="46">
        <v>5129</v>
      </c>
      <c r="B6712" s="46" t="s">
        <v>5547</v>
      </c>
      <c r="C6712" s="46" t="s">
        <v>1349</v>
      </c>
      <c r="D6712" s="46" t="s">
        <v>9</v>
      </c>
      <c r="E6712" s="46" t="s">
        <v>10</v>
      </c>
      <c r="F6712" s="46">
        <v>195000</v>
      </c>
      <c r="G6712" s="46">
        <f t="shared" si="133"/>
        <v>1755000</v>
      </c>
      <c r="H6712" s="46">
        <v>9</v>
      </c>
      <c r="I6712" s="22"/>
    </row>
    <row r="6713" spans="1:9" x14ac:dyDescent="0.25">
      <c r="A6713" s="46">
        <v>5129</v>
      </c>
      <c r="B6713" s="46" t="s">
        <v>5548</v>
      </c>
      <c r="C6713" s="46" t="s">
        <v>5549</v>
      </c>
      <c r="D6713" s="46" t="s">
        <v>9</v>
      </c>
      <c r="E6713" s="46" t="s">
        <v>10</v>
      </c>
      <c r="F6713" s="46">
        <v>196000</v>
      </c>
      <c r="G6713" s="46">
        <f t="shared" si="133"/>
        <v>392000</v>
      </c>
      <c r="H6713" s="46">
        <v>2</v>
      </c>
      <c r="I6713" s="22"/>
    </row>
    <row r="6714" spans="1:9" x14ac:dyDescent="0.25">
      <c r="A6714" s="46">
        <v>5129</v>
      </c>
      <c r="B6714" s="46" t="s">
        <v>5550</v>
      </c>
      <c r="C6714" s="46" t="s">
        <v>1342</v>
      </c>
      <c r="D6714" s="46" t="s">
        <v>9</v>
      </c>
      <c r="E6714" s="46" t="s">
        <v>10</v>
      </c>
      <c r="F6714" s="46">
        <v>100000</v>
      </c>
      <c r="G6714" s="46">
        <f t="shared" si="133"/>
        <v>200000</v>
      </c>
      <c r="H6714" s="46">
        <v>2</v>
      </c>
      <c r="I6714" s="22"/>
    </row>
    <row r="6715" spans="1:9" x14ac:dyDescent="0.25">
      <c r="A6715" s="46">
        <v>5129</v>
      </c>
      <c r="B6715" s="46" t="s">
        <v>5959</v>
      </c>
      <c r="C6715" s="46" t="s">
        <v>5960</v>
      </c>
      <c r="D6715" s="46" t="s">
        <v>9</v>
      </c>
      <c r="E6715" s="46" t="s">
        <v>1482</v>
      </c>
      <c r="F6715" s="46">
        <v>196000</v>
      </c>
      <c r="G6715" s="46">
        <f t="shared" si="133"/>
        <v>392000</v>
      </c>
      <c r="H6715" s="46">
        <v>2</v>
      </c>
      <c r="I6715" s="22"/>
    </row>
    <row r="6716" spans="1:9" x14ac:dyDescent="0.25">
      <c r="A6716" s="46">
        <v>5129</v>
      </c>
      <c r="B6716" s="46" t="s">
        <v>7031</v>
      </c>
      <c r="C6716" s="46" t="s">
        <v>1344</v>
      </c>
      <c r="D6716" s="46" t="s">
        <v>9</v>
      </c>
      <c r="E6716" s="46" t="s">
        <v>10</v>
      </c>
      <c r="F6716" s="46">
        <v>136000</v>
      </c>
      <c r="G6716" s="46">
        <f t="shared" si="133"/>
        <v>680000</v>
      </c>
      <c r="H6716" s="46">
        <v>5</v>
      </c>
      <c r="I6716" s="22"/>
    </row>
    <row r="6717" spans="1:9" x14ac:dyDescent="0.25">
      <c r="A6717" s="46">
        <v>5129</v>
      </c>
      <c r="B6717" s="46" t="s">
        <v>7032</v>
      </c>
      <c r="C6717" s="46" t="s">
        <v>2112</v>
      </c>
      <c r="D6717" s="46" t="s">
        <v>9</v>
      </c>
      <c r="E6717" s="46" t="s">
        <v>10</v>
      </c>
      <c r="F6717" s="46">
        <v>260000</v>
      </c>
      <c r="G6717" s="46">
        <f t="shared" si="133"/>
        <v>260000</v>
      </c>
      <c r="H6717" s="46">
        <v>1</v>
      </c>
      <c r="I6717" s="22"/>
    </row>
    <row r="6718" spans="1:9" x14ac:dyDescent="0.25">
      <c r="A6718" s="46">
        <v>5129</v>
      </c>
      <c r="B6718" s="46" t="s">
        <v>7033</v>
      </c>
      <c r="C6718" s="46" t="s">
        <v>1342</v>
      </c>
      <c r="D6718" s="46" t="s">
        <v>9</v>
      </c>
      <c r="E6718" s="46" t="s">
        <v>10</v>
      </c>
      <c r="F6718" s="46">
        <v>100000</v>
      </c>
      <c r="G6718" s="46">
        <f t="shared" si="133"/>
        <v>100000</v>
      </c>
      <c r="H6718" s="46">
        <v>1</v>
      </c>
      <c r="I6718" s="22"/>
    </row>
    <row r="6719" spans="1:9" x14ac:dyDescent="0.25">
      <c r="A6719" s="46">
        <v>5129</v>
      </c>
      <c r="B6719" s="46" t="s">
        <v>7034</v>
      </c>
      <c r="C6719" s="46" t="s">
        <v>1353</v>
      </c>
      <c r="D6719" s="46" t="s">
        <v>9</v>
      </c>
      <c r="E6719" s="46" t="s">
        <v>10</v>
      </c>
      <c r="F6719" s="46">
        <v>150000</v>
      </c>
      <c r="G6719" s="46">
        <f t="shared" si="133"/>
        <v>1050000</v>
      </c>
      <c r="H6719" s="46">
        <v>7</v>
      </c>
      <c r="I6719" s="22"/>
    </row>
    <row r="6720" spans="1:9" x14ac:dyDescent="0.25">
      <c r="A6720" s="46">
        <v>5129</v>
      </c>
      <c r="B6720" s="46" t="s">
        <v>7035</v>
      </c>
      <c r="C6720" s="46" t="s">
        <v>1349</v>
      </c>
      <c r="D6720" s="46" t="s">
        <v>9</v>
      </c>
      <c r="E6720" s="46" t="s">
        <v>10</v>
      </c>
      <c r="F6720" s="46">
        <v>100000</v>
      </c>
      <c r="G6720" s="46">
        <f t="shared" si="133"/>
        <v>100000</v>
      </c>
      <c r="H6720" s="46">
        <v>1</v>
      </c>
      <c r="I6720" s="22"/>
    </row>
    <row r="6721" spans="1:9" x14ac:dyDescent="0.25">
      <c r="A6721" s="46">
        <v>5129</v>
      </c>
      <c r="B6721" s="46" t="s">
        <v>7036</v>
      </c>
      <c r="C6721" s="46" t="s">
        <v>1342</v>
      </c>
      <c r="D6721" s="46" t="s">
        <v>9</v>
      </c>
      <c r="E6721" s="46" t="s">
        <v>10</v>
      </c>
      <c r="F6721" s="46">
        <v>170000</v>
      </c>
      <c r="G6721" s="46">
        <f t="shared" si="133"/>
        <v>510000</v>
      </c>
      <c r="H6721" s="46">
        <v>3</v>
      </c>
      <c r="I6721" s="22"/>
    </row>
    <row r="6722" spans="1:9" x14ac:dyDescent="0.25">
      <c r="A6722" s="46">
        <v>5129</v>
      </c>
      <c r="B6722" s="46" t="s">
        <v>7037</v>
      </c>
      <c r="C6722" s="46" t="s">
        <v>3247</v>
      </c>
      <c r="D6722" s="46" t="s">
        <v>9</v>
      </c>
      <c r="E6722" s="46" t="s">
        <v>10</v>
      </c>
      <c r="F6722" s="46">
        <v>0</v>
      </c>
      <c r="G6722" s="46">
        <f t="shared" si="133"/>
        <v>0</v>
      </c>
      <c r="H6722" s="46">
        <v>60</v>
      </c>
      <c r="I6722" s="22"/>
    </row>
    <row r="6723" spans="1:9" x14ac:dyDescent="0.25">
      <c r="A6723" s="46">
        <v>4267</v>
      </c>
      <c r="B6723" s="46" t="s">
        <v>7131</v>
      </c>
      <c r="C6723" s="46" t="s">
        <v>957</v>
      </c>
      <c r="D6723" s="46" t="s">
        <v>381</v>
      </c>
      <c r="E6723" s="46" t="s">
        <v>10</v>
      </c>
      <c r="F6723" s="46">
        <v>16000</v>
      </c>
      <c r="G6723" s="46">
        <f>H6723*F6723</f>
        <v>3088000</v>
      </c>
      <c r="H6723" s="46">
        <v>193</v>
      </c>
      <c r="I6723" s="22"/>
    </row>
    <row r="6724" spans="1:9" ht="15" customHeight="1" x14ac:dyDescent="0.25">
      <c r="A6724" s="135" t="s">
        <v>1299</v>
      </c>
      <c r="B6724" s="136"/>
      <c r="C6724" s="136"/>
      <c r="D6724" s="136"/>
      <c r="E6724" s="136"/>
      <c r="F6724" s="136"/>
      <c r="G6724" s="136"/>
      <c r="H6724" s="137"/>
      <c r="I6724" s="22"/>
    </row>
    <row r="6725" spans="1:9" ht="15" customHeight="1" x14ac:dyDescent="0.25">
      <c r="A6725" s="129" t="s">
        <v>12</v>
      </c>
      <c r="B6725" s="130"/>
      <c r="C6725" s="130"/>
      <c r="D6725" s="130"/>
      <c r="E6725" s="130"/>
      <c r="F6725" s="130"/>
      <c r="G6725" s="130"/>
      <c r="H6725" s="131"/>
      <c r="I6725" s="22"/>
    </row>
    <row r="6726" spans="1:9" ht="40.5" x14ac:dyDescent="0.25">
      <c r="A6726" s="32">
        <v>4239</v>
      </c>
      <c r="B6726" s="32" t="s">
        <v>2874</v>
      </c>
      <c r="C6726" s="32" t="s">
        <v>497</v>
      </c>
      <c r="D6726" s="32" t="s">
        <v>9</v>
      </c>
      <c r="E6726" s="32" t="s">
        <v>14</v>
      </c>
      <c r="F6726" s="32">
        <v>1500000</v>
      </c>
      <c r="G6726" s="32">
        <v>1500000</v>
      </c>
      <c r="H6726" s="32">
        <v>1</v>
      </c>
      <c r="I6726" s="22"/>
    </row>
    <row r="6727" spans="1:9" ht="40.5" x14ac:dyDescent="0.25">
      <c r="A6727" s="32">
        <v>4239</v>
      </c>
      <c r="B6727" s="32" t="s">
        <v>2875</v>
      </c>
      <c r="C6727" s="32" t="s">
        <v>497</v>
      </c>
      <c r="D6727" s="32" t="s">
        <v>9</v>
      </c>
      <c r="E6727" s="32" t="s">
        <v>14</v>
      </c>
      <c r="F6727" s="32">
        <v>1900000</v>
      </c>
      <c r="G6727" s="32">
        <v>1900000</v>
      </c>
      <c r="H6727" s="32">
        <v>1</v>
      </c>
      <c r="I6727" s="22"/>
    </row>
    <row r="6728" spans="1:9" ht="40.5" x14ac:dyDescent="0.25">
      <c r="A6728" s="32">
        <v>4239</v>
      </c>
      <c r="B6728" s="32" t="s">
        <v>2876</v>
      </c>
      <c r="C6728" s="32" t="s">
        <v>497</v>
      </c>
      <c r="D6728" s="32" t="s">
        <v>9</v>
      </c>
      <c r="E6728" s="32" t="s">
        <v>14</v>
      </c>
      <c r="F6728" s="32">
        <v>1700000</v>
      </c>
      <c r="G6728" s="32">
        <v>1700000</v>
      </c>
      <c r="H6728" s="32">
        <v>1</v>
      </c>
      <c r="I6728" s="22"/>
    </row>
    <row r="6729" spans="1:9" ht="40.5" x14ac:dyDescent="0.25">
      <c r="A6729" s="32">
        <v>4239</v>
      </c>
      <c r="B6729" s="32" t="s">
        <v>2877</v>
      </c>
      <c r="C6729" s="32" t="s">
        <v>497</v>
      </c>
      <c r="D6729" s="32" t="s">
        <v>9</v>
      </c>
      <c r="E6729" s="32" t="s">
        <v>14</v>
      </c>
      <c r="F6729" s="32">
        <v>3600000</v>
      </c>
      <c r="G6729" s="32">
        <v>3600000</v>
      </c>
      <c r="H6729" s="32">
        <v>1</v>
      </c>
      <c r="I6729" s="22"/>
    </row>
    <row r="6730" spans="1:9" ht="40.5" x14ac:dyDescent="0.25">
      <c r="A6730" s="32">
        <v>4239</v>
      </c>
      <c r="B6730" s="32" t="s">
        <v>2878</v>
      </c>
      <c r="C6730" s="32" t="s">
        <v>497</v>
      </c>
      <c r="D6730" s="32" t="s">
        <v>9</v>
      </c>
      <c r="E6730" s="32" t="s">
        <v>14</v>
      </c>
      <c r="F6730" s="32">
        <v>1500000</v>
      </c>
      <c r="G6730" s="32">
        <v>1500000</v>
      </c>
      <c r="H6730" s="32">
        <v>1</v>
      </c>
      <c r="I6730" s="22"/>
    </row>
    <row r="6731" spans="1:9" ht="40.5" x14ac:dyDescent="0.25">
      <c r="A6731" s="32">
        <v>4239</v>
      </c>
      <c r="B6731" s="32" t="s">
        <v>2879</v>
      </c>
      <c r="C6731" s="32" t="s">
        <v>497</v>
      </c>
      <c r="D6731" s="32" t="s">
        <v>9</v>
      </c>
      <c r="E6731" s="32" t="s">
        <v>14</v>
      </c>
      <c r="F6731" s="32">
        <v>2500000</v>
      </c>
      <c r="G6731" s="32">
        <v>2500000</v>
      </c>
      <c r="H6731" s="32">
        <v>1</v>
      </c>
      <c r="I6731" s="22"/>
    </row>
    <row r="6732" spans="1:9" ht="40.5" x14ac:dyDescent="0.25">
      <c r="A6732" s="32">
        <v>4239</v>
      </c>
      <c r="B6732" s="32" t="s">
        <v>1291</v>
      </c>
      <c r="C6732" s="32" t="s">
        <v>497</v>
      </c>
      <c r="D6732" s="32" t="s">
        <v>9</v>
      </c>
      <c r="E6732" s="32" t="s">
        <v>14</v>
      </c>
      <c r="F6732" s="32">
        <v>888000</v>
      </c>
      <c r="G6732" s="32">
        <v>888000</v>
      </c>
      <c r="H6732" s="32">
        <v>1</v>
      </c>
      <c r="I6732" s="22"/>
    </row>
    <row r="6733" spans="1:9" ht="40.5" x14ac:dyDescent="0.25">
      <c r="A6733" s="32">
        <v>4239</v>
      </c>
      <c r="B6733" s="32" t="s">
        <v>1292</v>
      </c>
      <c r="C6733" s="32" t="s">
        <v>497</v>
      </c>
      <c r="D6733" s="32" t="s">
        <v>9</v>
      </c>
      <c r="E6733" s="32" t="s">
        <v>14</v>
      </c>
      <c r="F6733" s="32">
        <v>835000</v>
      </c>
      <c r="G6733" s="32">
        <v>835000</v>
      </c>
      <c r="H6733" s="32">
        <v>1</v>
      </c>
      <c r="I6733" s="22"/>
    </row>
    <row r="6734" spans="1:9" ht="40.5" x14ac:dyDescent="0.25">
      <c r="A6734" s="32">
        <v>4239</v>
      </c>
      <c r="B6734" s="32" t="s">
        <v>1293</v>
      </c>
      <c r="C6734" s="32" t="s">
        <v>497</v>
      </c>
      <c r="D6734" s="46" t="s">
        <v>9</v>
      </c>
      <c r="E6734" s="46" t="s">
        <v>14</v>
      </c>
      <c r="F6734" s="46">
        <v>600000</v>
      </c>
      <c r="G6734" s="46">
        <v>600000</v>
      </c>
      <c r="H6734" s="32">
        <v>1</v>
      </c>
      <c r="I6734" s="22"/>
    </row>
    <row r="6735" spans="1:9" ht="40.5" x14ac:dyDescent="0.25">
      <c r="A6735" s="32">
        <v>4239</v>
      </c>
      <c r="B6735" s="32" t="s">
        <v>1294</v>
      </c>
      <c r="C6735" s="32" t="s">
        <v>497</v>
      </c>
      <c r="D6735" s="46" t="s">
        <v>9</v>
      </c>
      <c r="E6735" s="46" t="s">
        <v>14</v>
      </c>
      <c r="F6735" s="46">
        <v>0</v>
      </c>
      <c r="G6735" s="46">
        <v>0</v>
      </c>
      <c r="H6735" s="32">
        <v>1</v>
      </c>
      <c r="I6735" s="22"/>
    </row>
    <row r="6736" spans="1:9" ht="40.5" x14ac:dyDescent="0.25">
      <c r="A6736" s="32">
        <v>4239</v>
      </c>
      <c r="B6736" s="32" t="s">
        <v>1295</v>
      </c>
      <c r="C6736" s="32" t="s">
        <v>497</v>
      </c>
      <c r="D6736" s="46" t="s">
        <v>9</v>
      </c>
      <c r="E6736" s="46" t="s">
        <v>14</v>
      </c>
      <c r="F6736" s="46">
        <v>800000</v>
      </c>
      <c r="G6736" s="46">
        <v>800000</v>
      </c>
      <c r="H6736" s="32">
        <v>1</v>
      </c>
      <c r="I6736" s="22"/>
    </row>
    <row r="6737" spans="1:9" ht="40.5" x14ac:dyDescent="0.25">
      <c r="A6737" s="32">
        <v>4239</v>
      </c>
      <c r="B6737" s="32" t="s">
        <v>1296</v>
      </c>
      <c r="C6737" s="32" t="s">
        <v>497</v>
      </c>
      <c r="D6737" s="46" t="s">
        <v>9</v>
      </c>
      <c r="E6737" s="46" t="s">
        <v>14</v>
      </c>
      <c r="F6737" s="46">
        <v>1298000</v>
      </c>
      <c r="G6737" s="46">
        <v>1298000</v>
      </c>
      <c r="H6737" s="32">
        <v>1</v>
      </c>
      <c r="I6737" s="22"/>
    </row>
    <row r="6738" spans="1:9" ht="40.5" x14ac:dyDescent="0.25">
      <c r="A6738" s="32">
        <v>4239</v>
      </c>
      <c r="B6738" s="32" t="s">
        <v>1297</v>
      </c>
      <c r="C6738" s="32" t="s">
        <v>497</v>
      </c>
      <c r="D6738" s="46" t="s">
        <v>9</v>
      </c>
      <c r="E6738" s="46" t="s">
        <v>14</v>
      </c>
      <c r="F6738" s="46">
        <v>0</v>
      </c>
      <c r="G6738" s="46">
        <v>0</v>
      </c>
      <c r="H6738" s="32">
        <v>1</v>
      </c>
      <c r="I6738" s="22"/>
    </row>
    <row r="6739" spans="1:9" ht="40.5" x14ac:dyDescent="0.25">
      <c r="A6739" s="32">
        <v>4239</v>
      </c>
      <c r="B6739" s="32" t="s">
        <v>1298</v>
      </c>
      <c r="C6739" s="32" t="s">
        <v>497</v>
      </c>
      <c r="D6739" s="46" t="s">
        <v>9</v>
      </c>
      <c r="E6739" s="46" t="s">
        <v>14</v>
      </c>
      <c r="F6739" s="46">
        <v>844000</v>
      </c>
      <c r="G6739" s="46">
        <v>844000</v>
      </c>
      <c r="H6739" s="32">
        <v>1</v>
      </c>
      <c r="I6739" s="22"/>
    </row>
    <row r="6740" spans="1:9" ht="40.5" x14ac:dyDescent="0.25">
      <c r="A6740" s="32">
        <v>4239</v>
      </c>
      <c r="B6740" s="32" t="s">
        <v>5660</v>
      </c>
      <c r="C6740" s="32" t="s">
        <v>497</v>
      </c>
      <c r="D6740" s="46" t="s">
        <v>9</v>
      </c>
      <c r="E6740" s="46" t="s">
        <v>14</v>
      </c>
      <c r="F6740" s="46">
        <v>5000000</v>
      </c>
      <c r="G6740" s="46">
        <v>5000000</v>
      </c>
      <c r="H6740" s="32">
        <v>1</v>
      </c>
      <c r="I6740" s="22"/>
    </row>
    <row r="6741" spans="1:9" ht="40.5" x14ac:dyDescent="0.25">
      <c r="A6741" s="32">
        <v>4239</v>
      </c>
      <c r="B6741" s="32" t="s">
        <v>5661</v>
      </c>
      <c r="C6741" s="32" t="s">
        <v>497</v>
      </c>
      <c r="D6741" s="46" t="s">
        <v>9</v>
      </c>
      <c r="E6741" s="46" t="s">
        <v>14</v>
      </c>
      <c r="F6741" s="46">
        <v>2000000</v>
      </c>
      <c r="G6741" s="46">
        <v>2000000</v>
      </c>
      <c r="H6741" s="32">
        <v>1</v>
      </c>
      <c r="I6741" s="22"/>
    </row>
    <row r="6742" spans="1:9" ht="40.5" x14ac:dyDescent="0.25">
      <c r="A6742" s="32">
        <v>4239</v>
      </c>
      <c r="B6742" s="32" t="s">
        <v>5662</v>
      </c>
      <c r="C6742" s="32" t="s">
        <v>497</v>
      </c>
      <c r="D6742" s="46" t="s">
        <v>9</v>
      </c>
      <c r="E6742" s="46" t="s">
        <v>14</v>
      </c>
      <c r="F6742" s="46">
        <v>800000</v>
      </c>
      <c r="G6742" s="46">
        <v>800000</v>
      </c>
      <c r="H6742" s="32">
        <v>1</v>
      </c>
      <c r="I6742" s="22"/>
    </row>
    <row r="6743" spans="1:9" ht="40.5" x14ac:dyDescent="0.25">
      <c r="A6743" s="32">
        <v>4239</v>
      </c>
      <c r="B6743" s="32" t="s">
        <v>6342</v>
      </c>
      <c r="C6743" s="32" t="s">
        <v>497</v>
      </c>
      <c r="D6743" s="46" t="s">
        <v>9</v>
      </c>
      <c r="E6743" s="46" t="s">
        <v>14</v>
      </c>
      <c r="F6743" s="46">
        <v>1000000</v>
      </c>
      <c r="G6743" s="46">
        <v>1000000</v>
      </c>
      <c r="H6743" s="32">
        <v>1</v>
      </c>
      <c r="I6743" s="22"/>
    </row>
    <row r="6744" spans="1:9" ht="40.5" x14ac:dyDescent="0.25">
      <c r="A6744" s="32">
        <v>4239</v>
      </c>
      <c r="B6744" s="32" t="s">
        <v>6990</v>
      </c>
      <c r="C6744" s="32" t="s">
        <v>497</v>
      </c>
      <c r="D6744" s="46" t="s">
        <v>9</v>
      </c>
      <c r="E6744" s="46" t="s">
        <v>14</v>
      </c>
      <c r="F6744" s="46">
        <v>4700000</v>
      </c>
      <c r="G6744" s="46">
        <v>4700000</v>
      </c>
      <c r="H6744" s="32">
        <v>1</v>
      </c>
      <c r="I6744" s="22"/>
    </row>
    <row r="6745" spans="1:9" ht="15" customHeight="1" x14ac:dyDescent="0.25">
      <c r="A6745" s="129" t="s">
        <v>8</v>
      </c>
      <c r="B6745" s="130"/>
      <c r="C6745" s="130"/>
      <c r="D6745" s="130"/>
      <c r="E6745" s="130"/>
      <c r="F6745" s="130"/>
      <c r="G6745" s="130"/>
      <c r="H6745" s="131"/>
      <c r="I6745" s="22"/>
    </row>
    <row r="6746" spans="1:9" x14ac:dyDescent="0.25">
      <c r="A6746" s="32">
        <v>4267</v>
      </c>
      <c r="B6746" s="32" t="s">
        <v>7181</v>
      </c>
      <c r="C6746" s="32" t="s">
        <v>957</v>
      </c>
      <c r="D6746" s="46" t="s">
        <v>381</v>
      </c>
      <c r="E6746" s="46" t="s">
        <v>10</v>
      </c>
      <c r="F6746" s="46">
        <v>1875</v>
      </c>
      <c r="G6746" s="46">
        <f>H6746*F6746</f>
        <v>7500000</v>
      </c>
      <c r="H6746" s="32">
        <v>4000</v>
      </c>
      <c r="I6746" s="22"/>
    </row>
    <row r="6747" spans="1:9" ht="15" customHeight="1" x14ac:dyDescent="0.25">
      <c r="A6747" s="135" t="s">
        <v>223</v>
      </c>
      <c r="B6747" s="136"/>
      <c r="C6747" s="136"/>
      <c r="D6747" s="136"/>
      <c r="E6747" s="136"/>
      <c r="F6747" s="136"/>
      <c r="G6747" s="136"/>
      <c r="H6747" s="137"/>
      <c r="I6747" s="22"/>
    </row>
    <row r="6748" spans="1:9" ht="15" customHeight="1" x14ac:dyDescent="0.25">
      <c r="A6748" s="129" t="s">
        <v>16</v>
      </c>
      <c r="B6748" s="130"/>
      <c r="C6748" s="130"/>
      <c r="D6748" s="130"/>
      <c r="E6748" s="130"/>
      <c r="F6748" s="130"/>
      <c r="G6748" s="130"/>
      <c r="H6748" s="131"/>
      <c r="I6748" s="22"/>
    </row>
    <row r="6749" spans="1:9" x14ac:dyDescent="0.25">
      <c r="A6749" s="32"/>
      <c r="B6749" s="32"/>
      <c r="C6749" s="32"/>
      <c r="D6749" s="32"/>
      <c r="E6749" s="32"/>
      <c r="F6749" s="32"/>
      <c r="G6749" s="32"/>
      <c r="H6749" s="32"/>
      <c r="I6749" s="22"/>
    </row>
    <row r="6750" spans="1:9" ht="15" customHeight="1" x14ac:dyDescent="0.25">
      <c r="A6750" s="135" t="s">
        <v>255</v>
      </c>
      <c r="B6750" s="136"/>
      <c r="C6750" s="136"/>
      <c r="D6750" s="136"/>
      <c r="E6750" s="136"/>
      <c r="F6750" s="136"/>
      <c r="G6750" s="136"/>
      <c r="H6750" s="137"/>
      <c r="I6750" s="28"/>
    </row>
    <row r="6751" spans="1:9" ht="18" customHeight="1" x14ac:dyDescent="0.25">
      <c r="A6751" s="129" t="s">
        <v>16</v>
      </c>
      <c r="B6751" s="130"/>
      <c r="C6751" s="130"/>
      <c r="D6751" s="130"/>
      <c r="E6751" s="130"/>
      <c r="F6751" s="130"/>
      <c r="G6751" s="130"/>
      <c r="H6751" s="131"/>
    </row>
    <row r="6752" spans="1:9" ht="27" x14ac:dyDescent="0.25">
      <c r="A6752" s="32">
        <v>5112</v>
      </c>
      <c r="B6752" s="32" t="s">
        <v>4908</v>
      </c>
      <c r="C6752" s="32" t="s">
        <v>1798</v>
      </c>
      <c r="D6752" s="32" t="s">
        <v>381</v>
      </c>
      <c r="E6752" s="32" t="s">
        <v>14</v>
      </c>
      <c r="F6752" s="32">
        <v>0</v>
      </c>
      <c r="G6752" s="32">
        <v>0</v>
      </c>
      <c r="H6752" s="32">
        <v>1</v>
      </c>
      <c r="I6752" s="22"/>
    </row>
    <row r="6753" spans="1:9" ht="15" customHeight="1" x14ac:dyDescent="0.25">
      <c r="A6753" s="129" t="s">
        <v>12</v>
      </c>
      <c r="B6753" s="130"/>
      <c r="C6753" s="130"/>
      <c r="D6753" s="130"/>
      <c r="E6753" s="130"/>
      <c r="F6753" s="130"/>
      <c r="G6753" s="130"/>
      <c r="H6753" s="131"/>
      <c r="I6753" s="22"/>
    </row>
    <row r="6754" spans="1:9" ht="27" x14ac:dyDescent="0.25">
      <c r="A6754" s="32">
        <v>5112</v>
      </c>
      <c r="B6754" s="32" t="s">
        <v>4909</v>
      </c>
      <c r="C6754" s="32" t="s">
        <v>454</v>
      </c>
      <c r="D6754" s="32" t="s">
        <v>1212</v>
      </c>
      <c r="E6754" s="32" t="s">
        <v>14</v>
      </c>
      <c r="F6754" s="32">
        <v>0</v>
      </c>
      <c r="G6754" s="32">
        <v>0</v>
      </c>
      <c r="H6754" s="32">
        <v>1</v>
      </c>
      <c r="I6754" s="22"/>
    </row>
    <row r="6755" spans="1:9" ht="15" customHeight="1" x14ac:dyDescent="0.25">
      <c r="A6755" s="135" t="s">
        <v>104</v>
      </c>
      <c r="B6755" s="136"/>
      <c r="C6755" s="136"/>
      <c r="D6755" s="136"/>
      <c r="E6755" s="136"/>
      <c r="F6755" s="136"/>
      <c r="G6755" s="136"/>
      <c r="H6755" s="137"/>
      <c r="I6755" s="22"/>
    </row>
    <row r="6756" spans="1:9" ht="15" customHeight="1" x14ac:dyDescent="0.25">
      <c r="A6756" s="129" t="s">
        <v>16</v>
      </c>
      <c r="B6756" s="130"/>
      <c r="C6756" s="130"/>
      <c r="D6756" s="130"/>
      <c r="E6756" s="130"/>
      <c r="F6756" s="130"/>
      <c r="G6756" s="130"/>
      <c r="H6756" s="131"/>
      <c r="I6756" s="22"/>
    </row>
    <row r="6757" spans="1:9" ht="27" x14ac:dyDescent="0.25">
      <c r="A6757" s="32">
        <v>5134</v>
      </c>
      <c r="B6757" s="32" t="s">
        <v>3399</v>
      </c>
      <c r="C6757" s="32" t="s">
        <v>17</v>
      </c>
      <c r="D6757" s="32" t="s">
        <v>15</v>
      </c>
      <c r="E6757" s="32" t="s">
        <v>14</v>
      </c>
      <c r="F6757" s="32">
        <v>300000</v>
      </c>
      <c r="G6757" s="32">
        <v>300000</v>
      </c>
      <c r="H6757" s="32">
        <v>1</v>
      </c>
      <c r="I6757" s="22"/>
    </row>
    <row r="6758" spans="1:9" ht="27" x14ac:dyDescent="0.25">
      <c r="A6758" s="32">
        <v>5134</v>
      </c>
      <c r="B6758" s="32" t="s">
        <v>2109</v>
      </c>
      <c r="C6758" s="32" t="s">
        <v>17</v>
      </c>
      <c r="D6758" s="32" t="s">
        <v>15</v>
      </c>
      <c r="E6758" s="32" t="s">
        <v>14</v>
      </c>
      <c r="F6758" s="32">
        <v>1200000</v>
      </c>
      <c r="G6758" s="32">
        <v>1200000</v>
      </c>
      <c r="H6758" s="32">
        <v>1</v>
      </c>
      <c r="I6758" s="22"/>
    </row>
    <row r="6759" spans="1:9" ht="27" x14ac:dyDescent="0.25">
      <c r="A6759" s="32">
        <v>5134</v>
      </c>
      <c r="B6759" s="32" t="s">
        <v>5109</v>
      </c>
      <c r="C6759" s="32" t="s">
        <v>17</v>
      </c>
      <c r="D6759" s="32" t="s">
        <v>15</v>
      </c>
      <c r="E6759" s="32" t="s">
        <v>14</v>
      </c>
      <c r="F6759" s="32">
        <v>450000</v>
      </c>
      <c r="G6759" s="32">
        <v>450000</v>
      </c>
      <c r="H6759" s="32">
        <v>1</v>
      </c>
      <c r="I6759" s="22"/>
    </row>
    <row r="6760" spans="1:9" ht="27" x14ac:dyDescent="0.25">
      <c r="A6760" s="32">
        <v>5134</v>
      </c>
      <c r="B6760" s="32" t="s">
        <v>5888</v>
      </c>
      <c r="C6760" s="32" t="s">
        <v>17</v>
      </c>
      <c r="D6760" s="32" t="s">
        <v>15</v>
      </c>
      <c r="E6760" s="32" t="s">
        <v>14</v>
      </c>
      <c r="F6760" s="32">
        <v>650000</v>
      </c>
      <c r="G6760" s="32">
        <v>650000</v>
      </c>
      <c r="H6760" s="32">
        <v>1</v>
      </c>
      <c r="I6760" s="22"/>
    </row>
    <row r="6761" spans="1:9" ht="27" x14ac:dyDescent="0.25">
      <c r="A6761" s="32">
        <v>5134</v>
      </c>
      <c r="B6761" s="32" t="s">
        <v>5976</v>
      </c>
      <c r="C6761" s="32" t="s">
        <v>17</v>
      </c>
      <c r="D6761" s="32" t="s">
        <v>15</v>
      </c>
      <c r="E6761" s="32" t="s">
        <v>14</v>
      </c>
      <c r="F6761" s="32">
        <v>0</v>
      </c>
      <c r="G6761" s="32">
        <v>0</v>
      </c>
      <c r="H6761" s="32">
        <v>1</v>
      </c>
      <c r="I6761" s="22"/>
    </row>
    <row r="6762" spans="1:9" ht="27" x14ac:dyDescent="0.25">
      <c r="A6762" s="32">
        <v>5134</v>
      </c>
      <c r="B6762" s="32" t="s">
        <v>6302</v>
      </c>
      <c r="C6762" s="32" t="s">
        <v>17</v>
      </c>
      <c r="D6762" s="32" t="s">
        <v>381</v>
      </c>
      <c r="E6762" s="32" t="s">
        <v>14</v>
      </c>
      <c r="F6762" s="32">
        <v>1300000</v>
      </c>
      <c r="G6762" s="32">
        <v>1300000</v>
      </c>
      <c r="H6762" s="32">
        <v>1</v>
      </c>
      <c r="I6762" s="22"/>
    </row>
    <row r="6763" spans="1:9" ht="15" customHeight="1" x14ac:dyDescent="0.25">
      <c r="A6763" s="129" t="s">
        <v>12</v>
      </c>
      <c r="B6763" s="130"/>
      <c r="C6763" s="130"/>
      <c r="D6763" s="130"/>
      <c r="E6763" s="130"/>
      <c r="F6763" s="130"/>
      <c r="G6763" s="130"/>
      <c r="H6763" s="131"/>
      <c r="I6763" s="22"/>
    </row>
    <row r="6764" spans="1:9" ht="27" x14ac:dyDescent="0.25">
      <c r="A6764" s="32">
        <v>5134</v>
      </c>
      <c r="B6764" s="32" t="s">
        <v>1742</v>
      </c>
      <c r="C6764" s="32" t="s">
        <v>392</v>
      </c>
      <c r="D6764" s="32" t="s">
        <v>381</v>
      </c>
      <c r="E6764" s="32" t="s">
        <v>14</v>
      </c>
      <c r="F6764" s="32">
        <v>909100</v>
      </c>
      <c r="G6764" s="32">
        <v>909100</v>
      </c>
      <c r="H6764" s="32">
        <v>1</v>
      </c>
      <c r="I6764" s="22"/>
    </row>
    <row r="6765" spans="1:9" ht="15" customHeight="1" x14ac:dyDescent="0.25">
      <c r="A6765" s="135" t="s">
        <v>1440</v>
      </c>
      <c r="B6765" s="136"/>
      <c r="C6765" s="136"/>
      <c r="D6765" s="136"/>
      <c r="E6765" s="136"/>
      <c r="F6765" s="136"/>
      <c r="G6765" s="136"/>
      <c r="H6765" s="137"/>
      <c r="I6765" s="22"/>
    </row>
    <row r="6766" spans="1:9" ht="15" customHeight="1" x14ac:dyDescent="0.25">
      <c r="A6766" s="129" t="s">
        <v>1151</v>
      </c>
      <c r="B6766" s="130"/>
      <c r="C6766" s="130"/>
      <c r="D6766" s="130"/>
      <c r="E6766" s="130"/>
      <c r="F6766" s="130"/>
      <c r="G6766" s="130"/>
      <c r="H6766" s="131"/>
      <c r="I6766" s="22"/>
    </row>
    <row r="6767" spans="1:9" ht="27" x14ac:dyDescent="0.25">
      <c r="A6767" s="32">
        <v>5112</v>
      </c>
      <c r="B6767" s="32" t="s">
        <v>4564</v>
      </c>
      <c r="C6767" s="32" t="s">
        <v>1798</v>
      </c>
      <c r="D6767" s="32" t="s">
        <v>15</v>
      </c>
      <c r="E6767" s="32" t="s">
        <v>14</v>
      </c>
      <c r="F6767" s="32">
        <v>0</v>
      </c>
      <c r="G6767" s="32">
        <v>0</v>
      </c>
      <c r="H6767" s="32">
        <v>1</v>
      </c>
      <c r="I6767" s="22"/>
    </row>
    <row r="6768" spans="1:9" ht="15" customHeight="1" x14ac:dyDescent="0.25">
      <c r="A6768" s="129" t="s">
        <v>12</v>
      </c>
      <c r="B6768" s="130"/>
      <c r="C6768" s="130"/>
      <c r="D6768" s="130"/>
      <c r="E6768" s="130"/>
      <c r="F6768" s="130"/>
      <c r="G6768" s="130"/>
      <c r="H6768" s="131"/>
      <c r="I6768" s="22"/>
    </row>
    <row r="6769" spans="1:9" ht="27" x14ac:dyDescent="0.25">
      <c r="A6769" s="32">
        <v>5112</v>
      </c>
      <c r="B6769" s="32" t="s">
        <v>4562</v>
      </c>
      <c r="C6769" s="32" t="s">
        <v>1093</v>
      </c>
      <c r="D6769" s="32" t="s">
        <v>13</v>
      </c>
      <c r="E6769" s="32" t="s">
        <v>14</v>
      </c>
      <c r="F6769" s="32">
        <v>0</v>
      </c>
      <c r="G6769" s="32">
        <v>0</v>
      </c>
      <c r="H6769" s="32">
        <v>1</v>
      </c>
      <c r="I6769" s="22"/>
    </row>
    <row r="6770" spans="1:9" ht="27" x14ac:dyDescent="0.25">
      <c r="A6770" s="32">
        <v>5112</v>
      </c>
      <c r="B6770" s="32" t="s">
        <v>4563</v>
      </c>
      <c r="C6770" s="32" t="s">
        <v>454</v>
      </c>
      <c r="D6770" s="32" t="s">
        <v>1212</v>
      </c>
      <c r="E6770" s="32" t="s">
        <v>14</v>
      </c>
      <c r="F6770" s="32">
        <v>0</v>
      </c>
      <c r="G6770" s="32">
        <v>0</v>
      </c>
      <c r="H6770" s="32">
        <v>1</v>
      </c>
      <c r="I6770" s="22"/>
    </row>
    <row r="6771" spans="1:9" ht="15" customHeight="1" x14ac:dyDescent="0.25">
      <c r="A6771" s="135" t="s">
        <v>1440</v>
      </c>
      <c r="B6771" s="136"/>
      <c r="C6771" s="136"/>
      <c r="D6771" s="136"/>
      <c r="E6771" s="136"/>
      <c r="F6771" s="136"/>
      <c r="G6771" s="136"/>
      <c r="H6771" s="137"/>
      <c r="I6771" s="22"/>
    </row>
    <row r="6772" spans="1:9" ht="15" customHeight="1" x14ac:dyDescent="0.25">
      <c r="A6772" s="129" t="s">
        <v>1151</v>
      </c>
      <c r="B6772" s="130"/>
      <c r="C6772" s="130"/>
      <c r="D6772" s="130"/>
      <c r="E6772" s="130"/>
      <c r="F6772" s="130"/>
      <c r="G6772" s="130"/>
      <c r="H6772" s="131"/>
      <c r="I6772" s="22"/>
    </row>
    <row r="6773" spans="1:9" ht="27" x14ac:dyDescent="0.25">
      <c r="A6773" s="32">
        <v>4251</v>
      </c>
      <c r="B6773" s="32" t="s">
        <v>1438</v>
      </c>
      <c r="C6773" s="32" t="s">
        <v>1439</v>
      </c>
      <c r="D6773" s="32" t="s">
        <v>381</v>
      </c>
      <c r="E6773" s="32" t="s">
        <v>14</v>
      </c>
      <c r="F6773" s="32">
        <v>3332472</v>
      </c>
      <c r="G6773" s="32">
        <v>3332472</v>
      </c>
      <c r="H6773" s="32">
        <v>1</v>
      </c>
      <c r="I6773" s="22"/>
    </row>
    <row r="6774" spans="1:9" ht="15" customHeight="1" x14ac:dyDescent="0.25">
      <c r="A6774" s="129" t="s">
        <v>12</v>
      </c>
      <c r="B6774" s="130"/>
      <c r="C6774" s="130"/>
      <c r="D6774" s="130"/>
      <c r="E6774" s="130"/>
      <c r="F6774" s="130"/>
      <c r="G6774" s="130"/>
      <c r="H6774" s="131"/>
      <c r="I6774" s="22"/>
    </row>
    <row r="6775" spans="1:9" ht="27" x14ac:dyDescent="0.25">
      <c r="A6775" s="32">
        <v>4251</v>
      </c>
      <c r="B6775" s="32" t="s">
        <v>1729</v>
      </c>
      <c r="C6775" s="32" t="s">
        <v>454</v>
      </c>
      <c r="D6775" s="32" t="s">
        <v>1212</v>
      </c>
      <c r="E6775" s="32" t="s">
        <v>14</v>
      </c>
      <c r="F6775" s="32">
        <v>67360</v>
      </c>
      <c r="G6775" s="32">
        <v>67360</v>
      </c>
      <c r="H6775" s="32">
        <v>1</v>
      </c>
      <c r="I6775" s="22"/>
    </row>
    <row r="6776" spans="1:9" ht="27" x14ac:dyDescent="0.25">
      <c r="A6776" s="32">
        <v>4251</v>
      </c>
      <c r="B6776" s="32" t="s">
        <v>1441</v>
      </c>
      <c r="C6776" s="32" t="s">
        <v>454</v>
      </c>
      <c r="D6776" s="32" t="s">
        <v>1212</v>
      </c>
      <c r="E6776" s="32" t="s">
        <v>14</v>
      </c>
      <c r="F6776" s="32">
        <v>0</v>
      </c>
      <c r="G6776" s="32">
        <v>0</v>
      </c>
      <c r="H6776" s="32">
        <v>1</v>
      </c>
      <c r="I6776" s="22"/>
    </row>
    <row r="6777" spans="1:9" ht="15" customHeight="1" x14ac:dyDescent="0.25">
      <c r="A6777" s="135" t="s">
        <v>1213</v>
      </c>
      <c r="B6777" s="136"/>
      <c r="C6777" s="136"/>
      <c r="D6777" s="136"/>
      <c r="E6777" s="136"/>
      <c r="F6777" s="136"/>
      <c r="G6777" s="136"/>
      <c r="H6777" s="137"/>
      <c r="I6777" s="22"/>
    </row>
    <row r="6778" spans="1:9" ht="15" customHeight="1" x14ac:dyDescent="0.25">
      <c r="A6778" s="129" t="s">
        <v>1151</v>
      </c>
      <c r="B6778" s="130"/>
      <c r="C6778" s="130"/>
      <c r="D6778" s="130"/>
      <c r="E6778" s="130"/>
      <c r="F6778" s="130"/>
      <c r="G6778" s="130"/>
      <c r="H6778" s="131"/>
      <c r="I6778" s="22"/>
    </row>
    <row r="6779" spans="1:9" ht="27" x14ac:dyDescent="0.25">
      <c r="A6779" s="32">
        <v>5113</v>
      </c>
      <c r="B6779" s="32" t="s">
        <v>4578</v>
      </c>
      <c r="C6779" s="32" t="s">
        <v>974</v>
      </c>
      <c r="D6779" s="32" t="s">
        <v>381</v>
      </c>
      <c r="E6779" s="32" t="s">
        <v>14</v>
      </c>
      <c r="F6779" s="32">
        <v>0</v>
      </c>
      <c r="G6779" s="32">
        <v>0</v>
      </c>
      <c r="H6779" s="32">
        <v>1</v>
      </c>
      <c r="I6779" s="22"/>
    </row>
    <row r="6780" spans="1:9" ht="27" x14ac:dyDescent="0.25">
      <c r="A6780" s="32">
        <v>5113</v>
      </c>
      <c r="B6780" s="32" t="s">
        <v>4575</v>
      </c>
      <c r="C6780" s="32" t="s">
        <v>974</v>
      </c>
      <c r="D6780" s="32" t="s">
        <v>381</v>
      </c>
      <c r="E6780" s="32" t="s">
        <v>14</v>
      </c>
      <c r="F6780" s="32">
        <v>37541844</v>
      </c>
      <c r="G6780" s="32">
        <v>37541844</v>
      </c>
      <c r="H6780" s="32">
        <v>1</v>
      </c>
      <c r="I6780" s="22"/>
    </row>
    <row r="6781" spans="1:9" ht="27" x14ac:dyDescent="0.25">
      <c r="A6781" s="32">
        <v>5113</v>
      </c>
      <c r="B6781" s="32" t="s">
        <v>3050</v>
      </c>
      <c r="C6781" s="32" t="s">
        <v>974</v>
      </c>
      <c r="D6781" s="32" t="s">
        <v>381</v>
      </c>
      <c r="E6781" s="32" t="s">
        <v>14</v>
      </c>
      <c r="F6781" s="32">
        <v>37344768</v>
      </c>
      <c r="G6781" s="32">
        <v>37344768</v>
      </c>
      <c r="H6781" s="32">
        <v>1</v>
      </c>
      <c r="I6781" s="22"/>
    </row>
    <row r="6782" spans="1:9" ht="27" x14ac:dyDescent="0.25">
      <c r="A6782" s="32">
        <v>5113</v>
      </c>
      <c r="B6782" s="32" t="s">
        <v>3051</v>
      </c>
      <c r="C6782" s="32" t="s">
        <v>974</v>
      </c>
      <c r="D6782" s="32" t="s">
        <v>381</v>
      </c>
      <c r="E6782" s="32" t="s">
        <v>14</v>
      </c>
      <c r="F6782" s="32">
        <v>9485082</v>
      </c>
      <c r="G6782" s="32">
        <v>9485082</v>
      </c>
      <c r="H6782" s="32">
        <v>1</v>
      </c>
      <c r="I6782" s="22"/>
    </row>
    <row r="6783" spans="1:9" ht="27" x14ac:dyDescent="0.25">
      <c r="A6783" s="32">
        <v>5113</v>
      </c>
      <c r="B6783" s="32" t="s">
        <v>1631</v>
      </c>
      <c r="C6783" s="32" t="s">
        <v>974</v>
      </c>
      <c r="D6783" s="32" t="s">
        <v>381</v>
      </c>
      <c r="E6783" s="32" t="s">
        <v>14</v>
      </c>
      <c r="F6783" s="32">
        <v>32946033</v>
      </c>
      <c r="G6783" s="32">
        <v>32946033</v>
      </c>
      <c r="H6783" s="32">
        <v>1</v>
      </c>
      <c r="I6783" s="22"/>
    </row>
    <row r="6784" spans="1:9" ht="27" x14ac:dyDescent="0.25">
      <c r="A6784" s="32">
        <v>5113</v>
      </c>
      <c r="B6784" s="32" t="s">
        <v>1632</v>
      </c>
      <c r="C6784" s="32" t="s">
        <v>974</v>
      </c>
      <c r="D6784" s="32" t="s">
        <v>381</v>
      </c>
      <c r="E6784" s="32" t="s">
        <v>14</v>
      </c>
      <c r="F6784" s="32">
        <v>32941934</v>
      </c>
      <c r="G6784" s="32">
        <v>32941934</v>
      </c>
      <c r="H6784" s="32">
        <v>1</v>
      </c>
      <c r="I6784" s="22"/>
    </row>
    <row r="6785" spans="1:9" ht="27" x14ac:dyDescent="0.25">
      <c r="A6785" s="32">
        <v>5113</v>
      </c>
      <c r="B6785" s="32" t="s">
        <v>1634</v>
      </c>
      <c r="C6785" s="32" t="s">
        <v>974</v>
      </c>
      <c r="D6785" s="32" t="s">
        <v>381</v>
      </c>
      <c r="E6785" s="32" t="s">
        <v>14</v>
      </c>
      <c r="F6785" s="32">
        <v>22374158</v>
      </c>
      <c r="G6785" s="32">
        <v>22374158</v>
      </c>
      <c r="H6785" s="32">
        <v>1</v>
      </c>
      <c r="I6785" s="22"/>
    </row>
    <row r="6786" spans="1:9" ht="27" x14ac:dyDescent="0.25">
      <c r="A6786" s="32">
        <v>5113</v>
      </c>
      <c r="B6786" s="32" t="s">
        <v>1635</v>
      </c>
      <c r="C6786" s="32" t="s">
        <v>974</v>
      </c>
      <c r="D6786" s="32" t="s">
        <v>381</v>
      </c>
      <c r="E6786" s="32" t="s">
        <v>14</v>
      </c>
      <c r="F6786" s="32">
        <v>13821381</v>
      </c>
      <c r="G6786" s="32">
        <v>13821381</v>
      </c>
      <c r="H6786" s="32">
        <v>1</v>
      </c>
      <c r="I6786" s="22"/>
    </row>
    <row r="6787" spans="1:9" ht="27" x14ac:dyDescent="0.25">
      <c r="A6787" s="32">
        <v>5113</v>
      </c>
      <c r="B6787" s="32" t="s">
        <v>1636</v>
      </c>
      <c r="C6787" s="32" t="s">
        <v>974</v>
      </c>
      <c r="D6787" s="32" t="s">
        <v>381</v>
      </c>
      <c r="E6787" s="32" t="s">
        <v>14</v>
      </c>
      <c r="F6787" s="32">
        <v>61311059</v>
      </c>
      <c r="G6787" s="32">
        <v>61311059</v>
      </c>
      <c r="H6787" s="32">
        <v>1</v>
      </c>
      <c r="I6787" s="22"/>
    </row>
    <row r="6788" spans="1:9" ht="27" x14ac:dyDescent="0.25">
      <c r="A6788" s="32">
        <v>5113</v>
      </c>
      <c r="B6788" s="32" t="s">
        <v>1637</v>
      </c>
      <c r="C6788" s="32" t="s">
        <v>974</v>
      </c>
      <c r="D6788" s="32" t="s">
        <v>381</v>
      </c>
      <c r="E6788" s="32" t="s">
        <v>14</v>
      </c>
      <c r="F6788" s="32">
        <v>27546981</v>
      </c>
      <c r="G6788" s="32">
        <v>27546981</v>
      </c>
      <c r="H6788" s="32">
        <v>1</v>
      </c>
      <c r="I6788" s="22"/>
    </row>
    <row r="6789" spans="1:9" ht="27" x14ac:dyDescent="0.25">
      <c r="A6789" s="32">
        <v>5113</v>
      </c>
      <c r="B6789" s="32" t="s">
        <v>1638</v>
      </c>
      <c r="C6789" s="32" t="s">
        <v>974</v>
      </c>
      <c r="D6789" s="32" t="s">
        <v>381</v>
      </c>
      <c r="E6789" s="32" t="s">
        <v>14</v>
      </c>
      <c r="F6789" s="32">
        <v>40076002</v>
      </c>
      <c r="G6789" s="32">
        <v>40076002</v>
      </c>
      <c r="H6789" s="32">
        <v>1</v>
      </c>
      <c r="I6789" s="22"/>
    </row>
    <row r="6790" spans="1:9" ht="27" x14ac:dyDescent="0.25">
      <c r="A6790" s="32">
        <v>5113</v>
      </c>
      <c r="B6790" s="32" t="s">
        <v>1639</v>
      </c>
      <c r="C6790" s="32" t="s">
        <v>974</v>
      </c>
      <c r="D6790" s="32" t="s">
        <v>381</v>
      </c>
      <c r="E6790" s="32" t="s">
        <v>14</v>
      </c>
      <c r="F6790" s="32">
        <v>72306255</v>
      </c>
      <c r="G6790" s="32">
        <v>72306255</v>
      </c>
      <c r="H6790" s="32">
        <v>1</v>
      </c>
      <c r="I6790" s="22"/>
    </row>
    <row r="6791" spans="1:9" ht="27" x14ac:dyDescent="0.25">
      <c r="A6791" s="32">
        <v>5113</v>
      </c>
      <c r="B6791" s="32" t="s">
        <v>1640</v>
      </c>
      <c r="C6791" s="32" t="s">
        <v>974</v>
      </c>
      <c r="D6791" s="32" t="s">
        <v>15</v>
      </c>
      <c r="E6791" s="32" t="s">
        <v>14</v>
      </c>
      <c r="F6791" s="32">
        <v>38974616</v>
      </c>
      <c r="G6791" s="32">
        <v>38974616</v>
      </c>
      <c r="H6791" s="32">
        <v>1</v>
      </c>
      <c r="I6791" s="22"/>
    </row>
    <row r="6792" spans="1:9" ht="27" x14ac:dyDescent="0.25">
      <c r="A6792" s="32">
        <v>5113</v>
      </c>
      <c r="B6792" s="32" t="s">
        <v>1633</v>
      </c>
      <c r="C6792" s="32" t="s">
        <v>974</v>
      </c>
      <c r="D6792" s="32" t="s">
        <v>381</v>
      </c>
      <c r="E6792" s="32" t="s">
        <v>14</v>
      </c>
      <c r="F6792" s="32">
        <v>60841995</v>
      </c>
      <c r="G6792" s="32">
        <v>60841995</v>
      </c>
      <c r="H6792" s="32">
        <v>1</v>
      </c>
      <c r="I6792" s="22"/>
    </row>
    <row r="6793" spans="1:9" ht="27" x14ac:dyDescent="0.25">
      <c r="A6793" s="32">
        <v>5113</v>
      </c>
      <c r="B6793" s="32" t="s">
        <v>1641</v>
      </c>
      <c r="C6793" s="32" t="s">
        <v>974</v>
      </c>
      <c r="D6793" s="32" t="s">
        <v>381</v>
      </c>
      <c r="E6793" s="32" t="s">
        <v>14</v>
      </c>
      <c r="F6793" s="32">
        <v>56295847</v>
      </c>
      <c r="G6793" s="32">
        <v>56295847</v>
      </c>
      <c r="H6793" s="32">
        <v>1</v>
      </c>
      <c r="I6793" s="22"/>
    </row>
    <row r="6794" spans="1:9" ht="27" x14ac:dyDescent="0.25">
      <c r="A6794" s="32">
        <v>5113</v>
      </c>
      <c r="B6794" s="32" t="s">
        <v>1642</v>
      </c>
      <c r="C6794" s="32" t="s">
        <v>974</v>
      </c>
      <c r="D6794" s="32" t="s">
        <v>381</v>
      </c>
      <c r="E6794" s="32" t="s">
        <v>14</v>
      </c>
      <c r="F6794" s="32">
        <v>14578148</v>
      </c>
      <c r="G6794" s="32">
        <v>14578148</v>
      </c>
      <c r="H6794" s="32">
        <v>1</v>
      </c>
      <c r="I6794" s="22"/>
    </row>
    <row r="6795" spans="1:9" ht="27" x14ac:dyDescent="0.25">
      <c r="A6795" s="32">
        <v>5113</v>
      </c>
      <c r="B6795" s="32" t="s">
        <v>1643</v>
      </c>
      <c r="C6795" s="32" t="s">
        <v>974</v>
      </c>
      <c r="D6795" s="32" t="s">
        <v>381</v>
      </c>
      <c r="E6795" s="32" t="s">
        <v>14</v>
      </c>
      <c r="F6795" s="32">
        <v>23015115</v>
      </c>
      <c r="G6795" s="32">
        <v>23015115</v>
      </c>
      <c r="H6795" s="32">
        <v>1</v>
      </c>
      <c r="I6795" s="22"/>
    </row>
    <row r="6796" spans="1:9" ht="27" x14ac:dyDescent="0.25">
      <c r="A6796" s="32">
        <v>5113</v>
      </c>
      <c r="B6796" s="32" t="s">
        <v>1644</v>
      </c>
      <c r="C6796" s="32" t="s">
        <v>974</v>
      </c>
      <c r="D6796" s="32" t="s">
        <v>381</v>
      </c>
      <c r="E6796" s="32" t="s">
        <v>14</v>
      </c>
      <c r="F6796" s="32">
        <v>16010721</v>
      </c>
      <c r="G6796" s="32">
        <v>16010721</v>
      </c>
      <c r="H6796" s="32">
        <v>1</v>
      </c>
      <c r="I6796" s="22"/>
    </row>
    <row r="6797" spans="1:9" ht="27" x14ac:dyDescent="0.25">
      <c r="A6797" s="32">
        <v>5113</v>
      </c>
      <c r="B6797" s="32" t="s">
        <v>4976</v>
      </c>
      <c r="C6797" s="32" t="s">
        <v>974</v>
      </c>
      <c r="D6797" s="32" t="s">
        <v>381</v>
      </c>
      <c r="E6797" s="32" t="s">
        <v>14</v>
      </c>
      <c r="F6797" s="32">
        <v>36751100</v>
      </c>
      <c r="G6797" s="32">
        <v>36751100</v>
      </c>
      <c r="H6797" s="32">
        <v>1</v>
      </c>
      <c r="I6797" s="22"/>
    </row>
    <row r="6798" spans="1:9" ht="27" x14ac:dyDescent="0.25">
      <c r="A6798" s="32">
        <v>5113</v>
      </c>
      <c r="B6798" s="32" t="s">
        <v>5077</v>
      </c>
      <c r="C6798" s="32" t="s">
        <v>974</v>
      </c>
      <c r="D6798" s="32" t="s">
        <v>381</v>
      </c>
      <c r="E6798" s="32" t="s">
        <v>14</v>
      </c>
      <c r="F6798" s="32">
        <v>1019976</v>
      </c>
      <c r="G6798" s="32">
        <v>1019976</v>
      </c>
      <c r="H6798" s="32">
        <v>1</v>
      </c>
      <c r="I6798" s="22"/>
    </row>
    <row r="6799" spans="1:9" ht="27" x14ac:dyDescent="0.25">
      <c r="A6799" s="32">
        <v>5113</v>
      </c>
      <c r="B6799" s="32" t="s">
        <v>5078</v>
      </c>
      <c r="C6799" s="32" t="s">
        <v>974</v>
      </c>
      <c r="D6799" s="32" t="s">
        <v>381</v>
      </c>
      <c r="E6799" s="32" t="s">
        <v>14</v>
      </c>
      <c r="F6799" s="32">
        <v>4843573</v>
      </c>
      <c r="G6799" s="32">
        <v>4843573</v>
      </c>
      <c r="H6799" s="32">
        <v>1</v>
      </c>
      <c r="I6799" s="22"/>
    </row>
    <row r="6800" spans="1:9" ht="27" x14ac:dyDescent="0.25">
      <c r="A6800" s="32">
        <v>5113</v>
      </c>
      <c r="B6800" s="32" t="s">
        <v>5079</v>
      </c>
      <c r="C6800" s="32" t="s">
        <v>974</v>
      </c>
      <c r="D6800" s="32" t="s">
        <v>381</v>
      </c>
      <c r="E6800" s="32" t="s">
        <v>14</v>
      </c>
      <c r="F6800" s="32">
        <v>5711787.4000000004</v>
      </c>
      <c r="G6800" s="32">
        <v>5711787.4000000004</v>
      </c>
      <c r="H6800" s="32">
        <v>1</v>
      </c>
      <c r="I6800" s="22"/>
    </row>
    <row r="6801" spans="1:9" ht="27" x14ac:dyDescent="0.25">
      <c r="A6801" s="32">
        <v>5113</v>
      </c>
      <c r="B6801" s="32" t="s">
        <v>5080</v>
      </c>
      <c r="C6801" s="32" t="s">
        <v>974</v>
      </c>
      <c r="D6801" s="32" t="s">
        <v>381</v>
      </c>
      <c r="E6801" s="32" t="s">
        <v>14</v>
      </c>
      <c r="F6801" s="32">
        <v>4926421.2</v>
      </c>
      <c r="G6801" s="32">
        <v>4926421.2</v>
      </c>
      <c r="H6801" s="32">
        <v>1</v>
      </c>
      <c r="I6801" s="22"/>
    </row>
    <row r="6802" spans="1:9" ht="27" x14ac:dyDescent="0.25">
      <c r="A6802" s="32">
        <v>4251</v>
      </c>
      <c r="B6802" s="32" t="s">
        <v>5807</v>
      </c>
      <c r="C6802" s="32" t="s">
        <v>974</v>
      </c>
      <c r="D6802" s="32" t="s">
        <v>381</v>
      </c>
      <c r="E6802" s="32" t="s">
        <v>14</v>
      </c>
      <c r="F6802" s="32">
        <v>25485271</v>
      </c>
      <c r="G6802" s="32">
        <v>25485271</v>
      </c>
      <c r="H6802" s="32">
        <v>1</v>
      </c>
      <c r="I6802" s="22"/>
    </row>
    <row r="6803" spans="1:9" x14ac:dyDescent="0.25">
      <c r="A6803" s="129" t="s">
        <v>8</v>
      </c>
      <c r="B6803" s="130"/>
      <c r="C6803" s="130"/>
      <c r="D6803" s="130"/>
      <c r="E6803" s="130"/>
      <c r="F6803" s="130"/>
      <c r="G6803" s="130"/>
      <c r="H6803" s="131"/>
      <c r="I6803" s="22"/>
    </row>
    <row r="6804" spans="1:9" x14ac:dyDescent="0.25">
      <c r="A6804" s="32">
        <v>5129</v>
      </c>
      <c r="B6804" s="32" t="s">
        <v>1582</v>
      </c>
      <c r="C6804" s="32" t="s">
        <v>1583</v>
      </c>
      <c r="D6804" s="32" t="s">
        <v>9</v>
      </c>
      <c r="E6804" s="32" t="s">
        <v>10</v>
      </c>
      <c r="F6804" s="32">
        <v>0</v>
      </c>
      <c r="G6804" s="32">
        <v>0</v>
      </c>
      <c r="H6804" s="20">
        <v>247</v>
      </c>
      <c r="I6804" s="22"/>
    </row>
    <row r="6805" spans="1:9" x14ac:dyDescent="0.25">
      <c r="A6805" s="32">
        <v>5129</v>
      </c>
      <c r="B6805" s="32" t="s">
        <v>2004</v>
      </c>
      <c r="C6805" s="32" t="s">
        <v>1583</v>
      </c>
      <c r="D6805" s="32" t="s">
        <v>9</v>
      </c>
      <c r="E6805" s="32" t="s">
        <v>10</v>
      </c>
      <c r="F6805" s="11">
        <v>60000</v>
      </c>
      <c r="G6805" s="11">
        <f>+F6805*H6805</f>
        <v>14820000</v>
      </c>
      <c r="H6805" s="20">
        <v>247</v>
      </c>
      <c r="I6805" s="22"/>
    </row>
    <row r="6806" spans="1:9" ht="27" x14ac:dyDescent="0.25">
      <c r="A6806" s="32">
        <v>5129</v>
      </c>
      <c r="B6806" s="32" t="s">
        <v>2005</v>
      </c>
      <c r="C6806" s="32" t="s">
        <v>1630</v>
      </c>
      <c r="D6806" s="32" t="s">
        <v>9</v>
      </c>
      <c r="E6806" s="32" t="s">
        <v>10</v>
      </c>
      <c r="F6806" s="11">
        <v>650000</v>
      </c>
      <c r="G6806" s="11">
        <f t="shared" ref="G6806:G6809" si="134">+F6806*H6806</f>
        <v>3250000</v>
      </c>
      <c r="H6806" s="20">
        <v>5</v>
      </c>
      <c r="I6806" s="22"/>
    </row>
    <row r="6807" spans="1:9" ht="27" x14ac:dyDescent="0.25">
      <c r="A6807" s="32">
        <v>5129</v>
      </c>
      <c r="B6807" s="32" t="s">
        <v>2006</v>
      </c>
      <c r="C6807" s="32" t="s">
        <v>1630</v>
      </c>
      <c r="D6807" s="32" t="s">
        <v>9</v>
      </c>
      <c r="E6807" s="32" t="s">
        <v>10</v>
      </c>
      <c r="F6807" s="11">
        <v>450000</v>
      </c>
      <c r="G6807" s="11">
        <f t="shared" si="134"/>
        <v>2250000</v>
      </c>
      <c r="H6807" s="20">
        <v>5</v>
      </c>
      <c r="I6807" s="22"/>
    </row>
    <row r="6808" spans="1:9" ht="27" x14ac:dyDescent="0.25">
      <c r="A6808" s="32">
        <v>5129</v>
      </c>
      <c r="B6808" s="32" t="s">
        <v>2007</v>
      </c>
      <c r="C6808" s="32" t="s">
        <v>1629</v>
      </c>
      <c r="D6808" s="32" t="s">
        <v>9</v>
      </c>
      <c r="E6808" s="32" t="s">
        <v>10</v>
      </c>
      <c r="F6808" s="11">
        <v>70000</v>
      </c>
      <c r="G6808" s="11">
        <f t="shared" si="134"/>
        <v>1400000</v>
      </c>
      <c r="H6808" s="20">
        <v>20</v>
      </c>
      <c r="I6808" s="22"/>
    </row>
    <row r="6809" spans="1:9" ht="27" x14ac:dyDescent="0.25">
      <c r="A6809" s="32">
        <v>5129</v>
      </c>
      <c r="B6809" s="32" t="s">
        <v>2008</v>
      </c>
      <c r="C6809" s="32" t="s">
        <v>1629</v>
      </c>
      <c r="D6809" s="32" t="s">
        <v>9</v>
      </c>
      <c r="E6809" s="32" t="s">
        <v>10</v>
      </c>
      <c r="F6809" s="11">
        <v>25000</v>
      </c>
      <c r="G6809" s="11">
        <f t="shared" si="134"/>
        <v>3775000</v>
      </c>
      <c r="H6809" s="20">
        <v>151</v>
      </c>
      <c r="I6809" s="22"/>
    </row>
    <row r="6810" spans="1:9" ht="40.5" x14ac:dyDescent="0.25">
      <c r="A6810" s="32">
        <v>5129</v>
      </c>
      <c r="B6810" s="32" t="s">
        <v>3449</v>
      </c>
      <c r="C6810" s="32" t="s">
        <v>3354</v>
      </c>
      <c r="D6810" s="32" t="s">
        <v>9</v>
      </c>
      <c r="E6810" s="32" t="s">
        <v>10</v>
      </c>
      <c r="F6810" s="32">
        <v>2700000</v>
      </c>
      <c r="G6810" s="32">
        <v>2700000</v>
      </c>
      <c r="H6810" s="32">
        <v>1</v>
      </c>
      <c r="I6810" s="22"/>
    </row>
    <row r="6811" spans="1:9" ht="40.5" x14ac:dyDescent="0.25">
      <c r="A6811" s="32">
        <v>5129</v>
      </c>
      <c r="B6811" s="32" t="s">
        <v>3450</v>
      </c>
      <c r="C6811" s="32" t="s">
        <v>3354</v>
      </c>
      <c r="D6811" s="32" t="s">
        <v>9</v>
      </c>
      <c r="E6811" s="32" t="s">
        <v>10</v>
      </c>
      <c r="F6811" s="32">
        <v>2900000</v>
      </c>
      <c r="G6811" s="32">
        <v>2900000</v>
      </c>
      <c r="H6811" s="32">
        <v>1</v>
      </c>
      <c r="I6811" s="22"/>
    </row>
    <row r="6812" spans="1:9" ht="40.5" x14ac:dyDescent="0.25">
      <c r="A6812" s="32">
        <v>5129</v>
      </c>
      <c r="B6812" s="32" t="s">
        <v>3451</v>
      </c>
      <c r="C6812" s="32" t="s">
        <v>3354</v>
      </c>
      <c r="D6812" s="32" t="s">
        <v>9</v>
      </c>
      <c r="E6812" s="32" t="s">
        <v>10</v>
      </c>
      <c r="F6812" s="32">
        <v>980000</v>
      </c>
      <c r="G6812" s="32">
        <v>980000</v>
      </c>
      <c r="H6812" s="32">
        <v>1</v>
      </c>
      <c r="I6812" s="22"/>
    </row>
    <row r="6813" spans="1:9" ht="40.5" x14ac:dyDescent="0.25">
      <c r="A6813" s="32">
        <v>5129</v>
      </c>
      <c r="B6813" s="32" t="s">
        <v>3452</v>
      </c>
      <c r="C6813" s="32" t="s">
        <v>3354</v>
      </c>
      <c r="D6813" s="32" t="s">
        <v>9</v>
      </c>
      <c r="E6813" s="32" t="s">
        <v>10</v>
      </c>
      <c r="F6813" s="32">
        <v>3250000</v>
      </c>
      <c r="G6813" s="32">
        <v>3250000</v>
      </c>
      <c r="H6813" s="32">
        <v>1</v>
      </c>
      <c r="I6813" s="22"/>
    </row>
    <row r="6814" spans="1:9" ht="40.5" x14ac:dyDescent="0.25">
      <c r="A6814" s="32">
        <v>5129</v>
      </c>
      <c r="B6814" s="32" t="s">
        <v>3453</v>
      </c>
      <c r="C6814" s="32" t="s">
        <v>3354</v>
      </c>
      <c r="D6814" s="32" t="s">
        <v>9</v>
      </c>
      <c r="E6814" s="32" t="s">
        <v>10</v>
      </c>
      <c r="F6814" s="32">
        <v>3800000</v>
      </c>
      <c r="G6814" s="32">
        <v>3800000</v>
      </c>
      <c r="H6814" s="32">
        <v>1</v>
      </c>
      <c r="I6814" s="22"/>
    </row>
    <row r="6815" spans="1:9" ht="40.5" x14ac:dyDescent="0.25">
      <c r="A6815" s="32">
        <v>5129</v>
      </c>
      <c r="B6815" s="32" t="s">
        <v>3454</v>
      </c>
      <c r="C6815" s="32" t="s">
        <v>3354</v>
      </c>
      <c r="D6815" s="32" t="s">
        <v>9</v>
      </c>
      <c r="E6815" s="32" t="s">
        <v>10</v>
      </c>
      <c r="F6815" s="32">
        <v>4100000</v>
      </c>
      <c r="G6815" s="32">
        <v>4100000</v>
      </c>
      <c r="H6815" s="32">
        <v>1</v>
      </c>
      <c r="I6815" s="22"/>
    </row>
    <row r="6816" spans="1:9" ht="27" x14ac:dyDescent="0.25">
      <c r="A6816" s="32">
        <v>5129</v>
      </c>
      <c r="B6816" s="32" t="s">
        <v>3455</v>
      </c>
      <c r="C6816" s="32" t="s">
        <v>2541</v>
      </c>
      <c r="D6816" s="32" t="s">
        <v>9</v>
      </c>
      <c r="E6816" s="32" t="s">
        <v>10</v>
      </c>
      <c r="F6816" s="32">
        <v>240000</v>
      </c>
      <c r="G6816" s="32">
        <f>+F6816*H6816</f>
        <v>480000</v>
      </c>
      <c r="H6816" s="32">
        <v>2</v>
      </c>
      <c r="I6816" s="22"/>
    </row>
    <row r="6817" spans="1:9" ht="27" x14ac:dyDescent="0.25">
      <c r="A6817" s="32">
        <v>5129</v>
      </c>
      <c r="B6817" s="32" t="s">
        <v>3456</v>
      </c>
      <c r="C6817" s="32" t="s">
        <v>2541</v>
      </c>
      <c r="D6817" s="32" t="s">
        <v>9</v>
      </c>
      <c r="E6817" s="32" t="s">
        <v>10</v>
      </c>
      <c r="F6817" s="32">
        <v>1600000</v>
      </c>
      <c r="G6817" s="32">
        <f t="shared" ref="G6817:G6839" si="135">+F6817*H6817</f>
        <v>3200000</v>
      </c>
      <c r="H6817" s="32">
        <v>2</v>
      </c>
      <c r="I6817" s="22"/>
    </row>
    <row r="6818" spans="1:9" ht="27" x14ac:dyDescent="0.25">
      <c r="A6818" s="32">
        <v>5129</v>
      </c>
      <c r="B6818" s="32" t="s">
        <v>3457</v>
      </c>
      <c r="C6818" s="32" t="s">
        <v>2541</v>
      </c>
      <c r="D6818" s="32" t="s">
        <v>9</v>
      </c>
      <c r="E6818" s="32" t="s">
        <v>10</v>
      </c>
      <c r="F6818" s="32">
        <v>260000</v>
      </c>
      <c r="G6818" s="32">
        <f t="shared" si="135"/>
        <v>520000</v>
      </c>
      <c r="H6818" s="32">
        <v>2</v>
      </c>
      <c r="I6818" s="22"/>
    </row>
    <row r="6819" spans="1:9" ht="27" x14ac:dyDescent="0.25">
      <c r="A6819" s="32">
        <v>5129</v>
      </c>
      <c r="B6819" s="32" t="s">
        <v>3458</v>
      </c>
      <c r="C6819" s="32" t="s">
        <v>2541</v>
      </c>
      <c r="D6819" s="32" t="s">
        <v>9</v>
      </c>
      <c r="E6819" s="32" t="s">
        <v>10</v>
      </c>
      <c r="F6819" s="32">
        <v>390000</v>
      </c>
      <c r="G6819" s="32">
        <f t="shared" si="135"/>
        <v>390000</v>
      </c>
      <c r="H6819" s="32">
        <v>1</v>
      </c>
      <c r="I6819" s="22"/>
    </row>
    <row r="6820" spans="1:9" ht="27" x14ac:dyDescent="0.25">
      <c r="A6820" s="32">
        <v>5129</v>
      </c>
      <c r="B6820" s="32" t="s">
        <v>3459</v>
      </c>
      <c r="C6820" s="32" t="s">
        <v>2541</v>
      </c>
      <c r="D6820" s="32" t="s">
        <v>9</v>
      </c>
      <c r="E6820" s="32" t="s">
        <v>10</v>
      </c>
      <c r="F6820" s="32">
        <v>310000</v>
      </c>
      <c r="G6820" s="32">
        <f t="shared" si="135"/>
        <v>620000</v>
      </c>
      <c r="H6820" s="32">
        <v>2</v>
      </c>
      <c r="I6820" s="22"/>
    </row>
    <row r="6821" spans="1:9" ht="27" x14ac:dyDescent="0.25">
      <c r="A6821" s="32">
        <v>5129</v>
      </c>
      <c r="B6821" s="32" t="s">
        <v>3460</v>
      </c>
      <c r="C6821" s="32" t="s">
        <v>2541</v>
      </c>
      <c r="D6821" s="32" t="s">
        <v>9</v>
      </c>
      <c r="E6821" s="32" t="s">
        <v>10</v>
      </c>
      <c r="F6821" s="32">
        <v>200000</v>
      </c>
      <c r="G6821" s="32">
        <f t="shared" si="135"/>
        <v>200000</v>
      </c>
      <c r="H6821" s="32">
        <v>1</v>
      </c>
      <c r="I6821" s="22"/>
    </row>
    <row r="6822" spans="1:9" ht="27" x14ac:dyDescent="0.25">
      <c r="A6822" s="32">
        <v>5129</v>
      </c>
      <c r="B6822" s="32" t="s">
        <v>3461</v>
      </c>
      <c r="C6822" s="32" t="s">
        <v>2541</v>
      </c>
      <c r="D6822" s="32" t="s">
        <v>9</v>
      </c>
      <c r="E6822" s="32" t="s">
        <v>10</v>
      </c>
      <c r="F6822" s="32">
        <v>170000</v>
      </c>
      <c r="G6822" s="32">
        <f t="shared" si="135"/>
        <v>170000</v>
      </c>
      <c r="H6822" s="32">
        <v>1</v>
      </c>
      <c r="I6822" s="22"/>
    </row>
    <row r="6823" spans="1:9" ht="27" x14ac:dyDescent="0.25">
      <c r="A6823" s="32">
        <v>5129</v>
      </c>
      <c r="B6823" s="32" t="s">
        <v>3462</v>
      </c>
      <c r="C6823" s="32" t="s">
        <v>2541</v>
      </c>
      <c r="D6823" s="32" t="s">
        <v>9</v>
      </c>
      <c r="E6823" s="32" t="s">
        <v>10</v>
      </c>
      <c r="F6823" s="32">
        <v>290000</v>
      </c>
      <c r="G6823" s="32">
        <f t="shared" si="135"/>
        <v>290000</v>
      </c>
      <c r="H6823" s="32">
        <v>1</v>
      </c>
      <c r="I6823" s="22"/>
    </row>
    <row r="6824" spans="1:9" ht="27" x14ac:dyDescent="0.25">
      <c r="A6824" s="32">
        <v>5129</v>
      </c>
      <c r="B6824" s="32" t="s">
        <v>3463</v>
      </c>
      <c r="C6824" s="32" t="s">
        <v>2541</v>
      </c>
      <c r="D6824" s="32" t="s">
        <v>9</v>
      </c>
      <c r="E6824" s="32" t="s">
        <v>10</v>
      </c>
      <c r="F6824" s="32">
        <v>300000</v>
      </c>
      <c r="G6824" s="32">
        <f t="shared" si="135"/>
        <v>600000</v>
      </c>
      <c r="H6824" s="32">
        <v>2</v>
      </c>
      <c r="I6824" s="22"/>
    </row>
    <row r="6825" spans="1:9" ht="27" x14ac:dyDescent="0.25">
      <c r="A6825" s="32">
        <v>5129</v>
      </c>
      <c r="B6825" s="32" t="s">
        <v>3464</v>
      </c>
      <c r="C6825" s="32" t="s">
        <v>2541</v>
      </c>
      <c r="D6825" s="32" t="s">
        <v>9</v>
      </c>
      <c r="E6825" s="32" t="s">
        <v>10</v>
      </c>
      <c r="F6825" s="32">
        <v>330000</v>
      </c>
      <c r="G6825" s="32">
        <f t="shared" si="135"/>
        <v>660000</v>
      </c>
      <c r="H6825" s="32">
        <v>2</v>
      </c>
      <c r="I6825" s="22"/>
    </row>
    <row r="6826" spans="1:9" ht="27" x14ac:dyDescent="0.25">
      <c r="A6826" s="32">
        <v>5129</v>
      </c>
      <c r="B6826" s="32" t="s">
        <v>3465</v>
      </c>
      <c r="C6826" s="32" t="s">
        <v>2541</v>
      </c>
      <c r="D6826" s="32" t="s">
        <v>9</v>
      </c>
      <c r="E6826" s="32" t="s">
        <v>10</v>
      </c>
      <c r="F6826" s="32">
        <v>310000</v>
      </c>
      <c r="G6826" s="32">
        <f t="shared" si="135"/>
        <v>620000</v>
      </c>
      <c r="H6826" s="32">
        <v>2</v>
      </c>
      <c r="I6826" s="22"/>
    </row>
    <row r="6827" spans="1:9" ht="27" x14ac:dyDescent="0.25">
      <c r="A6827" s="32">
        <v>5129</v>
      </c>
      <c r="B6827" s="32" t="s">
        <v>3466</v>
      </c>
      <c r="C6827" s="32" t="s">
        <v>2541</v>
      </c>
      <c r="D6827" s="32" t="s">
        <v>9</v>
      </c>
      <c r="E6827" s="32" t="s">
        <v>10</v>
      </c>
      <c r="F6827" s="32">
        <v>280000</v>
      </c>
      <c r="G6827" s="32">
        <f t="shared" si="135"/>
        <v>280000</v>
      </c>
      <c r="H6827" s="32">
        <v>1</v>
      </c>
      <c r="I6827" s="22"/>
    </row>
    <row r="6828" spans="1:9" ht="27" x14ac:dyDescent="0.25">
      <c r="A6828" s="32">
        <v>5129</v>
      </c>
      <c r="B6828" s="32" t="s">
        <v>3467</v>
      </c>
      <c r="C6828" s="32" t="s">
        <v>2541</v>
      </c>
      <c r="D6828" s="32" t="s">
        <v>9</v>
      </c>
      <c r="E6828" s="32" t="s">
        <v>10</v>
      </c>
      <c r="F6828" s="32">
        <v>210000</v>
      </c>
      <c r="G6828" s="32">
        <f t="shared" si="135"/>
        <v>420000</v>
      </c>
      <c r="H6828" s="32">
        <v>2</v>
      </c>
      <c r="I6828" s="22"/>
    </row>
    <row r="6829" spans="1:9" ht="27" x14ac:dyDescent="0.25">
      <c r="A6829" s="32">
        <v>5129</v>
      </c>
      <c r="B6829" s="32" t="s">
        <v>3468</v>
      </c>
      <c r="C6829" s="32" t="s">
        <v>2541</v>
      </c>
      <c r="D6829" s="32" t="s">
        <v>9</v>
      </c>
      <c r="E6829" s="32" t="s">
        <v>10</v>
      </c>
      <c r="F6829" s="32">
        <v>350000</v>
      </c>
      <c r="G6829" s="32">
        <f t="shared" si="135"/>
        <v>700000</v>
      </c>
      <c r="H6829" s="32">
        <v>2</v>
      </c>
      <c r="I6829" s="22"/>
    </row>
    <row r="6830" spans="1:9" ht="27" x14ac:dyDescent="0.25">
      <c r="A6830" s="32">
        <v>5129</v>
      </c>
      <c r="B6830" s="32" t="s">
        <v>3469</v>
      </c>
      <c r="C6830" s="32" t="s">
        <v>2541</v>
      </c>
      <c r="D6830" s="32" t="s">
        <v>9</v>
      </c>
      <c r="E6830" s="32" t="s">
        <v>10</v>
      </c>
      <c r="F6830" s="32">
        <v>230000</v>
      </c>
      <c r="G6830" s="32">
        <f t="shared" si="135"/>
        <v>230000</v>
      </c>
      <c r="H6830" s="32">
        <v>1</v>
      </c>
      <c r="I6830" s="22"/>
    </row>
    <row r="6831" spans="1:9" ht="27" x14ac:dyDescent="0.25">
      <c r="A6831" s="32">
        <v>5129</v>
      </c>
      <c r="B6831" s="32" t="s">
        <v>3470</v>
      </c>
      <c r="C6831" s="32" t="s">
        <v>2541</v>
      </c>
      <c r="D6831" s="32" t="s">
        <v>9</v>
      </c>
      <c r="E6831" s="32" t="s">
        <v>10</v>
      </c>
      <c r="F6831" s="32">
        <v>340000</v>
      </c>
      <c r="G6831" s="32">
        <f t="shared" si="135"/>
        <v>680000</v>
      </c>
      <c r="H6831" s="32">
        <v>2</v>
      </c>
      <c r="I6831" s="22"/>
    </row>
    <row r="6832" spans="1:9" ht="27" x14ac:dyDescent="0.25">
      <c r="A6832" s="32">
        <v>5129</v>
      </c>
      <c r="B6832" s="32" t="s">
        <v>3471</v>
      </c>
      <c r="C6832" s="32" t="s">
        <v>2541</v>
      </c>
      <c r="D6832" s="32" t="s">
        <v>9</v>
      </c>
      <c r="E6832" s="32" t="s">
        <v>10</v>
      </c>
      <c r="F6832" s="32">
        <v>370000</v>
      </c>
      <c r="G6832" s="32">
        <f t="shared" si="135"/>
        <v>740000</v>
      </c>
      <c r="H6832" s="32">
        <v>2</v>
      </c>
      <c r="I6832" s="22"/>
    </row>
    <row r="6833" spans="1:9" ht="27" x14ac:dyDescent="0.25">
      <c r="A6833" s="32">
        <v>5129</v>
      </c>
      <c r="B6833" s="32" t="s">
        <v>3472</v>
      </c>
      <c r="C6833" s="32" t="s">
        <v>2541</v>
      </c>
      <c r="D6833" s="32" t="s">
        <v>9</v>
      </c>
      <c r="E6833" s="32" t="s">
        <v>10</v>
      </c>
      <c r="F6833" s="32">
        <v>180000</v>
      </c>
      <c r="G6833" s="32">
        <f t="shared" si="135"/>
        <v>360000</v>
      </c>
      <c r="H6833" s="32">
        <v>2</v>
      </c>
      <c r="I6833" s="22"/>
    </row>
    <row r="6834" spans="1:9" ht="27" x14ac:dyDescent="0.25">
      <c r="A6834" s="32">
        <v>5129</v>
      </c>
      <c r="B6834" s="32" t="s">
        <v>3473</v>
      </c>
      <c r="C6834" s="32" t="s">
        <v>2541</v>
      </c>
      <c r="D6834" s="32" t="s">
        <v>9</v>
      </c>
      <c r="E6834" s="32" t="s">
        <v>10</v>
      </c>
      <c r="F6834" s="32">
        <v>460000</v>
      </c>
      <c r="G6834" s="32">
        <f t="shared" si="135"/>
        <v>920000</v>
      </c>
      <c r="H6834" s="32">
        <v>2</v>
      </c>
      <c r="I6834" s="22"/>
    </row>
    <row r="6835" spans="1:9" ht="27" x14ac:dyDescent="0.25">
      <c r="A6835" s="32">
        <v>5129</v>
      </c>
      <c r="B6835" s="32" t="s">
        <v>3474</v>
      </c>
      <c r="C6835" s="32" t="s">
        <v>2541</v>
      </c>
      <c r="D6835" s="32" t="s">
        <v>9</v>
      </c>
      <c r="E6835" s="32" t="s">
        <v>10</v>
      </c>
      <c r="F6835" s="32">
        <v>310000</v>
      </c>
      <c r="G6835" s="32">
        <f t="shared" si="135"/>
        <v>620000</v>
      </c>
      <c r="H6835" s="32">
        <v>2</v>
      </c>
      <c r="I6835" s="22"/>
    </row>
    <row r="6836" spans="1:9" ht="27" x14ac:dyDescent="0.25">
      <c r="A6836" s="32">
        <v>5129</v>
      </c>
      <c r="B6836" s="32" t="s">
        <v>3475</v>
      </c>
      <c r="C6836" s="32" t="s">
        <v>2541</v>
      </c>
      <c r="D6836" s="32" t="s">
        <v>9</v>
      </c>
      <c r="E6836" s="32" t="s">
        <v>10</v>
      </c>
      <c r="F6836" s="32">
        <v>340000</v>
      </c>
      <c r="G6836" s="32">
        <f t="shared" si="135"/>
        <v>680000</v>
      </c>
      <c r="H6836" s="32">
        <v>2</v>
      </c>
      <c r="I6836" s="22"/>
    </row>
    <row r="6837" spans="1:9" ht="27" x14ac:dyDescent="0.25">
      <c r="A6837" s="32">
        <v>5129</v>
      </c>
      <c r="B6837" s="32" t="s">
        <v>3476</v>
      </c>
      <c r="C6837" s="32" t="s">
        <v>2541</v>
      </c>
      <c r="D6837" s="32" t="s">
        <v>9</v>
      </c>
      <c r="E6837" s="32" t="s">
        <v>10</v>
      </c>
      <c r="F6837" s="32">
        <v>230000</v>
      </c>
      <c r="G6837" s="32">
        <f t="shared" si="135"/>
        <v>460000</v>
      </c>
      <c r="H6837" s="32">
        <v>2</v>
      </c>
      <c r="I6837" s="22"/>
    </row>
    <row r="6838" spans="1:9" ht="27" x14ac:dyDescent="0.25">
      <c r="A6838" s="32">
        <v>5129</v>
      </c>
      <c r="B6838" s="32" t="s">
        <v>3477</v>
      </c>
      <c r="C6838" s="32" t="s">
        <v>2541</v>
      </c>
      <c r="D6838" s="32" t="s">
        <v>9</v>
      </c>
      <c r="E6838" s="32" t="s">
        <v>10</v>
      </c>
      <c r="F6838" s="32">
        <v>240000</v>
      </c>
      <c r="G6838" s="32">
        <f t="shared" si="135"/>
        <v>480000</v>
      </c>
      <c r="H6838" s="32">
        <v>2</v>
      </c>
      <c r="I6838" s="22"/>
    </row>
    <row r="6839" spans="1:9" ht="27" x14ac:dyDescent="0.25">
      <c r="A6839" s="32">
        <v>5129</v>
      </c>
      <c r="B6839" s="32" t="s">
        <v>3478</v>
      </c>
      <c r="C6839" s="32" t="s">
        <v>2541</v>
      </c>
      <c r="D6839" s="32" t="s">
        <v>9</v>
      </c>
      <c r="E6839" s="32" t="s">
        <v>10</v>
      </c>
      <c r="F6839" s="32">
        <v>510000</v>
      </c>
      <c r="G6839" s="32">
        <f t="shared" si="135"/>
        <v>510000</v>
      </c>
      <c r="H6839" s="32">
        <v>1</v>
      </c>
      <c r="I6839" s="22"/>
    </row>
    <row r="6840" spans="1:9" ht="27" x14ac:dyDescent="0.25">
      <c r="A6840" s="32">
        <v>5129</v>
      </c>
      <c r="B6840" s="32" t="s">
        <v>3479</v>
      </c>
      <c r="C6840" s="32" t="s">
        <v>2541</v>
      </c>
      <c r="D6840" s="32" t="s">
        <v>9</v>
      </c>
      <c r="E6840" s="32" t="s">
        <v>10</v>
      </c>
      <c r="F6840" s="32">
        <v>0</v>
      </c>
      <c r="G6840" s="32">
        <v>0</v>
      </c>
      <c r="H6840" s="32">
        <v>8</v>
      </c>
      <c r="I6840" s="22"/>
    </row>
    <row r="6841" spans="1:9" ht="27" x14ac:dyDescent="0.25">
      <c r="A6841" s="32">
        <v>5129</v>
      </c>
      <c r="B6841" s="32" t="s">
        <v>3480</v>
      </c>
      <c r="C6841" s="32" t="s">
        <v>2541</v>
      </c>
      <c r="D6841" s="32" t="s">
        <v>9</v>
      </c>
      <c r="E6841" s="32" t="s">
        <v>10</v>
      </c>
      <c r="F6841" s="32">
        <v>0</v>
      </c>
      <c r="G6841" s="32">
        <v>0</v>
      </c>
      <c r="H6841" s="32">
        <v>1</v>
      </c>
      <c r="I6841" s="22"/>
    </row>
    <row r="6842" spans="1:9" ht="27" x14ac:dyDescent="0.25">
      <c r="A6842" s="32">
        <v>5129</v>
      </c>
      <c r="B6842" s="32" t="s">
        <v>3481</v>
      </c>
      <c r="C6842" s="32" t="s">
        <v>2541</v>
      </c>
      <c r="D6842" s="32" t="s">
        <v>9</v>
      </c>
      <c r="E6842" s="32" t="s">
        <v>10</v>
      </c>
      <c r="F6842" s="32">
        <v>0</v>
      </c>
      <c r="G6842" s="32">
        <v>0</v>
      </c>
      <c r="H6842" s="32">
        <v>1</v>
      </c>
      <c r="I6842" s="22"/>
    </row>
    <row r="6843" spans="1:9" ht="27" x14ac:dyDescent="0.25">
      <c r="A6843" s="32">
        <v>5129</v>
      </c>
      <c r="B6843" s="32" t="s">
        <v>3482</v>
      </c>
      <c r="C6843" s="32" t="s">
        <v>2541</v>
      </c>
      <c r="D6843" s="32" t="s">
        <v>9</v>
      </c>
      <c r="E6843" s="32" t="s">
        <v>10</v>
      </c>
      <c r="F6843" s="32">
        <v>0</v>
      </c>
      <c r="G6843" s="32">
        <v>0</v>
      </c>
      <c r="H6843" s="32">
        <v>2</v>
      </c>
      <c r="I6843" s="22"/>
    </row>
    <row r="6844" spans="1:9" ht="27" x14ac:dyDescent="0.25">
      <c r="A6844" s="32">
        <v>5129</v>
      </c>
      <c r="B6844" s="32" t="s">
        <v>3483</v>
      </c>
      <c r="C6844" s="32" t="s">
        <v>2541</v>
      </c>
      <c r="D6844" s="32" t="s">
        <v>9</v>
      </c>
      <c r="E6844" s="32" t="s">
        <v>10</v>
      </c>
      <c r="F6844" s="32">
        <v>0</v>
      </c>
      <c r="G6844" s="32">
        <v>0</v>
      </c>
      <c r="H6844" s="32">
        <v>1</v>
      </c>
      <c r="I6844" s="22"/>
    </row>
    <row r="6845" spans="1:9" ht="27" x14ac:dyDescent="0.25">
      <c r="A6845" s="32">
        <v>5129</v>
      </c>
      <c r="B6845" s="32" t="s">
        <v>3484</v>
      </c>
      <c r="C6845" s="32" t="s">
        <v>2541</v>
      </c>
      <c r="D6845" s="32" t="s">
        <v>9</v>
      </c>
      <c r="E6845" s="32" t="s">
        <v>10</v>
      </c>
      <c r="F6845" s="32">
        <v>0</v>
      </c>
      <c r="G6845" s="32">
        <v>0</v>
      </c>
      <c r="H6845" s="32">
        <v>3</v>
      </c>
      <c r="I6845" s="22"/>
    </row>
    <row r="6846" spans="1:9" ht="27" x14ac:dyDescent="0.25">
      <c r="A6846" s="32">
        <v>5129</v>
      </c>
      <c r="B6846" s="32" t="s">
        <v>3485</v>
      </c>
      <c r="C6846" s="32" t="s">
        <v>2541</v>
      </c>
      <c r="D6846" s="32" t="s">
        <v>9</v>
      </c>
      <c r="E6846" s="32" t="s">
        <v>10</v>
      </c>
      <c r="F6846" s="32">
        <v>0</v>
      </c>
      <c r="G6846" s="32">
        <v>0</v>
      </c>
      <c r="H6846" s="32">
        <v>3</v>
      </c>
      <c r="I6846" s="22"/>
    </row>
    <row r="6847" spans="1:9" ht="27" x14ac:dyDescent="0.25">
      <c r="A6847" s="32">
        <v>5129</v>
      </c>
      <c r="B6847" s="32" t="s">
        <v>3486</v>
      </c>
      <c r="C6847" s="32" t="s">
        <v>2541</v>
      </c>
      <c r="D6847" s="32" t="s">
        <v>9</v>
      </c>
      <c r="E6847" s="32" t="s">
        <v>10</v>
      </c>
      <c r="F6847" s="32">
        <v>0</v>
      </c>
      <c r="G6847" s="32">
        <v>0</v>
      </c>
      <c r="H6847" s="32">
        <v>3</v>
      </c>
      <c r="I6847" s="22"/>
    </row>
    <row r="6848" spans="1:9" ht="27" x14ac:dyDescent="0.25">
      <c r="A6848" s="32">
        <v>5129</v>
      </c>
      <c r="B6848" s="32" t="s">
        <v>3487</v>
      </c>
      <c r="C6848" s="32" t="s">
        <v>2541</v>
      </c>
      <c r="D6848" s="32" t="s">
        <v>9</v>
      </c>
      <c r="E6848" s="32" t="s">
        <v>10</v>
      </c>
      <c r="F6848" s="32">
        <v>0</v>
      </c>
      <c r="G6848" s="32">
        <v>0</v>
      </c>
      <c r="H6848" s="32">
        <v>4</v>
      </c>
      <c r="I6848" s="22"/>
    </row>
    <row r="6849" spans="1:9" ht="27" x14ac:dyDescent="0.25">
      <c r="A6849" s="32">
        <v>5129</v>
      </c>
      <c r="B6849" s="32" t="s">
        <v>3488</v>
      </c>
      <c r="C6849" s="32" t="s">
        <v>2541</v>
      </c>
      <c r="D6849" s="32" t="s">
        <v>9</v>
      </c>
      <c r="E6849" s="32" t="s">
        <v>10</v>
      </c>
      <c r="F6849" s="32">
        <v>0</v>
      </c>
      <c r="G6849" s="32">
        <v>0</v>
      </c>
      <c r="H6849" s="32">
        <v>1</v>
      </c>
      <c r="I6849" s="22"/>
    </row>
    <row r="6850" spans="1:9" ht="27" x14ac:dyDescent="0.25">
      <c r="A6850" s="32">
        <v>5129</v>
      </c>
      <c r="B6850" s="32" t="s">
        <v>3489</v>
      </c>
      <c r="C6850" s="32" t="s">
        <v>2541</v>
      </c>
      <c r="D6850" s="32" t="s">
        <v>9</v>
      </c>
      <c r="E6850" s="32" t="s">
        <v>10</v>
      </c>
      <c r="F6850" s="32">
        <v>0</v>
      </c>
      <c r="G6850" s="32">
        <v>0</v>
      </c>
      <c r="H6850" s="32">
        <v>1</v>
      </c>
      <c r="I6850" s="22"/>
    </row>
    <row r="6851" spans="1:9" ht="27" x14ac:dyDescent="0.25">
      <c r="A6851" s="32">
        <v>5129</v>
      </c>
      <c r="B6851" s="32" t="s">
        <v>3490</v>
      </c>
      <c r="C6851" s="32" t="s">
        <v>2541</v>
      </c>
      <c r="D6851" s="32" t="s">
        <v>9</v>
      </c>
      <c r="E6851" s="32" t="s">
        <v>10</v>
      </c>
      <c r="F6851" s="32">
        <v>0</v>
      </c>
      <c r="G6851" s="32">
        <v>0</v>
      </c>
      <c r="H6851" s="32">
        <v>1</v>
      </c>
      <c r="I6851" s="22"/>
    </row>
    <row r="6852" spans="1:9" ht="27" x14ac:dyDescent="0.25">
      <c r="A6852" s="32">
        <v>5129</v>
      </c>
      <c r="B6852" s="32" t="s">
        <v>3491</v>
      </c>
      <c r="C6852" s="32" t="s">
        <v>2541</v>
      </c>
      <c r="D6852" s="32" t="s">
        <v>9</v>
      </c>
      <c r="E6852" s="32" t="s">
        <v>10</v>
      </c>
      <c r="F6852" s="32">
        <v>0</v>
      </c>
      <c r="G6852" s="32">
        <v>0</v>
      </c>
      <c r="H6852" s="32">
        <v>2</v>
      </c>
      <c r="I6852" s="22"/>
    </row>
    <row r="6853" spans="1:9" ht="27" x14ac:dyDescent="0.25">
      <c r="A6853" s="32">
        <v>5129</v>
      </c>
      <c r="B6853" s="32" t="s">
        <v>3492</v>
      </c>
      <c r="C6853" s="32" t="s">
        <v>2541</v>
      </c>
      <c r="D6853" s="32" t="s">
        <v>9</v>
      </c>
      <c r="E6853" s="32" t="s">
        <v>10</v>
      </c>
      <c r="F6853" s="32">
        <v>0</v>
      </c>
      <c r="G6853" s="32">
        <v>0</v>
      </c>
      <c r="H6853" s="32">
        <v>1</v>
      </c>
      <c r="I6853" s="22"/>
    </row>
    <row r="6854" spans="1:9" ht="27" x14ac:dyDescent="0.25">
      <c r="A6854" s="32">
        <v>5129</v>
      </c>
      <c r="B6854" s="32" t="s">
        <v>3493</v>
      </c>
      <c r="C6854" s="32" t="s">
        <v>2541</v>
      </c>
      <c r="D6854" s="32" t="s">
        <v>9</v>
      </c>
      <c r="E6854" s="32" t="s">
        <v>10</v>
      </c>
      <c r="F6854" s="32">
        <v>0</v>
      </c>
      <c r="G6854" s="32">
        <v>0</v>
      </c>
      <c r="H6854" s="32">
        <v>1</v>
      </c>
      <c r="I6854" s="22"/>
    </row>
    <row r="6855" spans="1:9" ht="27" x14ac:dyDescent="0.25">
      <c r="A6855" s="32">
        <v>5129</v>
      </c>
      <c r="B6855" s="32" t="s">
        <v>3494</v>
      </c>
      <c r="C6855" s="32" t="s">
        <v>2541</v>
      </c>
      <c r="D6855" s="32" t="s">
        <v>9</v>
      </c>
      <c r="E6855" s="32" t="s">
        <v>10</v>
      </c>
      <c r="F6855" s="32">
        <v>0</v>
      </c>
      <c r="G6855" s="32">
        <v>0</v>
      </c>
      <c r="H6855" s="32">
        <v>2</v>
      </c>
      <c r="I6855" s="22"/>
    </row>
    <row r="6856" spans="1:9" ht="27" x14ac:dyDescent="0.25">
      <c r="A6856" s="32">
        <v>5129</v>
      </c>
      <c r="B6856" s="32" t="s">
        <v>3495</v>
      </c>
      <c r="C6856" s="32" t="s">
        <v>2541</v>
      </c>
      <c r="D6856" s="32" t="s">
        <v>9</v>
      </c>
      <c r="E6856" s="32" t="s">
        <v>10</v>
      </c>
      <c r="F6856" s="32">
        <v>0</v>
      </c>
      <c r="G6856" s="32">
        <v>0</v>
      </c>
      <c r="H6856" s="32">
        <v>2</v>
      </c>
      <c r="I6856" s="22"/>
    </row>
    <row r="6857" spans="1:9" ht="27" x14ac:dyDescent="0.25">
      <c r="A6857" s="32">
        <v>5129</v>
      </c>
      <c r="B6857" s="32" t="s">
        <v>3496</v>
      </c>
      <c r="C6857" s="32" t="s">
        <v>2541</v>
      </c>
      <c r="D6857" s="32" t="s">
        <v>9</v>
      </c>
      <c r="E6857" s="32" t="s">
        <v>10</v>
      </c>
      <c r="F6857" s="32">
        <v>0</v>
      </c>
      <c r="G6857" s="32">
        <v>0</v>
      </c>
      <c r="H6857" s="32">
        <v>1</v>
      </c>
      <c r="I6857" s="22"/>
    </row>
    <row r="6858" spans="1:9" ht="27" x14ac:dyDescent="0.25">
      <c r="A6858" s="32">
        <v>5129</v>
      </c>
      <c r="B6858" s="32" t="s">
        <v>3497</v>
      </c>
      <c r="C6858" s="32" t="s">
        <v>2541</v>
      </c>
      <c r="D6858" s="32" t="s">
        <v>9</v>
      </c>
      <c r="E6858" s="32" t="s">
        <v>10</v>
      </c>
      <c r="F6858" s="32">
        <v>0</v>
      </c>
      <c r="G6858" s="32">
        <v>0</v>
      </c>
      <c r="H6858" s="32">
        <v>1</v>
      </c>
      <c r="I6858" s="22"/>
    </row>
    <row r="6859" spans="1:9" ht="27" x14ac:dyDescent="0.25">
      <c r="A6859" s="32">
        <v>5129</v>
      </c>
      <c r="B6859" s="32" t="s">
        <v>3498</v>
      </c>
      <c r="C6859" s="32" t="s">
        <v>2541</v>
      </c>
      <c r="D6859" s="32" t="s">
        <v>9</v>
      </c>
      <c r="E6859" s="32" t="s">
        <v>10</v>
      </c>
      <c r="F6859" s="32">
        <v>0</v>
      </c>
      <c r="G6859" s="32">
        <v>0</v>
      </c>
      <c r="H6859" s="32">
        <v>2</v>
      </c>
      <c r="I6859" s="22"/>
    </row>
    <row r="6860" spans="1:9" ht="27" x14ac:dyDescent="0.25">
      <c r="A6860" s="32">
        <v>5129</v>
      </c>
      <c r="B6860" s="32" t="s">
        <v>3499</v>
      </c>
      <c r="C6860" s="32" t="s">
        <v>2541</v>
      </c>
      <c r="D6860" s="32" t="s">
        <v>9</v>
      </c>
      <c r="E6860" s="32" t="s">
        <v>10</v>
      </c>
      <c r="F6860" s="32">
        <v>0</v>
      </c>
      <c r="G6860" s="32">
        <v>0</v>
      </c>
      <c r="H6860" s="32">
        <v>3</v>
      </c>
      <c r="I6860" s="22"/>
    </row>
    <row r="6861" spans="1:9" ht="27" x14ac:dyDescent="0.25">
      <c r="A6861" s="32">
        <v>5129</v>
      </c>
      <c r="B6861" s="32" t="s">
        <v>5410</v>
      </c>
      <c r="C6861" s="32" t="s">
        <v>1629</v>
      </c>
      <c r="D6861" s="32" t="s">
        <v>9</v>
      </c>
      <c r="E6861" s="32" t="s">
        <v>10</v>
      </c>
      <c r="F6861" s="32">
        <v>0</v>
      </c>
      <c r="G6861" s="32">
        <v>0</v>
      </c>
      <c r="H6861" s="32">
        <v>50</v>
      </c>
      <c r="I6861" s="22"/>
    </row>
    <row r="6862" spans="1:9" x14ac:dyDescent="0.25">
      <c r="A6862" s="32">
        <v>5129</v>
      </c>
      <c r="B6862" s="32" t="s">
        <v>5411</v>
      </c>
      <c r="C6862" s="32" t="s">
        <v>1583</v>
      </c>
      <c r="D6862" s="32" t="s">
        <v>9</v>
      </c>
      <c r="E6862" s="32" t="s">
        <v>10</v>
      </c>
      <c r="F6862" s="32">
        <v>0</v>
      </c>
      <c r="G6862" s="32">
        <v>0</v>
      </c>
      <c r="H6862" s="32">
        <v>200</v>
      </c>
      <c r="I6862" s="22"/>
    </row>
    <row r="6863" spans="1:9" ht="27" x14ac:dyDescent="0.25">
      <c r="A6863" s="32">
        <v>5129</v>
      </c>
      <c r="B6863" s="32" t="s">
        <v>5412</v>
      </c>
      <c r="C6863" s="32" t="s">
        <v>1630</v>
      </c>
      <c r="D6863" s="32" t="s">
        <v>9</v>
      </c>
      <c r="E6863" s="32" t="s">
        <v>10</v>
      </c>
      <c r="F6863" s="32">
        <v>0</v>
      </c>
      <c r="G6863" s="32">
        <v>0</v>
      </c>
      <c r="H6863" s="32">
        <v>5</v>
      </c>
      <c r="I6863" s="22"/>
    </row>
    <row r="6864" spans="1:9" ht="27" x14ac:dyDescent="0.25">
      <c r="A6864" s="32">
        <v>5129</v>
      </c>
      <c r="B6864" s="32" t="s">
        <v>5413</v>
      </c>
      <c r="C6864" s="32" t="s">
        <v>1630</v>
      </c>
      <c r="D6864" s="32" t="s">
        <v>9</v>
      </c>
      <c r="E6864" s="32" t="s">
        <v>10</v>
      </c>
      <c r="F6864" s="32">
        <v>0</v>
      </c>
      <c r="G6864" s="32">
        <v>0</v>
      </c>
      <c r="H6864" s="32">
        <v>5</v>
      </c>
      <c r="I6864" s="22"/>
    </row>
    <row r="6865" spans="1:9" ht="15" customHeight="1" x14ac:dyDescent="0.25">
      <c r="A6865" s="129" t="s">
        <v>12</v>
      </c>
      <c r="B6865" s="130"/>
      <c r="C6865" s="130"/>
      <c r="D6865" s="130"/>
      <c r="E6865" s="130"/>
      <c r="F6865" s="130"/>
      <c r="G6865" s="130"/>
      <c r="H6865" s="131"/>
      <c r="I6865" s="22"/>
    </row>
    <row r="6866" spans="1:9" ht="27" x14ac:dyDescent="0.25">
      <c r="A6866" s="32">
        <v>5113</v>
      </c>
      <c r="B6866" s="32" t="s">
        <v>3049</v>
      </c>
      <c r="C6866" s="32" t="s">
        <v>454</v>
      </c>
      <c r="D6866" s="32" t="s">
        <v>1212</v>
      </c>
      <c r="E6866" s="32" t="s">
        <v>14</v>
      </c>
      <c r="F6866" s="32">
        <v>186000</v>
      </c>
      <c r="G6866" s="32">
        <v>186000</v>
      </c>
      <c r="H6866" s="32">
        <v>1</v>
      </c>
      <c r="I6866" s="22"/>
    </row>
    <row r="6867" spans="1:9" ht="27" x14ac:dyDescent="0.25">
      <c r="A6867" s="32">
        <v>5113</v>
      </c>
      <c r="B6867" s="32" t="s">
        <v>4573</v>
      </c>
      <c r="C6867" s="32" t="s">
        <v>454</v>
      </c>
      <c r="D6867" s="32" t="s">
        <v>1212</v>
      </c>
      <c r="E6867" s="32" t="s">
        <v>14</v>
      </c>
      <c r="F6867" s="32">
        <v>240000</v>
      </c>
      <c r="G6867" s="32">
        <v>240000</v>
      </c>
      <c r="H6867" s="32">
        <v>1</v>
      </c>
      <c r="I6867" s="22"/>
    </row>
    <row r="6868" spans="1:9" ht="27" x14ac:dyDescent="0.25">
      <c r="A6868" s="32">
        <v>5113</v>
      </c>
      <c r="B6868" s="32" t="s">
        <v>4574</v>
      </c>
      <c r="C6868" s="32" t="s">
        <v>1093</v>
      </c>
      <c r="D6868" s="32" t="s">
        <v>13</v>
      </c>
      <c r="E6868" s="32" t="s">
        <v>14</v>
      </c>
      <c r="F6868" s="32">
        <v>0</v>
      </c>
      <c r="G6868" s="32">
        <v>0</v>
      </c>
      <c r="H6868" s="32">
        <v>1</v>
      </c>
      <c r="I6868" s="22"/>
    </row>
    <row r="6869" spans="1:9" ht="27" x14ac:dyDescent="0.25">
      <c r="A6869" s="32">
        <v>5113</v>
      </c>
      <c r="B6869" s="32" t="s">
        <v>4576</v>
      </c>
      <c r="C6869" s="32" t="s">
        <v>454</v>
      </c>
      <c r="D6869" s="32" t="s">
        <v>1212</v>
      </c>
      <c r="E6869" s="32" t="s">
        <v>14</v>
      </c>
      <c r="F6869" s="32">
        <v>0</v>
      </c>
      <c r="G6869" s="32">
        <v>0</v>
      </c>
      <c r="H6869" s="32">
        <v>1</v>
      </c>
      <c r="I6869" s="22"/>
    </row>
    <row r="6870" spans="1:9" ht="27" x14ac:dyDescent="0.25">
      <c r="A6870" s="32">
        <v>5113</v>
      </c>
      <c r="B6870" s="32" t="s">
        <v>4577</v>
      </c>
      <c r="C6870" s="32" t="s">
        <v>1093</v>
      </c>
      <c r="D6870" s="32" t="s">
        <v>13</v>
      </c>
      <c r="E6870" s="32" t="s">
        <v>14</v>
      </c>
      <c r="F6870" s="32">
        <v>0</v>
      </c>
      <c r="G6870" s="32">
        <v>0</v>
      </c>
      <c r="H6870" s="32">
        <v>1</v>
      </c>
      <c r="I6870" s="22"/>
    </row>
    <row r="6871" spans="1:9" ht="27" x14ac:dyDescent="0.25">
      <c r="A6871" s="32">
        <v>5113</v>
      </c>
      <c r="B6871" s="32" t="s">
        <v>3102</v>
      </c>
      <c r="C6871" s="32" t="s">
        <v>1093</v>
      </c>
      <c r="D6871" s="32" t="s">
        <v>13</v>
      </c>
      <c r="E6871" s="32" t="s">
        <v>14</v>
      </c>
      <c r="F6871" s="32">
        <v>165041</v>
      </c>
      <c r="G6871" s="32">
        <v>165041</v>
      </c>
      <c r="H6871" s="32">
        <v>1</v>
      </c>
      <c r="I6871" s="22"/>
    </row>
    <row r="6872" spans="1:9" ht="27" x14ac:dyDescent="0.25">
      <c r="A6872" s="32">
        <v>5113</v>
      </c>
      <c r="B6872" s="32" t="s">
        <v>3103</v>
      </c>
      <c r="C6872" s="32" t="s">
        <v>1093</v>
      </c>
      <c r="D6872" s="32" t="s">
        <v>13</v>
      </c>
      <c r="E6872" s="32" t="s">
        <v>14</v>
      </c>
      <c r="F6872" s="32">
        <v>197362</v>
      </c>
      <c r="G6872" s="32">
        <v>197362</v>
      </c>
      <c r="H6872" s="32">
        <v>1</v>
      </c>
      <c r="I6872" s="22"/>
    </row>
    <row r="6873" spans="1:9" ht="27" x14ac:dyDescent="0.25">
      <c r="A6873" s="32">
        <v>5113</v>
      </c>
      <c r="B6873" s="32" t="s">
        <v>3104</v>
      </c>
      <c r="C6873" s="32" t="s">
        <v>1093</v>
      </c>
      <c r="D6873" s="32" t="s">
        <v>13</v>
      </c>
      <c r="E6873" s="32" t="s">
        <v>14</v>
      </c>
      <c r="F6873" s="32">
        <v>233206</v>
      </c>
      <c r="G6873" s="32">
        <v>233206</v>
      </c>
      <c r="H6873" s="32">
        <v>1</v>
      </c>
      <c r="I6873" s="22"/>
    </row>
    <row r="6874" spans="1:9" ht="27" x14ac:dyDescent="0.25">
      <c r="A6874" s="32">
        <v>5113</v>
      </c>
      <c r="B6874" s="32" t="s">
        <v>3105</v>
      </c>
      <c r="C6874" s="32" t="s">
        <v>1093</v>
      </c>
      <c r="D6874" s="32" t="s">
        <v>13</v>
      </c>
      <c r="E6874" s="32" t="s">
        <v>14</v>
      </c>
      <c r="F6874" s="32">
        <v>336981</v>
      </c>
      <c r="G6874" s="32">
        <v>336981</v>
      </c>
      <c r="H6874" s="32">
        <v>1</v>
      </c>
      <c r="I6874" s="22"/>
    </row>
    <row r="6875" spans="1:9" ht="27" x14ac:dyDescent="0.25">
      <c r="A6875" s="32">
        <v>5113</v>
      </c>
      <c r="B6875" s="32" t="s">
        <v>3106</v>
      </c>
      <c r="C6875" s="32" t="s">
        <v>1093</v>
      </c>
      <c r="D6875" s="32" t="s">
        <v>13</v>
      </c>
      <c r="E6875" s="32" t="s">
        <v>14</v>
      </c>
      <c r="F6875" s="32">
        <v>364218</v>
      </c>
      <c r="G6875" s="32">
        <v>364218</v>
      </c>
      <c r="H6875" s="32">
        <v>1</v>
      </c>
      <c r="I6875" s="22"/>
    </row>
    <row r="6876" spans="1:9" ht="27" x14ac:dyDescent="0.25">
      <c r="A6876" s="32">
        <v>5113</v>
      </c>
      <c r="B6876" s="32" t="s">
        <v>3107</v>
      </c>
      <c r="C6876" s="32" t="s">
        <v>1093</v>
      </c>
      <c r="D6876" s="32" t="s">
        <v>13</v>
      </c>
      <c r="E6876" s="32" t="s">
        <v>14</v>
      </c>
      <c r="F6876" s="32">
        <v>82807</v>
      </c>
      <c r="G6876" s="32">
        <v>82807</v>
      </c>
      <c r="H6876" s="32">
        <v>1</v>
      </c>
      <c r="I6876" s="22"/>
    </row>
    <row r="6877" spans="1:9" ht="27" x14ac:dyDescent="0.25">
      <c r="A6877" s="32">
        <v>5113</v>
      </c>
      <c r="B6877" s="32" t="s">
        <v>3108</v>
      </c>
      <c r="C6877" s="32" t="s">
        <v>1093</v>
      </c>
      <c r="D6877" s="32" t="s">
        <v>13</v>
      </c>
      <c r="E6877" s="32" t="s">
        <v>14</v>
      </c>
      <c r="F6877" s="32">
        <v>137889</v>
      </c>
      <c r="G6877" s="32">
        <v>137889</v>
      </c>
      <c r="H6877" s="32">
        <v>1</v>
      </c>
      <c r="I6877" s="22"/>
    </row>
    <row r="6878" spans="1:9" ht="27" x14ac:dyDescent="0.25">
      <c r="A6878" s="32">
        <v>5113</v>
      </c>
      <c r="B6878" s="32" t="s">
        <v>3109</v>
      </c>
      <c r="C6878" s="32" t="s">
        <v>1093</v>
      </c>
      <c r="D6878" s="32" t="s">
        <v>13</v>
      </c>
      <c r="E6878" s="32" t="s">
        <v>14</v>
      </c>
      <c r="F6878" s="32">
        <v>87341</v>
      </c>
      <c r="G6878" s="32">
        <v>87341</v>
      </c>
      <c r="H6878" s="32">
        <v>1</v>
      </c>
      <c r="I6878" s="22"/>
    </row>
    <row r="6879" spans="1:9" ht="27" x14ac:dyDescent="0.25">
      <c r="A6879" s="32">
        <v>5113</v>
      </c>
      <c r="B6879" s="32" t="s">
        <v>3110</v>
      </c>
      <c r="C6879" s="32" t="s">
        <v>1093</v>
      </c>
      <c r="D6879" s="32" t="s">
        <v>13</v>
      </c>
      <c r="E6879" s="32" t="s">
        <v>14</v>
      </c>
      <c r="F6879" s="32">
        <v>239805</v>
      </c>
      <c r="G6879" s="32">
        <v>239805</v>
      </c>
      <c r="H6879" s="32">
        <v>1</v>
      </c>
      <c r="I6879" s="22"/>
    </row>
    <row r="6880" spans="1:9" ht="27" x14ac:dyDescent="0.25">
      <c r="A6880" s="32">
        <v>5113</v>
      </c>
      <c r="B6880" s="32" t="s">
        <v>3111</v>
      </c>
      <c r="C6880" s="32" t="s">
        <v>1093</v>
      </c>
      <c r="D6880" s="32" t="s">
        <v>13</v>
      </c>
      <c r="E6880" s="32" t="s">
        <v>14</v>
      </c>
      <c r="F6880" s="32">
        <v>134049</v>
      </c>
      <c r="G6880" s="32">
        <v>134049</v>
      </c>
      <c r="H6880" s="32">
        <v>1</v>
      </c>
      <c r="I6880" s="22"/>
    </row>
    <row r="6881" spans="1:9" ht="27" x14ac:dyDescent="0.25">
      <c r="A6881" s="32">
        <v>5113</v>
      </c>
      <c r="B6881" s="32" t="s">
        <v>3112</v>
      </c>
      <c r="C6881" s="32" t="s">
        <v>1093</v>
      </c>
      <c r="D6881" s="32" t="s">
        <v>13</v>
      </c>
      <c r="E6881" s="32" t="s">
        <v>14</v>
      </c>
      <c r="F6881" s="32">
        <v>433198</v>
      </c>
      <c r="G6881" s="32">
        <v>433198</v>
      </c>
      <c r="H6881" s="32">
        <v>1</v>
      </c>
      <c r="I6881" s="22"/>
    </row>
    <row r="6882" spans="1:9" ht="27" x14ac:dyDescent="0.25">
      <c r="A6882" s="32">
        <v>5113</v>
      </c>
      <c r="B6882" s="32" t="s">
        <v>3113</v>
      </c>
      <c r="C6882" s="32" t="s">
        <v>1093</v>
      </c>
      <c r="D6882" s="32" t="s">
        <v>13</v>
      </c>
      <c r="E6882" s="32" t="s">
        <v>14</v>
      </c>
      <c r="F6882" s="32">
        <v>197088</v>
      </c>
      <c r="G6882" s="32">
        <v>197088</v>
      </c>
      <c r="H6882" s="32">
        <v>1</v>
      </c>
      <c r="I6882" s="22"/>
    </row>
    <row r="6883" spans="1:9" ht="27" x14ac:dyDescent="0.25">
      <c r="A6883" s="32">
        <v>5113</v>
      </c>
      <c r="B6883" s="32" t="s">
        <v>3114</v>
      </c>
      <c r="C6883" s="32" t="s">
        <v>1093</v>
      </c>
      <c r="D6883" s="32" t="s">
        <v>13</v>
      </c>
      <c r="E6883" s="32" t="s">
        <v>14</v>
      </c>
      <c r="F6883" s="32">
        <v>95924</v>
      </c>
      <c r="G6883" s="32">
        <v>95924</v>
      </c>
      <c r="H6883" s="32">
        <v>1</v>
      </c>
      <c r="I6883" s="22"/>
    </row>
    <row r="6884" spans="1:9" ht="27" x14ac:dyDescent="0.25">
      <c r="A6884" s="32">
        <v>5113</v>
      </c>
      <c r="B6884" s="32" t="s">
        <v>3115</v>
      </c>
      <c r="C6884" s="32" t="s">
        <v>1093</v>
      </c>
      <c r="D6884" s="32" t="s">
        <v>13</v>
      </c>
      <c r="E6884" s="32" t="s">
        <v>14</v>
      </c>
      <c r="F6884" s="32">
        <v>367026</v>
      </c>
      <c r="G6884" s="32">
        <v>367026</v>
      </c>
      <c r="H6884" s="32">
        <v>1</v>
      </c>
      <c r="I6884" s="22"/>
    </row>
    <row r="6885" spans="1:9" ht="27" x14ac:dyDescent="0.25">
      <c r="A6885" s="32">
        <v>5113</v>
      </c>
      <c r="B6885" s="32" t="s">
        <v>3043</v>
      </c>
      <c r="C6885" s="32" t="s">
        <v>1093</v>
      </c>
      <c r="D6885" s="32" t="s">
        <v>13</v>
      </c>
      <c r="E6885" s="32" t="s">
        <v>14</v>
      </c>
      <c r="F6885" s="32">
        <v>71040</v>
      </c>
      <c r="G6885" s="32">
        <v>71040</v>
      </c>
      <c r="H6885" s="32">
        <v>1</v>
      </c>
      <c r="I6885" s="22"/>
    </row>
    <row r="6886" spans="1:9" ht="27" x14ac:dyDescent="0.25">
      <c r="A6886" s="32">
        <v>5113</v>
      </c>
      <c r="B6886" s="32" t="s">
        <v>3044</v>
      </c>
      <c r="C6886" s="32" t="s">
        <v>1093</v>
      </c>
      <c r="D6886" s="32" t="s">
        <v>13</v>
      </c>
      <c r="E6886" s="32" t="s">
        <v>14</v>
      </c>
      <c r="F6886" s="32">
        <v>272310</v>
      </c>
      <c r="G6886" s="32">
        <v>272310</v>
      </c>
      <c r="H6886" s="32">
        <v>1</v>
      </c>
      <c r="I6886" s="22"/>
    </row>
    <row r="6887" spans="1:9" ht="27" x14ac:dyDescent="0.25">
      <c r="A6887" s="32">
        <v>5113</v>
      </c>
      <c r="B6887" s="32" t="s">
        <v>3045</v>
      </c>
      <c r="C6887" s="32" t="s">
        <v>1093</v>
      </c>
      <c r="D6887" s="32" t="s">
        <v>13</v>
      </c>
      <c r="E6887" s="32" t="s">
        <v>14</v>
      </c>
      <c r="F6887" s="32">
        <v>108400</v>
      </c>
      <c r="G6887" s="32">
        <v>108400</v>
      </c>
      <c r="H6887" s="32">
        <v>1</v>
      </c>
      <c r="I6887" s="22"/>
    </row>
    <row r="6888" spans="1:9" ht="27" x14ac:dyDescent="0.25">
      <c r="A6888" s="32">
        <v>5113</v>
      </c>
      <c r="B6888" s="32" t="s">
        <v>3046</v>
      </c>
      <c r="C6888" s="32" t="s">
        <v>454</v>
      </c>
      <c r="D6888" s="32" t="s">
        <v>1212</v>
      </c>
      <c r="E6888" s="32" t="s">
        <v>14</v>
      </c>
      <c r="F6888" s="32">
        <v>102000</v>
      </c>
      <c r="G6888" s="32">
        <v>102000</v>
      </c>
      <c r="H6888" s="32">
        <v>1</v>
      </c>
      <c r="I6888" s="22"/>
    </row>
    <row r="6889" spans="1:9" ht="27" x14ac:dyDescent="0.25">
      <c r="A6889" s="32">
        <v>5113</v>
      </c>
      <c r="B6889" s="32" t="s">
        <v>3047</v>
      </c>
      <c r="C6889" s="32" t="s">
        <v>454</v>
      </c>
      <c r="D6889" s="32" t="s">
        <v>1212</v>
      </c>
      <c r="E6889" s="32" t="s">
        <v>14</v>
      </c>
      <c r="F6889" s="32">
        <v>120000</v>
      </c>
      <c r="G6889" s="32">
        <v>120000</v>
      </c>
      <c r="H6889" s="32">
        <v>1</v>
      </c>
      <c r="I6889" s="22"/>
    </row>
    <row r="6890" spans="1:9" ht="27" x14ac:dyDescent="0.25">
      <c r="A6890" s="32">
        <v>5113</v>
      </c>
      <c r="B6890" s="32" t="s">
        <v>3048</v>
      </c>
      <c r="C6890" s="32" t="s">
        <v>974</v>
      </c>
      <c r="D6890" s="32" t="s">
        <v>381</v>
      </c>
      <c r="E6890" s="32" t="s">
        <v>14</v>
      </c>
      <c r="F6890" s="32">
        <v>14472000</v>
      </c>
      <c r="G6890" s="32">
        <v>14472000</v>
      </c>
      <c r="H6890" s="32">
        <v>1</v>
      </c>
      <c r="I6890" s="22"/>
    </row>
    <row r="6891" spans="1:9" ht="27" x14ac:dyDescent="0.25">
      <c r="A6891" s="32">
        <v>5113</v>
      </c>
      <c r="B6891" s="32" t="s">
        <v>2890</v>
      </c>
      <c r="C6891" s="32" t="s">
        <v>1093</v>
      </c>
      <c r="D6891" s="32" t="s">
        <v>13</v>
      </c>
      <c r="E6891" s="32" t="s">
        <v>14</v>
      </c>
      <c r="F6891" s="32">
        <v>92630</v>
      </c>
      <c r="G6891" s="32">
        <v>92630</v>
      </c>
      <c r="H6891" s="32">
        <v>1</v>
      </c>
      <c r="I6891" s="22"/>
    </row>
    <row r="6892" spans="1:9" ht="27" x14ac:dyDescent="0.25">
      <c r="A6892" s="32">
        <v>5113</v>
      </c>
      <c r="B6892" s="32" t="s">
        <v>2891</v>
      </c>
      <c r="C6892" s="32" t="s">
        <v>454</v>
      </c>
      <c r="D6892" s="32" t="s">
        <v>1212</v>
      </c>
      <c r="E6892" s="32" t="s">
        <v>14</v>
      </c>
      <c r="F6892" s="32">
        <v>0</v>
      </c>
      <c r="G6892" s="32">
        <v>0</v>
      </c>
      <c r="H6892" s="32">
        <v>1</v>
      </c>
      <c r="I6892" s="22"/>
    </row>
    <row r="6893" spans="1:9" ht="27" x14ac:dyDescent="0.25">
      <c r="A6893" s="32">
        <v>5113</v>
      </c>
      <c r="B6893" s="32" t="s">
        <v>2892</v>
      </c>
      <c r="C6893" s="32" t="s">
        <v>1093</v>
      </c>
      <c r="D6893" s="32" t="s">
        <v>1279</v>
      </c>
      <c r="E6893" s="32" t="s">
        <v>14</v>
      </c>
      <c r="F6893" s="32">
        <v>134880</v>
      </c>
      <c r="G6893" s="32">
        <v>134880</v>
      </c>
      <c r="H6893" s="32">
        <v>1</v>
      </c>
      <c r="I6893" s="22"/>
    </row>
    <row r="6894" spans="1:9" ht="27" x14ac:dyDescent="0.25">
      <c r="A6894" s="32">
        <v>5113</v>
      </c>
      <c r="B6894" s="32" t="s">
        <v>2893</v>
      </c>
      <c r="C6894" s="32" t="s">
        <v>974</v>
      </c>
      <c r="D6894" s="32" t="s">
        <v>381</v>
      </c>
      <c r="E6894" s="32" t="s">
        <v>14</v>
      </c>
      <c r="F6894" s="32">
        <v>0</v>
      </c>
      <c r="G6894" s="32">
        <v>0</v>
      </c>
      <c r="H6894" s="32">
        <v>1</v>
      </c>
      <c r="I6894" s="22"/>
    </row>
    <row r="6895" spans="1:9" ht="27" x14ac:dyDescent="0.25">
      <c r="A6895" s="32">
        <v>5113</v>
      </c>
      <c r="B6895" s="32" t="s">
        <v>2894</v>
      </c>
      <c r="C6895" s="32" t="s">
        <v>454</v>
      </c>
      <c r="D6895" s="32" t="s">
        <v>1212</v>
      </c>
      <c r="E6895" s="32" t="s">
        <v>14</v>
      </c>
      <c r="F6895" s="32">
        <v>0</v>
      </c>
      <c r="G6895" s="32">
        <v>0</v>
      </c>
      <c r="H6895" s="32">
        <v>1</v>
      </c>
      <c r="I6895" s="22"/>
    </row>
    <row r="6896" spans="1:9" ht="27" x14ac:dyDescent="0.25">
      <c r="A6896" s="32">
        <v>5113</v>
      </c>
      <c r="B6896" s="32" t="s">
        <v>2895</v>
      </c>
      <c r="C6896" s="32" t="s">
        <v>454</v>
      </c>
      <c r="D6896" s="32" t="s">
        <v>1212</v>
      </c>
      <c r="E6896" s="32" t="s">
        <v>14</v>
      </c>
      <c r="F6896" s="32">
        <v>0</v>
      </c>
      <c r="G6896" s="32">
        <v>0</v>
      </c>
      <c r="H6896" s="32">
        <v>1</v>
      </c>
      <c r="I6896" s="22"/>
    </row>
    <row r="6897" spans="1:9" ht="27" x14ac:dyDescent="0.25">
      <c r="A6897" s="32">
        <v>5113</v>
      </c>
      <c r="B6897" s="32" t="s">
        <v>2896</v>
      </c>
      <c r="C6897" s="32" t="s">
        <v>974</v>
      </c>
      <c r="D6897" s="32" t="s">
        <v>381</v>
      </c>
      <c r="E6897" s="32" t="s">
        <v>14</v>
      </c>
      <c r="F6897" s="32">
        <v>0</v>
      </c>
      <c r="G6897" s="32">
        <v>0</v>
      </c>
      <c r="H6897" s="32">
        <v>1</v>
      </c>
      <c r="I6897" s="22"/>
    </row>
    <row r="6898" spans="1:9" ht="27" x14ac:dyDescent="0.25">
      <c r="A6898" s="32">
        <v>5113</v>
      </c>
      <c r="B6898" s="32" t="s">
        <v>2897</v>
      </c>
      <c r="C6898" s="32" t="s">
        <v>974</v>
      </c>
      <c r="D6898" s="32" t="s">
        <v>381</v>
      </c>
      <c r="E6898" s="32" t="s">
        <v>14</v>
      </c>
      <c r="F6898" s="32">
        <v>0</v>
      </c>
      <c r="G6898" s="32">
        <v>0</v>
      </c>
      <c r="H6898" s="32">
        <v>1</v>
      </c>
      <c r="I6898" s="22"/>
    </row>
    <row r="6899" spans="1:9" ht="27" x14ac:dyDescent="0.25">
      <c r="A6899" s="32">
        <v>5113</v>
      </c>
      <c r="B6899" s="32" t="s">
        <v>2898</v>
      </c>
      <c r="C6899" s="32" t="s">
        <v>1093</v>
      </c>
      <c r="D6899" s="32" t="s">
        <v>1279</v>
      </c>
      <c r="E6899" s="32" t="s">
        <v>14</v>
      </c>
      <c r="F6899" s="32">
        <v>46210</v>
      </c>
      <c r="G6899" s="32">
        <v>46210</v>
      </c>
      <c r="H6899" s="32">
        <v>1</v>
      </c>
      <c r="I6899" s="22"/>
    </row>
    <row r="6900" spans="1:9" ht="27" x14ac:dyDescent="0.25">
      <c r="A6900" s="32">
        <v>5113</v>
      </c>
      <c r="B6900" s="32" t="s">
        <v>2899</v>
      </c>
      <c r="C6900" s="32" t="s">
        <v>454</v>
      </c>
      <c r="D6900" s="32" t="s">
        <v>1212</v>
      </c>
      <c r="E6900" s="32" t="s">
        <v>14</v>
      </c>
      <c r="F6900" s="32">
        <v>0</v>
      </c>
      <c r="G6900" s="32">
        <v>0</v>
      </c>
      <c r="H6900" s="32">
        <v>1</v>
      </c>
      <c r="I6900" s="22"/>
    </row>
    <row r="6901" spans="1:9" ht="40.5" x14ac:dyDescent="0.25">
      <c r="A6901" s="32">
        <v>5113</v>
      </c>
      <c r="B6901" s="32" t="s">
        <v>2900</v>
      </c>
      <c r="C6901" s="32" t="s">
        <v>974</v>
      </c>
      <c r="D6901" s="32" t="s">
        <v>2888</v>
      </c>
      <c r="E6901" s="32" t="s">
        <v>14</v>
      </c>
      <c r="F6901" s="32">
        <v>0</v>
      </c>
      <c r="G6901" s="32">
        <v>0</v>
      </c>
      <c r="H6901" s="32">
        <v>1</v>
      </c>
      <c r="I6901" s="22"/>
    </row>
    <row r="6902" spans="1:9" ht="27" x14ac:dyDescent="0.25">
      <c r="A6902" s="32">
        <v>5113</v>
      </c>
      <c r="B6902" s="32" t="s">
        <v>2901</v>
      </c>
      <c r="C6902" s="32" t="s">
        <v>454</v>
      </c>
      <c r="D6902" s="32" t="s">
        <v>1212</v>
      </c>
      <c r="E6902" s="32" t="s">
        <v>14</v>
      </c>
      <c r="F6902" s="32">
        <v>0</v>
      </c>
      <c r="G6902" s="32">
        <v>0</v>
      </c>
      <c r="H6902" s="32">
        <v>1</v>
      </c>
      <c r="I6902" s="22"/>
    </row>
    <row r="6903" spans="1:9" ht="27" x14ac:dyDescent="0.25">
      <c r="A6903" s="32">
        <v>5113</v>
      </c>
      <c r="B6903" s="32" t="s">
        <v>2902</v>
      </c>
      <c r="C6903" s="32" t="s">
        <v>974</v>
      </c>
      <c r="D6903" s="32" t="s">
        <v>3007</v>
      </c>
      <c r="E6903" s="32" t="s">
        <v>14</v>
      </c>
      <c r="F6903" s="32">
        <v>0</v>
      </c>
      <c r="G6903" s="32">
        <v>0</v>
      </c>
      <c r="H6903" s="32">
        <v>1</v>
      </c>
      <c r="I6903" s="22"/>
    </row>
    <row r="6904" spans="1:9" ht="27" x14ac:dyDescent="0.25">
      <c r="A6904" s="32">
        <v>5113</v>
      </c>
      <c r="B6904" s="32" t="s">
        <v>2903</v>
      </c>
      <c r="C6904" s="32" t="s">
        <v>1093</v>
      </c>
      <c r="D6904" s="32" t="s">
        <v>1279</v>
      </c>
      <c r="E6904" s="32" t="s">
        <v>14</v>
      </c>
      <c r="F6904" s="32">
        <v>115680</v>
      </c>
      <c r="G6904" s="32">
        <v>115680</v>
      </c>
      <c r="H6904" s="32">
        <v>1</v>
      </c>
      <c r="I6904" s="22"/>
    </row>
    <row r="6905" spans="1:9" ht="27" x14ac:dyDescent="0.25">
      <c r="A6905" s="32">
        <v>5113</v>
      </c>
      <c r="B6905" s="32" t="s">
        <v>2904</v>
      </c>
      <c r="C6905" s="32" t="s">
        <v>1093</v>
      </c>
      <c r="D6905" s="32" t="s">
        <v>1279</v>
      </c>
      <c r="E6905" s="32" t="s">
        <v>14</v>
      </c>
      <c r="F6905" s="32">
        <v>155490</v>
      </c>
      <c r="G6905" s="32">
        <v>155490</v>
      </c>
      <c r="H6905" s="32">
        <v>1</v>
      </c>
      <c r="I6905" s="22"/>
    </row>
    <row r="6906" spans="1:9" ht="27" x14ac:dyDescent="0.25">
      <c r="A6906" s="32">
        <v>5113</v>
      </c>
      <c r="B6906" s="32" t="s">
        <v>2905</v>
      </c>
      <c r="C6906" s="32" t="s">
        <v>454</v>
      </c>
      <c r="D6906" s="1" t="s">
        <v>1212</v>
      </c>
      <c r="E6906" s="32" t="s">
        <v>14</v>
      </c>
      <c r="F6906" s="32">
        <v>0</v>
      </c>
      <c r="G6906" s="32">
        <v>0</v>
      </c>
      <c r="H6906" s="32">
        <v>1</v>
      </c>
      <c r="I6906" s="22"/>
    </row>
    <row r="6907" spans="1:9" ht="40.5" x14ac:dyDescent="0.25">
      <c r="A6907" s="32">
        <v>5113</v>
      </c>
      <c r="B6907" s="32" t="s">
        <v>2906</v>
      </c>
      <c r="C6907" s="32" t="s">
        <v>974</v>
      </c>
      <c r="D6907" s="32" t="s">
        <v>2888</v>
      </c>
      <c r="E6907" s="32" t="s">
        <v>14</v>
      </c>
      <c r="F6907" s="32">
        <v>0</v>
      </c>
      <c r="G6907" s="32">
        <v>0</v>
      </c>
      <c r="H6907" s="32">
        <v>1</v>
      </c>
      <c r="I6907" s="22"/>
    </row>
    <row r="6908" spans="1:9" ht="27" x14ac:dyDescent="0.25">
      <c r="A6908" s="32">
        <v>5113</v>
      </c>
      <c r="B6908" s="32" t="s">
        <v>2907</v>
      </c>
      <c r="C6908" s="32" t="s">
        <v>1093</v>
      </c>
      <c r="D6908" s="32" t="s">
        <v>1279</v>
      </c>
      <c r="E6908" s="32" t="s">
        <v>14</v>
      </c>
      <c r="F6908" s="32">
        <v>61730</v>
      </c>
      <c r="G6908" s="32">
        <v>61730</v>
      </c>
      <c r="H6908" s="32">
        <v>1</v>
      </c>
      <c r="I6908" s="22"/>
    </row>
    <row r="6909" spans="1:9" ht="40.5" x14ac:dyDescent="0.25">
      <c r="A6909" s="32">
        <v>5113</v>
      </c>
      <c r="B6909" s="32" t="s">
        <v>2908</v>
      </c>
      <c r="C6909" s="32" t="s">
        <v>454</v>
      </c>
      <c r="D6909" s="32" t="s">
        <v>2889</v>
      </c>
      <c r="E6909" s="32" t="s">
        <v>14</v>
      </c>
      <c r="F6909" s="32">
        <v>0</v>
      </c>
      <c r="G6909" s="32">
        <v>0</v>
      </c>
      <c r="H6909" s="32">
        <v>1</v>
      </c>
      <c r="I6909" s="22"/>
    </row>
    <row r="6910" spans="1:9" ht="40.5" x14ac:dyDescent="0.25">
      <c r="A6910" s="32">
        <v>5113</v>
      </c>
      <c r="B6910" s="32" t="s">
        <v>2909</v>
      </c>
      <c r="C6910" s="32" t="s">
        <v>974</v>
      </c>
      <c r="D6910" s="32" t="s">
        <v>2888</v>
      </c>
      <c r="E6910" s="32" t="s">
        <v>14</v>
      </c>
      <c r="F6910" s="32">
        <v>0</v>
      </c>
      <c r="G6910" s="32">
        <v>0</v>
      </c>
      <c r="H6910" s="32">
        <v>1</v>
      </c>
      <c r="I6910" s="22"/>
    </row>
    <row r="6911" spans="1:9" ht="27" x14ac:dyDescent="0.25">
      <c r="A6911" s="32">
        <v>5113</v>
      </c>
      <c r="B6911" s="32" t="s">
        <v>2910</v>
      </c>
      <c r="C6911" s="32" t="s">
        <v>1093</v>
      </c>
      <c r="D6911" s="32" t="s">
        <v>1279</v>
      </c>
      <c r="E6911" s="32" t="s">
        <v>14</v>
      </c>
      <c r="F6911" s="32">
        <v>219510</v>
      </c>
      <c r="G6911" s="32">
        <v>219510</v>
      </c>
      <c r="H6911" s="32">
        <v>1</v>
      </c>
      <c r="I6911" s="22"/>
    </row>
    <row r="6912" spans="1:9" ht="40.5" x14ac:dyDescent="0.25">
      <c r="A6912" s="32">
        <v>5113</v>
      </c>
      <c r="B6912" s="32" t="s">
        <v>2911</v>
      </c>
      <c r="C6912" s="32" t="s">
        <v>974</v>
      </c>
      <c r="D6912" s="32" t="s">
        <v>2888</v>
      </c>
      <c r="E6912" s="32" t="s">
        <v>14</v>
      </c>
      <c r="F6912" s="32">
        <v>0</v>
      </c>
      <c r="G6912" s="32">
        <v>0</v>
      </c>
      <c r="H6912" s="32">
        <v>1</v>
      </c>
      <c r="I6912" s="22"/>
    </row>
    <row r="6913" spans="1:9" ht="40.5" x14ac:dyDescent="0.25">
      <c r="A6913" s="32">
        <v>5113</v>
      </c>
      <c r="B6913" s="32" t="s">
        <v>2912</v>
      </c>
      <c r="C6913" s="32" t="s">
        <v>974</v>
      </c>
      <c r="D6913" s="32" t="s">
        <v>2888</v>
      </c>
      <c r="E6913" s="32" t="s">
        <v>14</v>
      </c>
      <c r="F6913" s="32">
        <v>0</v>
      </c>
      <c r="G6913" s="32">
        <v>0</v>
      </c>
      <c r="H6913" s="32">
        <v>1</v>
      </c>
      <c r="I6913" s="22"/>
    </row>
    <row r="6914" spans="1:9" ht="40.5" x14ac:dyDescent="0.25">
      <c r="A6914" s="32">
        <v>5113</v>
      </c>
      <c r="B6914" s="32" t="s">
        <v>2913</v>
      </c>
      <c r="C6914" s="32" t="s">
        <v>974</v>
      </c>
      <c r="D6914" s="32" t="s">
        <v>2888</v>
      </c>
      <c r="E6914" s="32" t="s">
        <v>14</v>
      </c>
      <c r="F6914" s="32">
        <v>0</v>
      </c>
      <c r="G6914" s="32">
        <v>0</v>
      </c>
      <c r="H6914" s="32">
        <v>1</v>
      </c>
      <c r="I6914" s="22"/>
    </row>
    <row r="6915" spans="1:9" ht="27" x14ac:dyDescent="0.25">
      <c r="A6915" s="32">
        <v>5113</v>
      </c>
      <c r="B6915" s="32" t="s">
        <v>2914</v>
      </c>
      <c r="C6915" s="32" t="s">
        <v>454</v>
      </c>
      <c r="D6915" s="32" t="s">
        <v>1212</v>
      </c>
      <c r="E6915" s="32" t="s">
        <v>14</v>
      </c>
      <c r="F6915" s="32">
        <v>0</v>
      </c>
      <c r="G6915" s="32">
        <v>0</v>
      </c>
      <c r="H6915" s="32">
        <v>1</v>
      </c>
      <c r="I6915" s="22"/>
    </row>
    <row r="6916" spans="1:9" ht="27" x14ac:dyDescent="0.25">
      <c r="A6916" s="32">
        <v>5113</v>
      </c>
      <c r="B6916" s="32" t="s">
        <v>2915</v>
      </c>
      <c r="C6916" s="32" t="s">
        <v>454</v>
      </c>
      <c r="D6916" s="32" t="s">
        <v>1212</v>
      </c>
      <c r="E6916" s="32" t="s">
        <v>14</v>
      </c>
      <c r="F6916" s="32">
        <v>0</v>
      </c>
      <c r="G6916" s="32">
        <v>0</v>
      </c>
      <c r="H6916" s="32">
        <v>1</v>
      </c>
      <c r="I6916" s="22"/>
    </row>
    <row r="6917" spans="1:9" ht="27" x14ac:dyDescent="0.25">
      <c r="A6917" s="32">
        <v>5113</v>
      </c>
      <c r="B6917" s="32" t="s">
        <v>2916</v>
      </c>
      <c r="C6917" s="32" t="s">
        <v>974</v>
      </c>
      <c r="D6917" s="32" t="s">
        <v>381</v>
      </c>
      <c r="E6917" s="32" t="s">
        <v>14</v>
      </c>
      <c r="F6917" s="32">
        <v>0</v>
      </c>
      <c r="G6917" s="32">
        <v>0</v>
      </c>
      <c r="H6917" s="32">
        <v>1</v>
      </c>
      <c r="I6917" s="22"/>
    </row>
    <row r="6918" spans="1:9" ht="27" x14ac:dyDescent="0.25">
      <c r="A6918" s="32">
        <v>5113</v>
      </c>
      <c r="B6918" s="32" t="s">
        <v>2917</v>
      </c>
      <c r="C6918" s="32" t="s">
        <v>454</v>
      </c>
      <c r="D6918" s="32" t="s">
        <v>1212</v>
      </c>
      <c r="E6918" s="32" t="s">
        <v>14</v>
      </c>
      <c r="F6918" s="32">
        <v>0</v>
      </c>
      <c r="G6918" s="32">
        <v>0</v>
      </c>
      <c r="H6918" s="32">
        <v>1</v>
      </c>
      <c r="I6918" s="22"/>
    </row>
    <row r="6919" spans="1:9" ht="27" x14ac:dyDescent="0.25">
      <c r="A6919" s="32">
        <v>5113</v>
      </c>
      <c r="B6919" s="32" t="s">
        <v>2918</v>
      </c>
      <c r="C6919" s="32" t="s">
        <v>1093</v>
      </c>
      <c r="D6919" s="32" t="s">
        <v>13</v>
      </c>
      <c r="E6919" s="32" t="s">
        <v>14</v>
      </c>
      <c r="F6919" s="32">
        <v>204220</v>
      </c>
      <c r="G6919" s="32">
        <v>204220</v>
      </c>
      <c r="H6919" s="32">
        <v>1</v>
      </c>
      <c r="I6919" s="22"/>
    </row>
    <row r="6920" spans="1:9" ht="27" x14ac:dyDescent="0.25">
      <c r="A6920" s="32">
        <v>5113</v>
      </c>
      <c r="B6920" s="32" t="s">
        <v>2919</v>
      </c>
      <c r="C6920" s="32" t="s">
        <v>974</v>
      </c>
      <c r="D6920" s="32" t="s">
        <v>381</v>
      </c>
      <c r="E6920" s="32" t="s">
        <v>14</v>
      </c>
      <c r="F6920" s="32">
        <v>0</v>
      </c>
      <c r="G6920" s="32">
        <v>0</v>
      </c>
      <c r="H6920" s="32">
        <v>1</v>
      </c>
      <c r="I6920" s="22"/>
    </row>
    <row r="6921" spans="1:9" ht="27" x14ac:dyDescent="0.25">
      <c r="A6921" s="32">
        <v>5113</v>
      </c>
      <c r="B6921" s="32" t="s">
        <v>2920</v>
      </c>
      <c r="C6921" s="32" t="s">
        <v>974</v>
      </c>
      <c r="D6921" s="32" t="s">
        <v>381</v>
      </c>
      <c r="E6921" s="32" t="s">
        <v>14</v>
      </c>
      <c r="F6921" s="32">
        <v>0</v>
      </c>
      <c r="G6921" s="32">
        <v>0</v>
      </c>
      <c r="H6921" s="32">
        <v>1</v>
      </c>
      <c r="I6921" s="22"/>
    </row>
    <row r="6922" spans="1:9" ht="27" x14ac:dyDescent="0.25">
      <c r="A6922" s="32">
        <v>5113</v>
      </c>
      <c r="B6922" s="32" t="s">
        <v>2921</v>
      </c>
      <c r="C6922" s="32" t="s">
        <v>1093</v>
      </c>
      <c r="D6922" s="32" t="s">
        <v>13</v>
      </c>
      <c r="E6922" s="32" t="s">
        <v>14</v>
      </c>
      <c r="F6922" s="32">
        <v>141170</v>
      </c>
      <c r="G6922" s="32">
        <v>141170</v>
      </c>
      <c r="H6922" s="32">
        <v>1</v>
      </c>
      <c r="I6922" s="22"/>
    </row>
    <row r="6923" spans="1:9" ht="27" x14ac:dyDescent="0.25">
      <c r="A6923" s="32">
        <v>5113</v>
      </c>
      <c r="B6923" s="32" t="s">
        <v>2922</v>
      </c>
      <c r="C6923" s="32" t="s">
        <v>454</v>
      </c>
      <c r="D6923" s="32" t="s">
        <v>15</v>
      </c>
      <c r="E6923" s="32" t="s">
        <v>14</v>
      </c>
      <c r="F6923" s="32">
        <v>0</v>
      </c>
      <c r="G6923" s="32">
        <v>0</v>
      </c>
      <c r="H6923" s="32">
        <v>1</v>
      </c>
      <c r="I6923" s="22"/>
    </row>
    <row r="6924" spans="1:9" ht="27" x14ac:dyDescent="0.25">
      <c r="A6924" s="32">
        <v>5113</v>
      </c>
      <c r="B6924" s="32" t="s">
        <v>2923</v>
      </c>
      <c r="C6924" s="32" t="s">
        <v>1093</v>
      </c>
      <c r="D6924" s="32" t="s">
        <v>13</v>
      </c>
      <c r="E6924" s="32" t="s">
        <v>14</v>
      </c>
      <c r="F6924" s="32">
        <v>310450</v>
      </c>
      <c r="G6924" s="32">
        <v>310450</v>
      </c>
      <c r="H6924" s="32">
        <v>1</v>
      </c>
      <c r="I6924" s="22"/>
    </row>
    <row r="6925" spans="1:9" ht="27" x14ac:dyDescent="0.25">
      <c r="A6925" s="32">
        <v>5113</v>
      </c>
      <c r="B6925" s="32" t="s">
        <v>2924</v>
      </c>
      <c r="C6925" s="32" t="s">
        <v>974</v>
      </c>
      <c r="D6925" s="32" t="s">
        <v>381</v>
      </c>
      <c r="E6925" s="32" t="s">
        <v>14</v>
      </c>
      <c r="F6925" s="32">
        <v>0</v>
      </c>
      <c r="G6925" s="32">
        <v>0</v>
      </c>
      <c r="H6925" s="32">
        <v>1</v>
      </c>
      <c r="I6925" s="22"/>
    </row>
    <row r="6926" spans="1:9" ht="27" x14ac:dyDescent="0.25">
      <c r="A6926" s="32">
        <v>5113</v>
      </c>
      <c r="B6926" s="32" t="s">
        <v>2925</v>
      </c>
      <c r="C6926" s="32" t="s">
        <v>974</v>
      </c>
      <c r="D6926" s="32" t="s">
        <v>381</v>
      </c>
      <c r="E6926" s="32" t="s">
        <v>14</v>
      </c>
      <c r="F6926" s="32">
        <v>0</v>
      </c>
      <c r="G6926" s="32">
        <v>0</v>
      </c>
      <c r="H6926" s="32">
        <v>1</v>
      </c>
      <c r="I6926" s="22"/>
    </row>
    <row r="6927" spans="1:9" ht="27" x14ac:dyDescent="0.25">
      <c r="A6927" s="32">
        <v>5113</v>
      </c>
      <c r="B6927" s="32" t="s">
        <v>2926</v>
      </c>
      <c r="C6927" s="32" t="s">
        <v>1093</v>
      </c>
      <c r="D6927" s="32" t="s">
        <v>13</v>
      </c>
      <c r="E6927" s="32" t="s">
        <v>14</v>
      </c>
      <c r="F6927" s="32">
        <v>62080</v>
      </c>
      <c r="G6927" s="32">
        <v>62080</v>
      </c>
      <c r="H6927" s="32">
        <v>1</v>
      </c>
      <c r="I6927" s="22"/>
    </row>
    <row r="6928" spans="1:9" ht="27" x14ac:dyDescent="0.25">
      <c r="A6928" s="32">
        <v>5113</v>
      </c>
      <c r="B6928" s="32" t="s">
        <v>2927</v>
      </c>
      <c r="C6928" s="32" t="s">
        <v>454</v>
      </c>
      <c r="D6928" s="32" t="s">
        <v>1212</v>
      </c>
      <c r="E6928" s="32" t="s">
        <v>14</v>
      </c>
      <c r="F6928" s="32">
        <v>0</v>
      </c>
      <c r="G6928" s="32">
        <v>0</v>
      </c>
      <c r="H6928" s="32">
        <v>1</v>
      </c>
      <c r="I6928" s="22"/>
    </row>
    <row r="6929" spans="1:9" ht="27" x14ac:dyDescent="0.25">
      <c r="A6929" s="32">
        <v>5113</v>
      </c>
      <c r="B6929" s="32" t="s">
        <v>2928</v>
      </c>
      <c r="C6929" s="32" t="s">
        <v>454</v>
      </c>
      <c r="D6929" s="32" t="s">
        <v>1212</v>
      </c>
      <c r="E6929" s="32" t="s">
        <v>14</v>
      </c>
      <c r="F6929" s="32">
        <v>0</v>
      </c>
      <c r="G6929" s="32">
        <v>0</v>
      </c>
      <c r="H6929" s="32">
        <v>1</v>
      </c>
      <c r="I6929" s="22"/>
    </row>
    <row r="6930" spans="1:9" ht="27" x14ac:dyDescent="0.25">
      <c r="A6930" s="32">
        <v>5113</v>
      </c>
      <c r="B6930" s="32" t="s">
        <v>2929</v>
      </c>
      <c r="C6930" s="32" t="s">
        <v>1093</v>
      </c>
      <c r="D6930" s="32" t="s">
        <v>13</v>
      </c>
      <c r="E6930" s="32" t="s">
        <v>14</v>
      </c>
      <c r="F6930" s="32">
        <v>85250</v>
      </c>
      <c r="G6930" s="32">
        <v>85250</v>
      </c>
      <c r="H6930" s="32">
        <v>1</v>
      </c>
      <c r="I6930" s="22"/>
    </row>
    <row r="6931" spans="1:9" ht="27" x14ac:dyDescent="0.25">
      <c r="A6931" s="32">
        <v>5113</v>
      </c>
      <c r="B6931" s="32" t="s">
        <v>2930</v>
      </c>
      <c r="C6931" s="32" t="s">
        <v>454</v>
      </c>
      <c r="D6931" s="32" t="s">
        <v>1212</v>
      </c>
      <c r="E6931" s="32" t="s">
        <v>14</v>
      </c>
      <c r="F6931" s="32">
        <v>0</v>
      </c>
      <c r="G6931" s="32">
        <v>0</v>
      </c>
      <c r="H6931" s="32">
        <v>1</v>
      </c>
      <c r="I6931" s="22"/>
    </row>
    <row r="6932" spans="1:9" ht="27" x14ac:dyDescent="0.25">
      <c r="A6932" s="32">
        <v>5113</v>
      </c>
      <c r="B6932" s="32" t="s">
        <v>2931</v>
      </c>
      <c r="C6932" s="32" t="s">
        <v>454</v>
      </c>
      <c r="D6932" s="32" t="s">
        <v>1212</v>
      </c>
      <c r="E6932" s="32" t="s">
        <v>14</v>
      </c>
      <c r="F6932" s="32">
        <v>0</v>
      </c>
      <c r="G6932" s="32">
        <v>0</v>
      </c>
      <c r="H6932" s="32">
        <v>1</v>
      </c>
      <c r="I6932" s="22"/>
    </row>
    <row r="6933" spans="1:9" ht="27" x14ac:dyDescent="0.25">
      <c r="A6933" s="32">
        <v>5113</v>
      </c>
      <c r="B6933" s="32" t="s">
        <v>2932</v>
      </c>
      <c r="C6933" s="32" t="s">
        <v>454</v>
      </c>
      <c r="D6933" s="32" t="s">
        <v>1212</v>
      </c>
      <c r="E6933" s="32" t="s">
        <v>14</v>
      </c>
      <c r="F6933" s="32">
        <v>0</v>
      </c>
      <c r="G6933" s="32">
        <v>0</v>
      </c>
      <c r="H6933" s="32">
        <v>1</v>
      </c>
      <c r="I6933" s="22"/>
    </row>
    <row r="6934" spans="1:9" ht="27" x14ac:dyDescent="0.25">
      <c r="A6934" s="32">
        <v>5113</v>
      </c>
      <c r="B6934" s="32" t="s">
        <v>2933</v>
      </c>
      <c r="C6934" s="32" t="s">
        <v>1093</v>
      </c>
      <c r="D6934" s="32" t="s">
        <v>13</v>
      </c>
      <c r="E6934" s="32" t="s">
        <v>14</v>
      </c>
      <c r="F6934" s="32">
        <v>143200</v>
      </c>
      <c r="G6934" s="32">
        <v>143200</v>
      </c>
      <c r="H6934" s="32">
        <v>1</v>
      </c>
      <c r="I6934" s="22"/>
    </row>
    <row r="6935" spans="1:9" ht="27" x14ac:dyDescent="0.25">
      <c r="A6935" s="32">
        <v>5113</v>
      </c>
      <c r="B6935" s="32" t="s">
        <v>2934</v>
      </c>
      <c r="C6935" s="32" t="s">
        <v>454</v>
      </c>
      <c r="D6935" s="32" t="s">
        <v>1212</v>
      </c>
      <c r="E6935" s="32" t="s">
        <v>14</v>
      </c>
      <c r="F6935" s="32">
        <v>734000</v>
      </c>
      <c r="G6935" s="32">
        <v>734000</v>
      </c>
      <c r="H6935" s="32">
        <v>1</v>
      </c>
      <c r="I6935" s="22"/>
    </row>
    <row r="6936" spans="1:9" ht="27" x14ac:dyDescent="0.25">
      <c r="A6936" s="32">
        <v>5113</v>
      </c>
      <c r="B6936" s="32" t="s">
        <v>2935</v>
      </c>
      <c r="C6936" s="32" t="s">
        <v>454</v>
      </c>
      <c r="D6936" s="32" t="s">
        <v>1212</v>
      </c>
      <c r="E6936" s="32" t="s">
        <v>14</v>
      </c>
      <c r="F6936" s="32">
        <v>0</v>
      </c>
      <c r="G6936" s="32">
        <v>0</v>
      </c>
      <c r="H6936" s="32">
        <v>1</v>
      </c>
      <c r="I6936" s="22"/>
    </row>
    <row r="6937" spans="1:9" ht="27" x14ac:dyDescent="0.25">
      <c r="A6937" s="32">
        <v>5113</v>
      </c>
      <c r="B6937" s="32" t="s">
        <v>2936</v>
      </c>
      <c r="C6937" s="32" t="s">
        <v>1093</v>
      </c>
      <c r="D6937" s="32" t="s">
        <v>13</v>
      </c>
      <c r="E6937" s="32" t="s">
        <v>14</v>
      </c>
      <c r="F6937" s="32">
        <v>220180</v>
      </c>
      <c r="G6937" s="32">
        <v>220180</v>
      </c>
      <c r="H6937" s="32">
        <v>1</v>
      </c>
      <c r="I6937" s="22"/>
    </row>
    <row r="6938" spans="1:9" ht="27" x14ac:dyDescent="0.25">
      <c r="A6938" s="32">
        <v>5113</v>
      </c>
      <c r="B6938" s="32" t="s">
        <v>2937</v>
      </c>
      <c r="C6938" s="32" t="s">
        <v>454</v>
      </c>
      <c r="D6938" s="32" t="s">
        <v>1212</v>
      </c>
      <c r="E6938" s="32" t="s">
        <v>14</v>
      </c>
      <c r="F6938" s="32">
        <v>0</v>
      </c>
      <c r="G6938" s="32">
        <v>0</v>
      </c>
      <c r="H6938" s="32">
        <v>1</v>
      </c>
      <c r="I6938" s="22"/>
    </row>
    <row r="6939" spans="1:9" ht="27" x14ac:dyDescent="0.25">
      <c r="A6939" s="32">
        <v>5113</v>
      </c>
      <c r="B6939" s="32" t="s">
        <v>2938</v>
      </c>
      <c r="C6939" s="32" t="s">
        <v>1093</v>
      </c>
      <c r="D6939" s="32" t="s">
        <v>13</v>
      </c>
      <c r="E6939" s="32" t="s">
        <v>14</v>
      </c>
      <c r="F6939" s="32">
        <v>130400</v>
      </c>
      <c r="G6939" s="32">
        <v>130400</v>
      </c>
      <c r="H6939" s="32">
        <v>1</v>
      </c>
      <c r="I6939" s="22"/>
    </row>
    <row r="6940" spans="1:9" ht="27" x14ac:dyDescent="0.25">
      <c r="A6940" s="32">
        <v>5113</v>
      </c>
      <c r="B6940" s="32" t="s">
        <v>2939</v>
      </c>
      <c r="C6940" s="32" t="s">
        <v>1093</v>
      </c>
      <c r="D6940" s="32" t="s">
        <v>13</v>
      </c>
      <c r="E6940" s="32" t="s">
        <v>14</v>
      </c>
      <c r="F6940" s="32">
        <v>158980</v>
      </c>
      <c r="G6940" s="32">
        <v>158980</v>
      </c>
      <c r="H6940" s="32">
        <v>1</v>
      </c>
      <c r="I6940" s="22"/>
    </row>
    <row r="6941" spans="1:9" ht="27" x14ac:dyDescent="0.25">
      <c r="A6941" s="32">
        <v>5113</v>
      </c>
      <c r="B6941" s="32" t="s">
        <v>2940</v>
      </c>
      <c r="C6941" s="32" t="s">
        <v>1093</v>
      </c>
      <c r="D6941" s="32" t="s">
        <v>13</v>
      </c>
      <c r="E6941" s="32" t="s">
        <v>14</v>
      </c>
      <c r="F6941" s="32">
        <v>75310</v>
      </c>
      <c r="G6941" s="32">
        <v>75310</v>
      </c>
      <c r="H6941" s="32">
        <v>1</v>
      </c>
      <c r="I6941" s="22"/>
    </row>
    <row r="6942" spans="1:9" ht="27" x14ac:dyDescent="0.25">
      <c r="A6942" s="32">
        <v>5113</v>
      </c>
      <c r="B6942" s="32" t="s">
        <v>2941</v>
      </c>
      <c r="C6942" s="32" t="s">
        <v>974</v>
      </c>
      <c r="D6942" s="32" t="s">
        <v>381</v>
      </c>
      <c r="E6942" s="32" t="s">
        <v>14</v>
      </c>
      <c r="F6942" s="32">
        <v>0</v>
      </c>
      <c r="G6942" s="32">
        <v>0</v>
      </c>
      <c r="H6942" s="32">
        <v>1</v>
      </c>
      <c r="I6942" s="22"/>
    </row>
    <row r="6943" spans="1:9" ht="27" x14ac:dyDescent="0.25">
      <c r="A6943" s="32">
        <v>5113</v>
      </c>
      <c r="B6943" s="32" t="s">
        <v>2942</v>
      </c>
      <c r="C6943" s="32" t="s">
        <v>454</v>
      </c>
      <c r="D6943" s="32" t="s">
        <v>1212</v>
      </c>
      <c r="E6943" s="32" t="s">
        <v>14</v>
      </c>
      <c r="F6943" s="32">
        <v>0</v>
      </c>
      <c r="G6943" s="32">
        <v>0</v>
      </c>
      <c r="H6943" s="32">
        <v>1</v>
      </c>
      <c r="I6943" s="22"/>
    </row>
    <row r="6944" spans="1:9" ht="27" x14ac:dyDescent="0.25">
      <c r="A6944" s="32">
        <v>5113</v>
      </c>
      <c r="B6944" s="32" t="s">
        <v>2943</v>
      </c>
      <c r="C6944" s="32" t="s">
        <v>974</v>
      </c>
      <c r="D6944" s="32" t="s">
        <v>381</v>
      </c>
      <c r="E6944" s="32" t="s">
        <v>14</v>
      </c>
      <c r="F6944" s="32">
        <v>0</v>
      </c>
      <c r="G6944" s="32">
        <v>0</v>
      </c>
      <c r="H6944" s="32">
        <v>1</v>
      </c>
      <c r="I6944" s="22"/>
    </row>
    <row r="6945" spans="1:9" ht="27" x14ac:dyDescent="0.25">
      <c r="A6945" s="32">
        <v>5113</v>
      </c>
      <c r="B6945" s="32" t="s">
        <v>2944</v>
      </c>
      <c r="C6945" s="32" t="s">
        <v>1093</v>
      </c>
      <c r="D6945" s="32" t="s">
        <v>13</v>
      </c>
      <c r="E6945" s="32" t="s">
        <v>14</v>
      </c>
      <c r="F6945" s="32">
        <v>132050</v>
      </c>
      <c r="G6945" s="32">
        <v>132050</v>
      </c>
      <c r="H6945" s="32">
        <v>1</v>
      </c>
      <c r="I6945" s="22"/>
    </row>
    <row r="6946" spans="1:9" ht="27" x14ac:dyDescent="0.25">
      <c r="A6946" s="32">
        <v>5113</v>
      </c>
      <c r="B6946" s="32" t="s">
        <v>2945</v>
      </c>
      <c r="C6946" s="32" t="s">
        <v>1093</v>
      </c>
      <c r="D6946" s="32" t="s">
        <v>13</v>
      </c>
      <c r="E6946" s="32" t="s">
        <v>14</v>
      </c>
      <c r="F6946" s="32">
        <v>379040</v>
      </c>
      <c r="G6946" s="32">
        <v>379040</v>
      </c>
      <c r="H6946" s="32">
        <v>1</v>
      </c>
      <c r="I6946" s="22"/>
    </row>
    <row r="6947" spans="1:9" ht="27" x14ac:dyDescent="0.25">
      <c r="A6947" s="32">
        <v>5113</v>
      </c>
      <c r="B6947" s="32" t="s">
        <v>2946</v>
      </c>
      <c r="C6947" s="32" t="s">
        <v>454</v>
      </c>
      <c r="D6947" s="32" t="s">
        <v>1212</v>
      </c>
      <c r="E6947" s="32" t="s">
        <v>14</v>
      </c>
      <c r="F6947" s="32">
        <v>0</v>
      </c>
      <c r="G6947" s="32">
        <v>0</v>
      </c>
      <c r="H6947" s="32">
        <v>1</v>
      </c>
      <c r="I6947" s="22"/>
    </row>
    <row r="6948" spans="1:9" ht="27" x14ac:dyDescent="0.25">
      <c r="A6948" s="32">
        <v>5113</v>
      </c>
      <c r="B6948" s="32" t="s">
        <v>2947</v>
      </c>
      <c r="C6948" s="32" t="s">
        <v>974</v>
      </c>
      <c r="D6948" s="32" t="s">
        <v>381</v>
      </c>
      <c r="E6948" s="32" t="s">
        <v>14</v>
      </c>
      <c r="F6948" s="32">
        <v>0</v>
      </c>
      <c r="G6948" s="32">
        <v>0</v>
      </c>
      <c r="H6948" s="32">
        <v>1</v>
      </c>
      <c r="I6948" s="22"/>
    </row>
    <row r="6949" spans="1:9" ht="27" x14ac:dyDescent="0.25">
      <c r="A6949" s="32">
        <v>5113</v>
      </c>
      <c r="B6949" s="32" t="s">
        <v>2948</v>
      </c>
      <c r="C6949" s="32" t="s">
        <v>974</v>
      </c>
      <c r="D6949" s="32" t="s">
        <v>381</v>
      </c>
      <c r="E6949" s="32" t="s">
        <v>14</v>
      </c>
      <c r="F6949" s="32">
        <v>0</v>
      </c>
      <c r="G6949" s="32">
        <v>0</v>
      </c>
      <c r="H6949" s="32">
        <v>1</v>
      </c>
      <c r="I6949" s="22"/>
    </row>
    <row r="6950" spans="1:9" ht="27" x14ac:dyDescent="0.25">
      <c r="A6950" s="32">
        <v>5113</v>
      </c>
      <c r="B6950" s="32" t="s">
        <v>2949</v>
      </c>
      <c r="C6950" s="32" t="s">
        <v>1093</v>
      </c>
      <c r="D6950" s="32" t="s">
        <v>13</v>
      </c>
      <c r="E6950" s="32" t="s">
        <v>14</v>
      </c>
      <c r="F6950" s="32">
        <v>306910</v>
      </c>
      <c r="G6950" s="32">
        <v>306910</v>
      </c>
      <c r="H6950" s="32">
        <v>1</v>
      </c>
      <c r="I6950" s="22"/>
    </row>
    <row r="6951" spans="1:9" ht="27" x14ac:dyDescent="0.25">
      <c r="A6951" s="32">
        <v>5113</v>
      </c>
      <c r="B6951" s="32" t="s">
        <v>2950</v>
      </c>
      <c r="C6951" s="32" t="s">
        <v>1093</v>
      </c>
      <c r="D6951" s="32" t="s">
        <v>13</v>
      </c>
      <c r="E6951" s="32" t="s">
        <v>14</v>
      </c>
      <c r="F6951" s="32">
        <v>111760</v>
      </c>
      <c r="G6951" s="32">
        <v>111760</v>
      </c>
      <c r="H6951" s="32">
        <v>1</v>
      </c>
      <c r="I6951" s="22"/>
    </row>
    <row r="6952" spans="1:9" ht="27" x14ac:dyDescent="0.25">
      <c r="A6952" s="32">
        <v>5113</v>
      </c>
      <c r="B6952" s="32" t="s">
        <v>2951</v>
      </c>
      <c r="C6952" s="32" t="s">
        <v>1093</v>
      </c>
      <c r="D6952" s="32" t="s">
        <v>13</v>
      </c>
      <c r="E6952" s="32" t="s">
        <v>14</v>
      </c>
      <c r="F6952" s="32">
        <v>206280</v>
      </c>
      <c r="G6952" s="32">
        <v>206280</v>
      </c>
      <c r="H6952" s="32">
        <v>1</v>
      </c>
      <c r="I6952" s="22"/>
    </row>
    <row r="6953" spans="1:9" ht="27" x14ac:dyDescent="0.25">
      <c r="A6953" s="32">
        <v>5113</v>
      </c>
      <c r="B6953" s="32" t="s">
        <v>2952</v>
      </c>
      <c r="C6953" s="32" t="s">
        <v>454</v>
      </c>
      <c r="D6953" s="32" t="s">
        <v>1212</v>
      </c>
      <c r="E6953" s="32" t="s">
        <v>14</v>
      </c>
      <c r="F6953" s="32">
        <v>0</v>
      </c>
      <c r="G6953" s="32">
        <v>0</v>
      </c>
      <c r="H6953" s="32">
        <v>1</v>
      </c>
      <c r="I6953" s="22"/>
    </row>
    <row r="6954" spans="1:9" ht="27" x14ac:dyDescent="0.25">
      <c r="A6954" s="32">
        <v>5113</v>
      </c>
      <c r="B6954" s="32" t="s">
        <v>2953</v>
      </c>
      <c r="C6954" s="32" t="s">
        <v>454</v>
      </c>
      <c r="D6954" s="32" t="s">
        <v>1212</v>
      </c>
      <c r="E6954" s="32" t="s">
        <v>14</v>
      </c>
      <c r="F6954" s="32">
        <v>0</v>
      </c>
      <c r="G6954" s="32">
        <v>0</v>
      </c>
      <c r="H6954" s="32">
        <v>1</v>
      </c>
      <c r="I6954" s="22"/>
    </row>
    <row r="6955" spans="1:9" ht="27" x14ac:dyDescent="0.25">
      <c r="A6955" s="32">
        <v>5113</v>
      </c>
      <c r="B6955" s="32" t="s">
        <v>2954</v>
      </c>
      <c r="C6955" s="32" t="s">
        <v>1093</v>
      </c>
      <c r="D6955" s="32" t="s">
        <v>13</v>
      </c>
      <c r="E6955" s="32" t="s">
        <v>14</v>
      </c>
      <c r="F6955" s="32">
        <v>90420</v>
      </c>
      <c r="G6955" s="32">
        <v>90420</v>
      </c>
      <c r="H6955" s="32">
        <v>1</v>
      </c>
      <c r="I6955" s="22"/>
    </row>
    <row r="6956" spans="1:9" ht="27" x14ac:dyDescent="0.25">
      <c r="A6956" s="32">
        <v>5113</v>
      </c>
      <c r="B6956" s="32" t="s">
        <v>2955</v>
      </c>
      <c r="C6956" s="32" t="s">
        <v>454</v>
      </c>
      <c r="D6956" s="32" t="s">
        <v>1212</v>
      </c>
      <c r="E6956" s="32" t="s">
        <v>14</v>
      </c>
      <c r="F6956" s="32">
        <v>0</v>
      </c>
      <c r="G6956" s="32">
        <v>0</v>
      </c>
      <c r="H6956" s="32">
        <v>1</v>
      </c>
      <c r="I6956" s="22"/>
    </row>
    <row r="6957" spans="1:9" ht="27" x14ac:dyDescent="0.25">
      <c r="A6957" s="32">
        <v>5113</v>
      </c>
      <c r="B6957" s="32" t="s">
        <v>2956</v>
      </c>
      <c r="C6957" s="32" t="s">
        <v>454</v>
      </c>
      <c r="D6957" s="32" t="s">
        <v>1212</v>
      </c>
      <c r="E6957" s="32" t="s">
        <v>14</v>
      </c>
      <c r="F6957" s="32">
        <v>0</v>
      </c>
      <c r="G6957" s="32">
        <v>0</v>
      </c>
      <c r="H6957" s="32">
        <v>1</v>
      </c>
      <c r="I6957" s="22"/>
    </row>
    <row r="6958" spans="1:9" ht="27" x14ac:dyDescent="0.25">
      <c r="A6958" s="32">
        <v>5113</v>
      </c>
      <c r="B6958" s="32" t="s">
        <v>2957</v>
      </c>
      <c r="C6958" s="32" t="s">
        <v>1093</v>
      </c>
      <c r="D6958" s="32" t="s">
        <v>13</v>
      </c>
      <c r="E6958" s="32" t="s">
        <v>14</v>
      </c>
      <c r="F6958" s="32">
        <v>100760</v>
      </c>
      <c r="G6958" s="32">
        <v>100760</v>
      </c>
      <c r="H6958" s="32">
        <v>1</v>
      </c>
      <c r="I6958" s="22"/>
    </row>
    <row r="6959" spans="1:9" ht="27" x14ac:dyDescent="0.25">
      <c r="A6959" s="32">
        <v>5113</v>
      </c>
      <c r="B6959" s="32" t="s">
        <v>2958</v>
      </c>
      <c r="C6959" s="32" t="s">
        <v>974</v>
      </c>
      <c r="D6959" s="32" t="s">
        <v>381</v>
      </c>
      <c r="E6959" s="32" t="s">
        <v>14</v>
      </c>
      <c r="F6959" s="32">
        <v>0</v>
      </c>
      <c r="G6959" s="32">
        <v>0</v>
      </c>
      <c r="H6959" s="32">
        <v>1</v>
      </c>
      <c r="I6959" s="22"/>
    </row>
    <row r="6960" spans="1:9" ht="27" x14ac:dyDescent="0.25">
      <c r="A6960" s="32">
        <v>5113</v>
      </c>
      <c r="B6960" s="32" t="s">
        <v>2959</v>
      </c>
      <c r="C6960" s="32" t="s">
        <v>974</v>
      </c>
      <c r="D6960" s="32" t="s">
        <v>381</v>
      </c>
      <c r="E6960" s="32" t="s">
        <v>14</v>
      </c>
      <c r="F6960" s="32">
        <v>0</v>
      </c>
      <c r="G6960" s="32">
        <v>0</v>
      </c>
      <c r="H6960" s="32">
        <v>1</v>
      </c>
      <c r="I6960" s="22"/>
    </row>
    <row r="6961" spans="1:9" ht="27" x14ac:dyDescent="0.25">
      <c r="A6961" s="32">
        <v>5113</v>
      </c>
      <c r="B6961" s="32" t="s">
        <v>2960</v>
      </c>
      <c r="C6961" s="32" t="s">
        <v>974</v>
      </c>
      <c r="D6961" s="32" t="s">
        <v>381</v>
      </c>
      <c r="E6961" s="32" t="s">
        <v>14</v>
      </c>
      <c r="F6961" s="32">
        <v>0</v>
      </c>
      <c r="G6961" s="32">
        <v>0</v>
      </c>
      <c r="H6961" s="32">
        <v>1</v>
      </c>
      <c r="I6961" s="22"/>
    </row>
    <row r="6962" spans="1:9" ht="27" x14ac:dyDescent="0.25">
      <c r="A6962" s="32">
        <v>5113</v>
      </c>
      <c r="B6962" s="32" t="s">
        <v>2961</v>
      </c>
      <c r="C6962" s="32" t="s">
        <v>974</v>
      </c>
      <c r="D6962" s="32" t="s">
        <v>381</v>
      </c>
      <c r="E6962" s="32" t="s">
        <v>14</v>
      </c>
      <c r="F6962" s="32">
        <v>0</v>
      </c>
      <c r="G6962" s="32">
        <v>0</v>
      </c>
      <c r="H6962" s="32">
        <v>1</v>
      </c>
      <c r="I6962" s="22"/>
    </row>
    <row r="6963" spans="1:9" ht="27" x14ac:dyDescent="0.25">
      <c r="A6963" s="32">
        <v>5113</v>
      </c>
      <c r="B6963" s="32" t="s">
        <v>2962</v>
      </c>
      <c r="C6963" s="32" t="s">
        <v>1093</v>
      </c>
      <c r="D6963" s="32" t="s">
        <v>13</v>
      </c>
      <c r="E6963" s="32" t="s">
        <v>14</v>
      </c>
      <c r="F6963" s="32">
        <v>144020</v>
      </c>
      <c r="G6963" s="32">
        <v>144020</v>
      </c>
      <c r="H6963" s="32">
        <v>1</v>
      </c>
      <c r="I6963" s="22"/>
    </row>
    <row r="6964" spans="1:9" ht="27" x14ac:dyDescent="0.25">
      <c r="A6964" s="32">
        <v>5113</v>
      </c>
      <c r="B6964" s="32" t="s">
        <v>2963</v>
      </c>
      <c r="C6964" s="32" t="s">
        <v>974</v>
      </c>
      <c r="D6964" s="32" t="s">
        <v>381</v>
      </c>
      <c r="E6964" s="32" t="s">
        <v>14</v>
      </c>
      <c r="F6964" s="32">
        <v>0</v>
      </c>
      <c r="G6964" s="32">
        <v>0</v>
      </c>
      <c r="H6964" s="32">
        <v>1</v>
      </c>
      <c r="I6964" s="22"/>
    </row>
    <row r="6965" spans="1:9" ht="27" x14ac:dyDescent="0.25">
      <c r="A6965" s="32">
        <v>5113</v>
      </c>
      <c r="B6965" s="32" t="s">
        <v>2964</v>
      </c>
      <c r="C6965" s="32" t="s">
        <v>454</v>
      </c>
      <c r="D6965" s="32" t="s">
        <v>1212</v>
      </c>
      <c r="E6965" s="32" t="s">
        <v>14</v>
      </c>
      <c r="F6965" s="32">
        <v>0</v>
      </c>
      <c r="G6965" s="32">
        <v>0</v>
      </c>
      <c r="H6965" s="32">
        <v>1</v>
      </c>
      <c r="I6965" s="22"/>
    </row>
    <row r="6966" spans="1:9" ht="27" x14ac:dyDescent="0.25">
      <c r="A6966" s="32">
        <v>5113</v>
      </c>
      <c r="B6966" s="32" t="s">
        <v>2965</v>
      </c>
      <c r="C6966" s="32" t="s">
        <v>974</v>
      </c>
      <c r="D6966" s="32" t="s">
        <v>381</v>
      </c>
      <c r="E6966" s="32" t="s">
        <v>14</v>
      </c>
      <c r="F6966" s="32">
        <v>0</v>
      </c>
      <c r="G6966" s="32">
        <v>0</v>
      </c>
      <c r="H6966" s="32">
        <v>1</v>
      </c>
      <c r="I6966" s="22"/>
    </row>
    <row r="6967" spans="1:9" ht="27" x14ac:dyDescent="0.25">
      <c r="A6967" s="32">
        <v>5113</v>
      </c>
      <c r="B6967" s="32" t="s">
        <v>2966</v>
      </c>
      <c r="C6967" s="32" t="s">
        <v>454</v>
      </c>
      <c r="D6967" s="32" t="s">
        <v>1212</v>
      </c>
      <c r="E6967" s="32" t="s">
        <v>14</v>
      </c>
      <c r="F6967" s="32">
        <v>0</v>
      </c>
      <c r="G6967" s="32">
        <v>0</v>
      </c>
      <c r="H6967" s="32">
        <v>1</v>
      </c>
      <c r="I6967" s="22"/>
    </row>
    <row r="6968" spans="1:9" ht="27" x14ac:dyDescent="0.25">
      <c r="A6968" s="32">
        <v>5113</v>
      </c>
      <c r="B6968" s="32" t="s">
        <v>2967</v>
      </c>
      <c r="C6968" s="32" t="s">
        <v>1093</v>
      </c>
      <c r="D6968" s="32" t="s">
        <v>13</v>
      </c>
      <c r="E6968" s="32" t="s">
        <v>14</v>
      </c>
      <c r="F6968" s="32">
        <v>54350</v>
      </c>
      <c r="G6968" s="32">
        <v>54350</v>
      </c>
      <c r="H6968" s="32">
        <v>1</v>
      </c>
      <c r="I6968" s="22"/>
    </row>
    <row r="6969" spans="1:9" ht="27" x14ac:dyDescent="0.25">
      <c r="A6969" s="32">
        <v>5113</v>
      </c>
      <c r="B6969" s="32" t="s">
        <v>2968</v>
      </c>
      <c r="C6969" s="32" t="s">
        <v>1093</v>
      </c>
      <c r="D6969" s="32" t="s">
        <v>13</v>
      </c>
      <c r="E6969" s="32" t="s">
        <v>14</v>
      </c>
      <c r="F6969" s="32">
        <v>206460</v>
      </c>
      <c r="G6969" s="32">
        <v>206460</v>
      </c>
      <c r="H6969" s="32">
        <v>1</v>
      </c>
      <c r="I6969" s="22"/>
    </row>
    <row r="6970" spans="1:9" ht="27" x14ac:dyDescent="0.25">
      <c r="A6970" s="32">
        <v>5113</v>
      </c>
      <c r="B6970" s="32" t="s">
        <v>2969</v>
      </c>
      <c r="C6970" s="32" t="s">
        <v>974</v>
      </c>
      <c r="D6970" s="32" t="s">
        <v>381</v>
      </c>
      <c r="E6970" s="32" t="s">
        <v>14</v>
      </c>
      <c r="F6970" s="32">
        <v>0</v>
      </c>
      <c r="G6970" s="32">
        <v>0</v>
      </c>
      <c r="H6970" s="32">
        <v>1</v>
      </c>
      <c r="I6970" s="22"/>
    </row>
    <row r="6971" spans="1:9" ht="27" x14ac:dyDescent="0.25">
      <c r="A6971" s="32">
        <v>5113</v>
      </c>
      <c r="B6971" s="32" t="s">
        <v>2970</v>
      </c>
      <c r="C6971" s="32" t="s">
        <v>454</v>
      </c>
      <c r="D6971" s="32" t="s">
        <v>1212</v>
      </c>
      <c r="E6971" s="32" t="s">
        <v>14</v>
      </c>
      <c r="F6971" s="32">
        <v>0</v>
      </c>
      <c r="G6971" s="32">
        <v>0</v>
      </c>
      <c r="H6971" s="32">
        <v>1</v>
      </c>
      <c r="I6971" s="22"/>
    </row>
    <row r="6972" spans="1:9" ht="27" x14ac:dyDescent="0.25">
      <c r="A6972" s="32">
        <v>5113</v>
      </c>
      <c r="B6972" s="32" t="s">
        <v>2971</v>
      </c>
      <c r="C6972" s="32" t="s">
        <v>974</v>
      </c>
      <c r="D6972" s="32" t="s">
        <v>381</v>
      </c>
      <c r="E6972" s="32" t="s">
        <v>14</v>
      </c>
      <c r="F6972" s="32">
        <v>0</v>
      </c>
      <c r="G6972" s="32">
        <v>0</v>
      </c>
      <c r="H6972" s="32">
        <v>1</v>
      </c>
      <c r="I6972" s="22"/>
    </row>
    <row r="6973" spans="1:9" ht="27" x14ac:dyDescent="0.25">
      <c r="A6973" s="32">
        <v>5113</v>
      </c>
      <c r="B6973" s="32" t="s">
        <v>2972</v>
      </c>
      <c r="C6973" s="32" t="s">
        <v>974</v>
      </c>
      <c r="D6973" s="32" t="s">
        <v>13</v>
      </c>
      <c r="E6973" s="32" t="s">
        <v>14</v>
      </c>
      <c r="F6973" s="32">
        <v>0</v>
      </c>
      <c r="G6973" s="32">
        <v>0</v>
      </c>
      <c r="H6973" s="32">
        <v>1</v>
      </c>
      <c r="I6973" s="22"/>
    </row>
    <row r="6974" spans="1:9" ht="27" x14ac:dyDescent="0.25">
      <c r="A6974" s="32">
        <v>5113</v>
      </c>
      <c r="B6974" s="32" t="s">
        <v>2973</v>
      </c>
      <c r="C6974" s="32" t="s">
        <v>454</v>
      </c>
      <c r="D6974" s="32" t="s">
        <v>1212</v>
      </c>
      <c r="E6974" s="32" t="s">
        <v>14</v>
      </c>
      <c r="F6974" s="32">
        <v>0</v>
      </c>
      <c r="G6974" s="32">
        <v>0</v>
      </c>
      <c r="H6974" s="32">
        <v>1</v>
      </c>
      <c r="I6974" s="22"/>
    </row>
    <row r="6975" spans="1:9" ht="27" x14ac:dyDescent="0.25">
      <c r="A6975" s="32">
        <v>5113</v>
      </c>
      <c r="B6975" s="32" t="s">
        <v>2974</v>
      </c>
      <c r="C6975" s="32" t="s">
        <v>1093</v>
      </c>
      <c r="D6975" s="32" t="s">
        <v>13</v>
      </c>
      <c r="E6975" s="32" t="s">
        <v>14</v>
      </c>
      <c r="F6975" s="32">
        <v>87020</v>
      </c>
      <c r="G6975" s="32">
        <v>87020</v>
      </c>
      <c r="H6975" s="32">
        <v>1</v>
      </c>
      <c r="I6975" s="22"/>
    </row>
    <row r="6976" spans="1:9" ht="27" x14ac:dyDescent="0.25">
      <c r="A6976" s="32">
        <v>5113</v>
      </c>
      <c r="B6976" s="32" t="s">
        <v>2975</v>
      </c>
      <c r="C6976" s="32" t="s">
        <v>454</v>
      </c>
      <c r="D6976" s="32" t="s">
        <v>15</v>
      </c>
      <c r="E6976" s="32" t="s">
        <v>14</v>
      </c>
      <c r="F6976" s="32">
        <v>0</v>
      </c>
      <c r="G6976" s="32">
        <v>0</v>
      </c>
      <c r="H6976" s="32">
        <v>1</v>
      </c>
      <c r="I6976" s="22"/>
    </row>
    <row r="6977" spans="1:9" ht="27" x14ac:dyDescent="0.25">
      <c r="A6977" s="32">
        <v>5113</v>
      </c>
      <c r="B6977" s="32" t="s">
        <v>2976</v>
      </c>
      <c r="C6977" s="32" t="s">
        <v>974</v>
      </c>
      <c r="D6977" s="32" t="s">
        <v>381</v>
      </c>
      <c r="E6977" s="32" t="s">
        <v>14</v>
      </c>
      <c r="F6977" s="32">
        <v>0</v>
      </c>
      <c r="G6977" s="32">
        <v>0</v>
      </c>
      <c r="H6977" s="32">
        <v>1</v>
      </c>
      <c r="I6977" s="22"/>
    </row>
    <row r="6978" spans="1:9" ht="27" x14ac:dyDescent="0.25">
      <c r="A6978" s="32">
        <v>5113</v>
      </c>
      <c r="B6978" s="32" t="s">
        <v>2977</v>
      </c>
      <c r="C6978" s="32" t="s">
        <v>1093</v>
      </c>
      <c r="D6978" s="32" t="s">
        <v>13</v>
      </c>
      <c r="E6978" s="32" t="s">
        <v>14</v>
      </c>
      <c r="F6978" s="32">
        <v>86840</v>
      </c>
      <c r="G6978" s="32">
        <v>86840</v>
      </c>
      <c r="H6978" s="32">
        <v>1</v>
      </c>
      <c r="I6978" s="22"/>
    </row>
    <row r="6979" spans="1:9" ht="27" x14ac:dyDescent="0.25">
      <c r="A6979" s="32">
        <v>5113</v>
      </c>
      <c r="B6979" s="32" t="s">
        <v>2978</v>
      </c>
      <c r="C6979" s="32" t="s">
        <v>974</v>
      </c>
      <c r="D6979" s="32" t="s">
        <v>381</v>
      </c>
      <c r="E6979" s="32" t="s">
        <v>14</v>
      </c>
      <c r="F6979" s="32">
        <v>36751100</v>
      </c>
      <c r="G6979" s="32">
        <v>36751100</v>
      </c>
      <c r="H6979" s="32">
        <v>1</v>
      </c>
      <c r="I6979" s="22"/>
    </row>
    <row r="6980" spans="1:9" ht="27" x14ac:dyDescent="0.25">
      <c r="A6980" s="32">
        <v>5113</v>
      </c>
      <c r="B6980" s="32" t="s">
        <v>2979</v>
      </c>
      <c r="C6980" s="32" t="s">
        <v>454</v>
      </c>
      <c r="D6980" s="32" t="s">
        <v>1212</v>
      </c>
      <c r="E6980" s="32" t="s">
        <v>14</v>
      </c>
      <c r="F6980" s="32">
        <v>0</v>
      </c>
      <c r="G6980" s="32">
        <v>0</v>
      </c>
      <c r="H6980" s="32">
        <v>1</v>
      </c>
      <c r="I6980" s="22"/>
    </row>
    <row r="6981" spans="1:9" ht="27" x14ac:dyDescent="0.25">
      <c r="A6981" s="32">
        <v>5113</v>
      </c>
      <c r="B6981" s="32" t="s">
        <v>2980</v>
      </c>
      <c r="C6981" s="32" t="s">
        <v>454</v>
      </c>
      <c r="D6981" s="32" t="s">
        <v>1212</v>
      </c>
      <c r="E6981" s="32" t="s">
        <v>14</v>
      </c>
      <c r="F6981" s="32">
        <v>0</v>
      </c>
      <c r="G6981" s="32">
        <v>0</v>
      </c>
      <c r="H6981" s="32">
        <v>1</v>
      </c>
      <c r="I6981" s="22"/>
    </row>
    <row r="6982" spans="1:9" ht="27" x14ac:dyDescent="0.25">
      <c r="A6982" s="32">
        <v>5113</v>
      </c>
      <c r="B6982" s="32" t="s">
        <v>2981</v>
      </c>
      <c r="C6982" s="32" t="s">
        <v>974</v>
      </c>
      <c r="D6982" s="32" t="s">
        <v>381</v>
      </c>
      <c r="E6982" s="32" t="s">
        <v>14</v>
      </c>
      <c r="F6982" s="32">
        <v>0</v>
      </c>
      <c r="G6982" s="32">
        <v>0</v>
      </c>
      <c r="H6982" s="32">
        <v>1</v>
      </c>
      <c r="I6982" s="22"/>
    </row>
    <row r="6983" spans="1:9" ht="27" x14ac:dyDescent="0.25">
      <c r="A6983" s="32">
        <v>5113</v>
      </c>
      <c r="B6983" s="32" t="s">
        <v>2982</v>
      </c>
      <c r="C6983" s="32" t="s">
        <v>974</v>
      </c>
      <c r="D6983" s="32" t="s">
        <v>381</v>
      </c>
      <c r="E6983" s="32" t="s">
        <v>14</v>
      </c>
      <c r="F6983" s="32">
        <v>0</v>
      </c>
      <c r="G6983" s="32">
        <v>0</v>
      </c>
      <c r="H6983" s="32">
        <v>1</v>
      </c>
      <c r="I6983" s="22"/>
    </row>
    <row r="6984" spans="1:9" ht="27" x14ac:dyDescent="0.25">
      <c r="A6984" s="32">
        <v>5113</v>
      </c>
      <c r="B6984" s="32" t="s">
        <v>2983</v>
      </c>
      <c r="C6984" s="32" t="s">
        <v>1093</v>
      </c>
      <c r="D6984" s="32" t="s">
        <v>13</v>
      </c>
      <c r="E6984" s="32" t="s">
        <v>14</v>
      </c>
      <c r="F6984" s="32">
        <v>231810</v>
      </c>
      <c r="G6984" s="32">
        <v>231810</v>
      </c>
      <c r="H6984" s="32">
        <v>1</v>
      </c>
      <c r="I6984" s="22"/>
    </row>
    <row r="6985" spans="1:9" ht="27" x14ac:dyDescent="0.25">
      <c r="A6985" s="32">
        <v>5113</v>
      </c>
      <c r="B6985" s="32" t="s">
        <v>2984</v>
      </c>
      <c r="C6985" s="32" t="s">
        <v>1093</v>
      </c>
      <c r="D6985" s="32" t="s">
        <v>13</v>
      </c>
      <c r="E6985" s="32" t="s">
        <v>14</v>
      </c>
      <c r="F6985" s="32">
        <v>90390</v>
      </c>
      <c r="G6985" s="32">
        <v>90390</v>
      </c>
      <c r="H6985" s="32">
        <v>1</v>
      </c>
      <c r="I6985" s="22"/>
    </row>
    <row r="6986" spans="1:9" ht="27" x14ac:dyDescent="0.25">
      <c r="A6986" s="32">
        <v>5113</v>
      </c>
      <c r="B6986" s="32" t="s">
        <v>2985</v>
      </c>
      <c r="C6986" s="32" t="s">
        <v>1093</v>
      </c>
      <c r="D6986" s="32" t="s">
        <v>13</v>
      </c>
      <c r="E6986" s="32" t="s">
        <v>14</v>
      </c>
      <c r="F6986" s="32">
        <v>77520</v>
      </c>
      <c r="G6986" s="32">
        <v>77520</v>
      </c>
      <c r="H6986" s="32">
        <v>1</v>
      </c>
      <c r="I6986" s="22"/>
    </row>
    <row r="6987" spans="1:9" ht="27" x14ac:dyDescent="0.25">
      <c r="A6987" s="32">
        <v>5113</v>
      </c>
      <c r="B6987" s="32" t="s">
        <v>2986</v>
      </c>
      <c r="C6987" s="32" t="s">
        <v>974</v>
      </c>
      <c r="D6987" s="32" t="s">
        <v>381</v>
      </c>
      <c r="E6987" s="32" t="s">
        <v>14</v>
      </c>
      <c r="F6987" s="32">
        <v>0</v>
      </c>
      <c r="G6987" s="32">
        <v>0</v>
      </c>
      <c r="H6987" s="32">
        <v>1</v>
      </c>
      <c r="I6987" s="22"/>
    </row>
    <row r="6988" spans="1:9" ht="27" x14ac:dyDescent="0.25">
      <c r="A6988" s="32">
        <v>5113</v>
      </c>
      <c r="B6988" s="32" t="s">
        <v>2987</v>
      </c>
      <c r="C6988" s="32" t="s">
        <v>454</v>
      </c>
      <c r="D6988" s="32" t="s">
        <v>1212</v>
      </c>
      <c r="E6988" s="32" t="s">
        <v>14</v>
      </c>
      <c r="F6988" s="32">
        <v>0</v>
      </c>
      <c r="G6988" s="32">
        <v>0</v>
      </c>
      <c r="H6988" s="32">
        <v>1</v>
      </c>
      <c r="I6988" s="22"/>
    </row>
    <row r="6989" spans="1:9" ht="27" x14ac:dyDescent="0.25">
      <c r="A6989" s="32">
        <v>5113</v>
      </c>
      <c r="B6989" s="32" t="s">
        <v>2988</v>
      </c>
      <c r="C6989" s="32" t="s">
        <v>1093</v>
      </c>
      <c r="D6989" s="32" t="s">
        <v>13</v>
      </c>
      <c r="E6989" s="32" t="s">
        <v>14</v>
      </c>
      <c r="F6989" s="32">
        <v>799960</v>
      </c>
      <c r="G6989" s="32">
        <v>799960</v>
      </c>
      <c r="H6989" s="32">
        <v>1</v>
      </c>
      <c r="I6989" s="22"/>
    </row>
    <row r="6990" spans="1:9" ht="27" x14ac:dyDescent="0.25">
      <c r="A6990" s="32">
        <v>5113</v>
      </c>
      <c r="B6990" s="32" t="s">
        <v>2989</v>
      </c>
      <c r="C6990" s="32" t="s">
        <v>1093</v>
      </c>
      <c r="D6990" s="32" t="s">
        <v>13</v>
      </c>
      <c r="E6990" s="32" t="s">
        <v>14</v>
      </c>
      <c r="F6990" s="32">
        <v>142190</v>
      </c>
      <c r="G6990" s="32">
        <v>142190</v>
      </c>
      <c r="H6990" s="32">
        <v>1</v>
      </c>
      <c r="I6990" s="22"/>
    </row>
    <row r="6991" spans="1:9" ht="27" x14ac:dyDescent="0.25">
      <c r="A6991" s="32">
        <v>5113</v>
      </c>
      <c r="B6991" s="32" t="s">
        <v>2990</v>
      </c>
      <c r="C6991" s="32" t="s">
        <v>1093</v>
      </c>
      <c r="D6991" s="32" t="s">
        <v>13</v>
      </c>
      <c r="E6991" s="32" t="s">
        <v>14</v>
      </c>
      <c r="F6991" s="32">
        <v>76420</v>
      </c>
      <c r="G6991" s="32">
        <v>76420</v>
      </c>
      <c r="H6991" s="32">
        <v>1</v>
      </c>
      <c r="I6991" s="22"/>
    </row>
    <row r="6992" spans="1:9" ht="27" x14ac:dyDescent="0.25">
      <c r="A6992" s="32">
        <v>5113</v>
      </c>
      <c r="B6992" s="32" t="s">
        <v>2991</v>
      </c>
      <c r="C6992" s="32" t="s">
        <v>454</v>
      </c>
      <c r="D6992" s="32" t="s">
        <v>1212</v>
      </c>
      <c r="E6992" s="32" t="s">
        <v>14</v>
      </c>
      <c r="F6992" s="32">
        <v>0</v>
      </c>
      <c r="G6992" s="32">
        <v>0</v>
      </c>
      <c r="H6992" s="32">
        <v>1</v>
      </c>
      <c r="I6992" s="22"/>
    </row>
    <row r="6993" spans="1:9" ht="27" x14ac:dyDescent="0.25">
      <c r="A6993" s="32">
        <v>5113</v>
      </c>
      <c r="B6993" s="32" t="s">
        <v>2992</v>
      </c>
      <c r="C6993" s="32" t="s">
        <v>454</v>
      </c>
      <c r="D6993" s="32" t="s">
        <v>1212</v>
      </c>
      <c r="E6993" s="32" t="s">
        <v>14</v>
      </c>
      <c r="F6993" s="32">
        <v>0</v>
      </c>
      <c r="G6993" s="32">
        <v>0</v>
      </c>
      <c r="H6993" s="32">
        <v>1</v>
      </c>
      <c r="I6993" s="22"/>
    </row>
    <row r="6994" spans="1:9" ht="27" x14ac:dyDescent="0.25">
      <c r="A6994" s="32">
        <v>5113</v>
      </c>
      <c r="B6994" s="32" t="s">
        <v>2993</v>
      </c>
      <c r="C6994" s="32" t="s">
        <v>974</v>
      </c>
      <c r="D6994" s="32" t="s">
        <v>381</v>
      </c>
      <c r="E6994" s="32" t="s">
        <v>14</v>
      </c>
      <c r="F6994" s="32">
        <v>0</v>
      </c>
      <c r="G6994" s="32">
        <v>0</v>
      </c>
      <c r="H6994" s="32">
        <v>1</v>
      </c>
      <c r="I6994" s="22"/>
    </row>
    <row r="6995" spans="1:9" ht="27" x14ac:dyDescent="0.25">
      <c r="A6995" s="32">
        <v>5113</v>
      </c>
      <c r="B6995" s="32" t="s">
        <v>2994</v>
      </c>
      <c r="C6995" s="32" t="s">
        <v>454</v>
      </c>
      <c r="D6995" s="32" t="s">
        <v>1212</v>
      </c>
      <c r="E6995" s="32" t="s">
        <v>14</v>
      </c>
      <c r="F6995" s="32">
        <v>0</v>
      </c>
      <c r="G6995" s="32">
        <v>0</v>
      </c>
      <c r="H6995" s="32">
        <v>1</v>
      </c>
      <c r="I6995" s="22"/>
    </row>
    <row r="6996" spans="1:9" ht="27" x14ac:dyDescent="0.25">
      <c r="A6996" s="32">
        <v>5113</v>
      </c>
      <c r="B6996" s="32" t="s">
        <v>2995</v>
      </c>
      <c r="C6996" s="32" t="s">
        <v>974</v>
      </c>
      <c r="D6996" s="32" t="s">
        <v>381</v>
      </c>
      <c r="E6996" s="32" t="s">
        <v>14</v>
      </c>
      <c r="F6996" s="32">
        <v>0</v>
      </c>
      <c r="G6996" s="32">
        <v>0</v>
      </c>
      <c r="H6996" s="32">
        <v>1</v>
      </c>
      <c r="I6996" s="22"/>
    </row>
    <row r="6997" spans="1:9" ht="27" x14ac:dyDescent="0.25">
      <c r="A6997" s="32">
        <v>5113</v>
      </c>
      <c r="B6997" s="32" t="s">
        <v>2996</v>
      </c>
      <c r="C6997" s="32" t="s">
        <v>1093</v>
      </c>
      <c r="D6997" s="32" t="s">
        <v>13</v>
      </c>
      <c r="E6997" s="32" t="s">
        <v>14</v>
      </c>
      <c r="F6997" s="32">
        <v>44790</v>
      </c>
      <c r="G6997" s="32">
        <v>44790</v>
      </c>
      <c r="H6997" s="32">
        <v>1</v>
      </c>
      <c r="I6997" s="22"/>
    </row>
    <row r="6998" spans="1:9" ht="27" x14ac:dyDescent="0.25">
      <c r="A6998" s="32">
        <v>5113</v>
      </c>
      <c r="B6998" s="32" t="s">
        <v>2997</v>
      </c>
      <c r="C6998" s="32" t="s">
        <v>454</v>
      </c>
      <c r="D6998" s="32" t="s">
        <v>1212</v>
      </c>
      <c r="E6998" s="32" t="s">
        <v>14</v>
      </c>
      <c r="F6998" s="32">
        <v>0</v>
      </c>
      <c r="G6998" s="32">
        <v>0</v>
      </c>
      <c r="H6998" s="32">
        <v>1</v>
      </c>
      <c r="I6998" s="22"/>
    </row>
    <row r="6999" spans="1:9" ht="27" x14ac:dyDescent="0.25">
      <c r="A6999" s="32">
        <v>5113</v>
      </c>
      <c r="B6999" s="32" t="s">
        <v>2998</v>
      </c>
      <c r="C6999" s="32" t="s">
        <v>974</v>
      </c>
      <c r="D6999" s="32" t="s">
        <v>381</v>
      </c>
      <c r="E6999" s="32" t="s">
        <v>14</v>
      </c>
      <c r="F6999" s="32">
        <v>0</v>
      </c>
      <c r="G6999" s="32">
        <v>0</v>
      </c>
      <c r="H6999" s="32">
        <v>1</v>
      </c>
      <c r="I6999" s="22"/>
    </row>
    <row r="7000" spans="1:9" ht="27" x14ac:dyDescent="0.25">
      <c r="A7000" s="32">
        <v>5113</v>
      </c>
      <c r="B7000" s="32" t="s">
        <v>2999</v>
      </c>
      <c r="C7000" s="32" t="s">
        <v>454</v>
      </c>
      <c r="D7000" s="32" t="s">
        <v>1212</v>
      </c>
      <c r="E7000" s="32" t="s">
        <v>14</v>
      </c>
      <c r="F7000" s="32">
        <v>0</v>
      </c>
      <c r="G7000" s="32">
        <v>0</v>
      </c>
      <c r="H7000" s="32">
        <v>1</v>
      </c>
      <c r="I7000" s="22"/>
    </row>
    <row r="7001" spans="1:9" ht="27" x14ac:dyDescent="0.25">
      <c r="A7001" s="32">
        <v>5113</v>
      </c>
      <c r="B7001" s="32" t="s">
        <v>3000</v>
      </c>
      <c r="C7001" s="32" t="s">
        <v>1093</v>
      </c>
      <c r="D7001" s="32" t="s">
        <v>13</v>
      </c>
      <c r="E7001" s="32" t="s">
        <v>14</v>
      </c>
      <c r="F7001" s="32">
        <v>409140</v>
      </c>
      <c r="G7001" s="32">
        <v>409140</v>
      </c>
      <c r="H7001" s="32">
        <v>1</v>
      </c>
      <c r="I7001" s="22"/>
    </row>
    <row r="7002" spans="1:9" ht="27" x14ac:dyDescent="0.25">
      <c r="A7002" s="32">
        <v>5113</v>
      </c>
      <c r="B7002" s="32" t="s">
        <v>3001</v>
      </c>
      <c r="C7002" s="32" t="s">
        <v>454</v>
      </c>
      <c r="D7002" s="32" t="s">
        <v>1212</v>
      </c>
      <c r="E7002" s="32" t="s">
        <v>14</v>
      </c>
      <c r="F7002" s="32">
        <v>0</v>
      </c>
      <c r="G7002" s="32">
        <v>0</v>
      </c>
      <c r="H7002" s="32">
        <v>1</v>
      </c>
      <c r="I7002" s="22"/>
    </row>
    <row r="7003" spans="1:9" ht="27" x14ac:dyDescent="0.25">
      <c r="A7003" s="32">
        <v>5113</v>
      </c>
      <c r="B7003" s="32" t="s">
        <v>3002</v>
      </c>
      <c r="C7003" s="32" t="s">
        <v>974</v>
      </c>
      <c r="D7003" s="32" t="s">
        <v>381</v>
      </c>
      <c r="E7003" s="32" t="s">
        <v>14</v>
      </c>
      <c r="F7003" s="32">
        <v>0</v>
      </c>
      <c r="G7003" s="32">
        <v>0</v>
      </c>
      <c r="H7003" s="32">
        <v>1</v>
      </c>
      <c r="I7003" s="22"/>
    </row>
    <row r="7004" spans="1:9" ht="27" x14ac:dyDescent="0.25">
      <c r="A7004" s="32">
        <v>5113</v>
      </c>
      <c r="B7004" s="32" t="s">
        <v>3003</v>
      </c>
      <c r="C7004" s="32" t="s">
        <v>1093</v>
      </c>
      <c r="D7004" s="32" t="s">
        <v>13</v>
      </c>
      <c r="E7004" s="32" t="s">
        <v>14</v>
      </c>
      <c r="F7004" s="32">
        <v>80750</v>
      </c>
      <c r="G7004" s="32">
        <v>80750</v>
      </c>
      <c r="H7004" s="32">
        <v>1</v>
      </c>
      <c r="I7004" s="22"/>
    </row>
    <row r="7005" spans="1:9" ht="27" x14ac:dyDescent="0.25">
      <c r="A7005" s="32">
        <v>5113</v>
      </c>
      <c r="B7005" s="32" t="s">
        <v>3004</v>
      </c>
      <c r="C7005" s="32" t="s">
        <v>974</v>
      </c>
      <c r="D7005" s="32" t="s">
        <v>381</v>
      </c>
      <c r="E7005" s="32" t="s">
        <v>14</v>
      </c>
      <c r="F7005" s="32">
        <v>0</v>
      </c>
      <c r="G7005" s="32">
        <v>0</v>
      </c>
      <c r="H7005" s="32">
        <v>1</v>
      </c>
      <c r="I7005" s="22"/>
    </row>
    <row r="7006" spans="1:9" ht="27" x14ac:dyDescent="0.25">
      <c r="A7006" s="32">
        <v>5113</v>
      </c>
      <c r="B7006" s="32" t="s">
        <v>3005</v>
      </c>
      <c r="C7006" s="32" t="s">
        <v>974</v>
      </c>
      <c r="D7006" s="32" t="s">
        <v>15</v>
      </c>
      <c r="E7006" s="32" t="s">
        <v>14</v>
      </c>
      <c r="F7006" s="32">
        <v>0</v>
      </c>
      <c r="G7006" s="32">
        <v>0</v>
      </c>
      <c r="H7006" s="32">
        <v>1</v>
      </c>
      <c r="I7006" s="22"/>
    </row>
    <row r="7007" spans="1:9" ht="27" x14ac:dyDescent="0.25">
      <c r="A7007" s="32">
        <v>5113</v>
      </c>
      <c r="B7007" s="32" t="s">
        <v>3006</v>
      </c>
      <c r="C7007" s="32" t="s">
        <v>1093</v>
      </c>
      <c r="D7007" s="32" t="s">
        <v>13</v>
      </c>
      <c r="E7007" s="32" t="s">
        <v>14</v>
      </c>
      <c r="F7007" s="32">
        <v>171040</v>
      </c>
      <c r="G7007" s="32">
        <v>171040</v>
      </c>
      <c r="H7007" s="32">
        <v>1</v>
      </c>
      <c r="I7007" s="22"/>
    </row>
    <row r="7008" spans="1:9" ht="27" x14ac:dyDescent="0.25">
      <c r="A7008" s="32">
        <v>5113</v>
      </c>
      <c r="B7008" s="32" t="s">
        <v>1645</v>
      </c>
      <c r="C7008" s="32" t="s">
        <v>454</v>
      </c>
      <c r="D7008" s="32" t="s">
        <v>1212</v>
      </c>
      <c r="E7008" s="32" t="s">
        <v>14</v>
      </c>
      <c r="F7008" s="32">
        <v>799349</v>
      </c>
      <c r="G7008" s="32">
        <v>799349</v>
      </c>
      <c r="H7008" s="32">
        <v>1</v>
      </c>
      <c r="I7008" s="22"/>
    </row>
    <row r="7009" spans="1:9" ht="27" x14ac:dyDescent="0.25">
      <c r="A7009" s="32">
        <v>5113</v>
      </c>
      <c r="B7009" s="32" t="s">
        <v>1646</v>
      </c>
      <c r="C7009" s="32" t="s">
        <v>454</v>
      </c>
      <c r="D7009" s="32" t="s">
        <v>1212</v>
      </c>
      <c r="E7009" s="32" t="s">
        <v>14</v>
      </c>
      <c r="F7009" s="32">
        <v>459631</v>
      </c>
      <c r="G7009" s="32">
        <v>459631</v>
      </c>
      <c r="H7009" s="32">
        <v>1</v>
      </c>
      <c r="I7009" s="22"/>
    </row>
    <row r="7010" spans="1:9" ht="27" x14ac:dyDescent="0.25">
      <c r="A7010" s="32">
        <v>5113</v>
      </c>
      <c r="B7010" s="32" t="s">
        <v>1647</v>
      </c>
      <c r="C7010" s="32" t="s">
        <v>454</v>
      </c>
      <c r="D7010" s="32" t="s">
        <v>1212</v>
      </c>
      <c r="E7010" s="32" t="s">
        <v>14</v>
      </c>
      <c r="F7010" s="32">
        <v>1299595</v>
      </c>
      <c r="G7010" s="32">
        <v>1299595</v>
      </c>
      <c r="H7010" s="32">
        <v>1</v>
      </c>
      <c r="I7010" s="22"/>
    </row>
    <row r="7011" spans="1:9" ht="27" x14ac:dyDescent="0.25">
      <c r="A7011" s="32">
        <v>5113</v>
      </c>
      <c r="B7011" s="32" t="s">
        <v>1648</v>
      </c>
      <c r="C7011" s="32" t="s">
        <v>454</v>
      </c>
      <c r="D7011" s="32" t="s">
        <v>1212</v>
      </c>
      <c r="E7011" s="32" t="s">
        <v>14</v>
      </c>
      <c r="F7011" s="32">
        <v>1123270</v>
      </c>
      <c r="G7011" s="32">
        <v>1123270</v>
      </c>
      <c r="H7011" s="32">
        <v>1</v>
      </c>
      <c r="I7011" s="22"/>
    </row>
    <row r="7012" spans="1:9" ht="27" x14ac:dyDescent="0.25">
      <c r="A7012" s="32">
        <v>5113</v>
      </c>
      <c r="B7012" s="32" t="s">
        <v>1649</v>
      </c>
      <c r="C7012" s="32" t="s">
        <v>454</v>
      </c>
      <c r="D7012" s="32" t="s">
        <v>1212</v>
      </c>
      <c r="E7012" s="32" t="s">
        <v>14</v>
      </c>
      <c r="F7012" s="32">
        <v>291137</v>
      </c>
      <c r="G7012" s="32">
        <v>291137</v>
      </c>
      <c r="H7012" s="32">
        <v>1</v>
      </c>
      <c r="I7012" s="22"/>
    </row>
    <row r="7013" spans="1:9" ht="27" x14ac:dyDescent="0.25">
      <c r="A7013" s="32">
        <v>5113</v>
      </c>
      <c r="B7013" s="32" t="s">
        <v>1650</v>
      </c>
      <c r="C7013" s="32" t="s">
        <v>454</v>
      </c>
      <c r="D7013" s="32" t="s">
        <v>1212</v>
      </c>
      <c r="E7013" s="32" t="s">
        <v>14</v>
      </c>
      <c r="F7013" s="32">
        <v>657873</v>
      </c>
      <c r="G7013" s="32">
        <v>657873</v>
      </c>
      <c r="H7013" s="32">
        <v>1</v>
      </c>
      <c r="I7013" s="22"/>
    </row>
    <row r="7014" spans="1:9" ht="27" x14ac:dyDescent="0.25">
      <c r="A7014" s="32">
        <v>5113</v>
      </c>
      <c r="B7014" s="32" t="s">
        <v>1651</v>
      </c>
      <c r="C7014" s="32" t="s">
        <v>454</v>
      </c>
      <c r="D7014" s="32" t="s">
        <v>1212</v>
      </c>
      <c r="E7014" s="32" t="s">
        <v>14</v>
      </c>
      <c r="F7014" s="32">
        <v>1101077</v>
      </c>
      <c r="G7014" s="32">
        <v>1101077</v>
      </c>
      <c r="H7014" s="32">
        <v>1</v>
      </c>
      <c r="I7014" s="22"/>
    </row>
    <row r="7015" spans="1:9" ht="27" x14ac:dyDescent="0.25">
      <c r="A7015" s="32">
        <v>5113</v>
      </c>
      <c r="B7015" s="32" t="s">
        <v>1652</v>
      </c>
      <c r="C7015" s="32" t="s">
        <v>454</v>
      </c>
      <c r="D7015" s="32" t="s">
        <v>1212</v>
      </c>
      <c r="E7015" s="32" t="s">
        <v>14</v>
      </c>
      <c r="F7015" s="32">
        <v>777354</v>
      </c>
      <c r="G7015" s="32">
        <v>777354</v>
      </c>
      <c r="H7015" s="32">
        <v>1</v>
      </c>
      <c r="I7015" s="22"/>
    </row>
    <row r="7016" spans="1:9" ht="27" x14ac:dyDescent="0.25">
      <c r="A7016" s="32">
        <v>5113</v>
      </c>
      <c r="B7016" s="32" t="s">
        <v>1653</v>
      </c>
      <c r="C7016" s="32" t="s">
        <v>454</v>
      </c>
      <c r="D7016" s="32" t="s">
        <v>1212</v>
      </c>
      <c r="E7016" s="32" t="s">
        <v>14</v>
      </c>
      <c r="F7016" s="32">
        <v>656959</v>
      </c>
      <c r="G7016" s="32">
        <v>656959</v>
      </c>
      <c r="H7016" s="32">
        <v>1</v>
      </c>
      <c r="I7016" s="22"/>
    </row>
    <row r="7017" spans="1:9" ht="27" x14ac:dyDescent="0.25">
      <c r="A7017" s="32">
        <v>5113</v>
      </c>
      <c r="B7017" s="32" t="s">
        <v>1654</v>
      </c>
      <c r="C7017" s="32" t="s">
        <v>454</v>
      </c>
      <c r="D7017" s="32" t="s">
        <v>1212</v>
      </c>
      <c r="E7017" s="32" t="s">
        <v>14</v>
      </c>
      <c r="F7017" s="32">
        <v>1092654</v>
      </c>
      <c r="G7017" s="32">
        <v>1092654</v>
      </c>
      <c r="H7017" s="32">
        <v>1</v>
      </c>
      <c r="I7017" s="22"/>
    </row>
    <row r="7018" spans="1:9" ht="27" x14ac:dyDescent="0.25">
      <c r="A7018" s="32">
        <v>5113</v>
      </c>
      <c r="B7018" s="32" t="s">
        <v>1655</v>
      </c>
      <c r="C7018" s="32" t="s">
        <v>454</v>
      </c>
      <c r="D7018" s="32" t="s">
        <v>1212</v>
      </c>
      <c r="E7018" s="32" t="s">
        <v>14</v>
      </c>
      <c r="F7018" s="32">
        <v>446830</v>
      </c>
      <c r="G7018" s="32">
        <v>446830</v>
      </c>
      <c r="H7018" s="32">
        <v>1</v>
      </c>
      <c r="I7018" s="22"/>
    </row>
    <row r="7019" spans="1:9" ht="27" x14ac:dyDescent="0.25">
      <c r="A7019" s="32">
        <v>5113</v>
      </c>
      <c r="B7019" s="32" t="s">
        <v>1656</v>
      </c>
      <c r="C7019" s="32" t="s">
        <v>454</v>
      </c>
      <c r="D7019" s="32" t="s">
        <v>1212</v>
      </c>
      <c r="E7019" s="32" t="s">
        <v>14</v>
      </c>
      <c r="F7019" s="32">
        <v>550136</v>
      </c>
      <c r="G7019" s="32">
        <v>550136</v>
      </c>
      <c r="H7019" s="32">
        <v>1</v>
      </c>
      <c r="I7019" s="22"/>
    </row>
    <row r="7020" spans="1:9" ht="27" x14ac:dyDescent="0.25">
      <c r="A7020" s="32">
        <v>5113</v>
      </c>
      <c r="B7020" s="32" t="s">
        <v>1657</v>
      </c>
      <c r="C7020" s="32" t="s">
        <v>454</v>
      </c>
      <c r="D7020" s="32" t="s">
        <v>1212</v>
      </c>
      <c r="E7020" s="32" t="s">
        <v>14</v>
      </c>
      <c r="F7020" s="32">
        <v>319747</v>
      </c>
      <c r="G7020" s="32">
        <v>319747</v>
      </c>
      <c r="H7020" s="32">
        <v>1</v>
      </c>
      <c r="I7020" s="22"/>
    </row>
    <row r="7021" spans="1:9" ht="27" x14ac:dyDescent="0.25">
      <c r="A7021" s="32">
        <v>5113</v>
      </c>
      <c r="B7021" s="32" t="s">
        <v>1658</v>
      </c>
      <c r="C7021" s="32" t="s">
        <v>454</v>
      </c>
      <c r="D7021" s="32" t="s">
        <v>1212</v>
      </c>
      <c r="E7021" s="32" t="s">
        <v>14</v>
      </c>
      <c r="F7021" s="32">
        <v>276024</v>
      </c>
      <c r="G7021" s="32">
        <v>276024</v>
      </c>
      <c r="H7021" s="32">
        <v>1</v>
      </c>
      <c r="I7021" s="22"/>
    </row>
    <row r="7022" spans="1:9" ht="27" x14ac:dyDescent="0.25">
      <c r="A7022" s="32">
        <v>4251</v>
      </c>
      <c r="B7022" s="32" t="s">
        <v>1214</v>
      </c>
      <c r="C7022" s="32" t="s">
        <v>454</v>
      </c>
      <c r="D7022" s="32" t="s">
        <v>1212</v>
      </c>
      <c r="E7022" s="32" t="s">
        <v>14</v>
      </c>
      <c r="F7022" s="32">
        <v>0</v>
      </c>
      <c r="G7022" s="32">
        <v>0</v>
      </c>
      <c r="H7022" s="32">
        <v>1</v>
      </c>
      <c r="I7022" s="22"/>
    </row>
    <row r="7023" spans="1:9" ht="27" x14ac:dyDescent="0.25">
      <c r="A7023" s="32">
        <v>5113</v>
      </c>
      <c r="B7023" s="32" t="s">
        <v>4977</v>
      </c>
      <c r="C7023" s="32" t="s">
        <v>1093</v>
      </c>
      <c r="D7023" s="32" t="s">
        <v>13</v>
      </c>
      <c r="E7023" s="32" t="s">
        <v>14</v>
      </c>
      <c r="F7023" s="32">
        <v>220200</v>
      </c>
      <c r="G7023" s="11">
        <v>220200</v>
      </c>
      <c r="H7023" s="11">
        <v>1</v>
      </c>
      <c r="I7023" s="22"/>
    </row>
    <row r="7024" spans="1:9" ht="27" x14ac:dyDescent="0.25">
      <c r="A7024" s="32">
        <v>5113</v>
      </c>
      <c r="B7024" s="32" t="s">
        <v>4977</v>
      </c>
      <c r="C7024" s="32" t="s">
        <v>1093</v>
      </c>
      <c r="D7024" s="32" t="s">
        <v>13</v>
      </c>
      <c r="E7024" s="32" t="s">
        <v>14</v>
      </c>
      <c r="F7024" s="32">
        <v>220200</v>
      </c>
      <c r="G7024" s="11">
        <v>220200</v>
      </c>
      <c r="H7024" s="11">
        <v>1</v>
      </c>
      <c r="I7024" s="22"/>
    </row>
    <row r="7025" spans="1:9" ht="27" x14ac:dyDescent="0.25">
      <c r="A7025" s="32">
        <v>5113</v>
      </c>
      <c r="B7025" s="32" t="s">
        <v>4978</v>
      </c>
      <c r="C7025" s="32" t="s">
        <v>454</v>
      </c>
      <c r="D7025" s="32" t="s">
        <v>1212</v>
      </c>
      <c r="E7025" s="32" t="s">
        <v>14</v>
      </c>
      <c r="F7025" s="32">
        <v>734000</v>
      </c>
      <c r="G7025" s="11">
        <v>734000</v>
      </c>
      <c r="H7025" s="11">
        <v>1</v>
      </c>
      <c r="I7025" s="22"/>
    </row>
    <row r="7026" spans="1:9" ht="27" x14ac:dyDescent="0.25">
      <c r="A7026" s="32">
        <v>4251</v>
      </c>
      <c r="B7026" s="32" t="s">
        <v>5808</v>
      </c>
      <c r="C7026" s="32" t="s">
        <v>454</v>
      </c>
      <c r="D7026" s="32" t="s">
        <v>1212</v>
      </c>
      <c r="E7026" s="32" t="s">
        <v>14</v>
      </c>
      <c r="F7026" s="32">
        <v>509705</v>
      </c>
      <c r="G7026" s="11">
        <v>509705</v>
      </c>
      <c r="H7026" s="11">
        <v>1</v>
      </c>
      <c r="I7026" s="22"/>
    </row>
    <row r="7027" spans="1:9" ht="27" x14ac:dyDescent="0.25">
      <c r="A7027" s="32">
        <v>5113</v>
      </c>
      <c r="B7027" s="32" t="s">
        <v>5855</v>
      </c>
      <c r="C7027" s="32" t="s">
        <v>1093</v>
      </c>
      <c r="D7027" s="32" t="s">
        <v>13</v>
      </c>
      <c r="E7027" s="32" t="s">
        <v>14</v>
      </c>
      <c r="F7027" s="32">
        <v>299597</v>
      </c>
      <c r="G7027" s="11">
        <v>299597</v>
      </c>
      <c r="H7027" s="11">
        <v>1</v>
      </c>
      <c r="I7027" s="22"/>
    </row>
    <row r="7028" spans="1:9" ht="15" customHeight="1" x14ac:dyDescent="0.25">
      <c r="A7028" s="135" t="s">
        <v>2884</v>
      </c>
      <c r="B7028" s="136"/>
      <c r="C7028" s="136"/>
      <c r="D7028" s="136"/>
      <c r="E7028" s="136"/>
      <c r="F7028" s="136"/>
      <c r="G7028" s="136"/>
      <c r="H7028" s="137"/>
      <c r="I7028" s="22"/>
    </row>
    <row r="7029" spans="1:9" ht="15" customHeight="1" x14ac:dyDescent="0.25">
      <c r="A7029" s="129" t="s">
        <v>12</v>
      </c>
      <c r="B7029" s="130"/>
      <c r="C7029" s="130"/>
      <c r="D7029" s="130"/>
      <c r="E7029" s="130"/>
      <c r="F7029" s="130"/>
      <c r="G7029" s="130"/>
      <c r="H7029" s="131"/>
      <c r="I7029" s="22"/>
    </row>
    <row r="7030" spans="1:9" ht="27" x14ac:dyDescent="0.25">
      <c r="A7030" s="32">
        <v>5113</v>
      </c>
      <c r="B7030" s="32" t="s">
        <v>2885</v>
      </c>
      <c r="C7030" s="32" t="s">
        <v>1093</v>
      </c>
      <c r="D7030" s="32" t="s">
        <v>13</v>
      </c>
      <c r="E7030" s="32" t="s">
        <v>14</v>
      </c>
      <c r="F7030" s="32">
        <v>115050</v>
      </c>
      <c r="G7030" s="32">
        <v>115050</v>
      </c>
      <c r="H7030" s="32">
        <v>1</v>
      </c>
      <c r="I7030" s="22"/>
    </row>
    <row r="7031" spans="1:9" ht="27" x14ac:dyDescent="0.25">
      <c r="A7031" s="32">
        <v>5113</v>
      </c>
      <c r="B7031" s="32" t="s">
        <v>2887</v>
      </c>
      <c r="C7031" s="32" t="s">
        <v>454</v>
      </c>
      <c r="D7031" s="32" t="s">
        <v>1212</v>
      </c>
      <c r="E7031" s="32" t="s">
        <v>14</v>
      </c>
      <c r="F7031" s="32">
        <v>383500</v>
      </c>
      <c r="G7031" s="32">
        <v>383500</v>
      </c>
      <c r="H7031" s="32">
        <v>1</v>
      </c>
      <c r="I7031" s="22"/>
    </row>
    <row r="7032" spans="1:9" ht="15" customHeight="1" x14ac:dyDescent="0.25">
      <c r="A7032" s="129" t="s">
        <v>1151</v>
      </c>
      <c r="B7032" s="130"/>
      <c r="C7032" s="130"/>
      <c r="D7032" s="130"/>
      <c r="E7032" s="130"/>
      <c r="F7032" s="130"/>
      <c r="G7032" s="130"/>
      <c r="H7032" s="131"/>
      <c r="I7032" s="22"/>
    </row>
    <row r="7033" spans="1:9" ht="27" x14ac:dyDescent="0.25">
      <c r="A7033" s="32">
        <v>5113</v>
      </c>
      <c r="B7033" s="32" t="s">
        <v>2886</v>
      </c>
      <c r="C7033" s="32" t="s">
        <v>981</v>
      </c>
      <c r="D7033" s="32" t="s">
        <v>381</v>
      </c>
      <c r="E7033" s="32" t="s">
        <v>14</v>
      </c>
      <c r="F7033" s="32">
        <v>19175170</v>
      </c>
      <c r="G7033" s="32">
        <v>19175170</v>
      </c>
      <c r="H7033" s="32">
        <v>1</v>
      </c>
      <c r="I7033" s="22"/>
    </row>
    <row r="7034" spans="1:9" ht="15" customHeight="1" x14ac:dyDescent="0.25">
      <c r="A7034" s="135" t="s">
        <v>1149</v>
      </c>
      <c r="B7034" s="136"/>
      <c r="C7034" s="136"/>
      <c r="D7034" s="136"/>
      <c r="E7034" s="136"/>
      <c r="F7034" s="136"/>
      <c r="G7034" s="136"/>
      <c r="H7034" s="137"/>
      <c r="I7034" s="22"/>
    </row>
    <row r="7035" spans="1:9" ht="15" customHeight="1" x14ac:dyDescent="0.25">
      <c r="A7035" s="129" t="s">
        <v>1151</v>
      </c>
      <c r="B7035" s="130"/>
      <c r="C7035" s="130"/>
      <c r="D7035" s="130"/>
      <c r="E7035" s="130"/>
      <c r="F7035" s="130"/>
      <c r="G7035" s="130"/>
      <c r="H7035" s="131"/>
      <c r="I7035" s="22"/>
    </row>
    <row r="7036" spans="1:9" ht="27" x14ac:dyDescent="0.25">
      <c r="A7036" s="32">
        <v>4251</v>
      </c>
      <c r="B7036" s="32" t="s">
        <v>3991</v>
      </c>
      <c r="C7036" s="32" t="s">
        <v>974</v>
      </c>
      <c r="D7036" s="32" t="s">
        <v>381</v>
      </c>
      <c r="E7036" s="32" t="s">
        <v>14</v>
      </c>
      <c r="F7036" s="32">
        <v>29411590</v>
      </c>
      <c r="G7036" s="32">
        <v>29411590</v>
      </c>
      <c r="H7036" s="32">
        <v>1</v>
      </c>
      <c r="I7036" s="22"/>
    </row>
    <row r="7037" spans="1:9" ht="27" x14ac:dyDescent="0.25">
      <c r="A7037" s="32">
        <v>4251</v>
      </c>
      <c r="B7037" s="32" t="s">
        <v>1150</v>
      </c>
      <c r="C7037" s="32" t="s">
        <v>974</v>
      </c>
      <c r="D7037" s="32" t="s">
        <v>381</v>
      </c>
      <c r="E7037" s="32" t="s">
        <v>14</v>
      </c>
      <c r="F7037" s="32">
        <v>0</v>
      </c>
      <c r="G7037" s="32">
        <v>0</v>
      </c>
      <c r="H7037" s="32">
        <v>1</v>
      </c>
      <c r="I7037" s="22"/>
    </row>
    <row r="7038" spans="1:9" ht="27" x14ac:dyDescent="0.25">
      <c r="A7038" s="32">
        <v>4251</v>
      </c>
      <c r="B7038" s="32" t="s">
        <v>5805</v>
      </c>
      <c r="C7038" s="32" t="s">
        <v>974</v>
      </c>
      <c r="D7038" s="32" t="s">
        <v>381</v>
      </c>
      <c r="E7038" s="32" t="s">
        <v>14</v>
      </c>
      <c r="F7038" s="32">
        <v>0</v>
      </c>
      <c r="G7038" s="32">
        <v>0</v>
      </c>
      <c r="H7038" s="32">
        <v>1</v>
      </c>
      <c r="I7038" s="22"/>
    </row>
    <row r="7039" spans="1:9" ht="15" customHeight="1" x14ac:dyDescent="0.25">
      <c r="A7039" s="129" t="s">
        <v>12</v>
      </c>
      <c r="B7039" s="130"/>
      <c r="C7039" s="130"/>
      <c r="D7039" s="130"/>
      <c r="E7039" s="130"/>
      <c r="F7039" s="130"/>
      <c r="G7039" s="130"/>
      <c r="H7039" s="131"/>
      <c r="I7039" s="22"/>
    </row>
    <row r="7040" spans="1:9" ht="27" x14ac:dyDescent="0.25">
      <c r="A7040" s="32">
        <v>4251</v>
      </c>
      <c r="B7040" s="32" t="s">
        <v>3990</v>
      </c>
      <c r="C7040" s="32" t="s">
        <v>454</v>
      </c>
      <c r="D7040" s="32" t="s">
        <v>1212</v>
      </c>
      <c r="E7040" s="32" t="s">
        <v>14</v>
      </c>
      <c r="F7040" s="32">
        <v>588230</v>
      </c>
      <c r="G7040" s="32">
        <v>588230</v>
      </c>
      <c r="H7040" s="32">
        <v>1</v>
      </c>
      <c r="I7040" s="22"/>
    </row>
    <row r="7041" spans="1:9" ht="27" x14ac:dyDescent="0.25">
      <c r="A7041" s="32">
        <v>4251</v>
      </c>
      <c r="B7041" s="32" t="s">
        <v>5806</v>
      </c>
      <c r="C7041" s="32" t="s">
        <v>454</v>
      </c>
      <c r="D7041" s="32" t="s">
        <v>1212</v>
      </c>
      <c r="E7041" s="32" t="s">
        <v>14</v>
      </c>
      <c r="F7041" s="32">
        <v>0</v>
      </c>
      <c r="G7041" s="32">
        <v>0</v>
      </c>
      <c r="H7041" s="32">
        <v>1</v>
      </c>
      <c r="I7041" s="22"/>
    </row>
    <row r="7042" spans="1:9" ht="15" customHeight="1" x14ac:dyDescent="0.25">
      <c r="A7042" s="135" t="s">
        <v>2643</v>
      </c>
      <c r="B7042" s="136"/>
      <c r="C7042" s="136"/>
      <c r="D7042" s="136"/>
      <c r="E7042" s="136"/>
      <c r="F7042" s="136"/>
      <c r="G7042" s="136"/>
      <c r="H7042" s="137"/>
      <c r="I7042" s="22"/>
    </row>
    <row r="7043" spans="1:9" ht="15" customHeight="1" x14ac:dyDescent="0.25">
      <c r="A7043" s="129" t="s">
        <v>12</v>
      </c>
      <c r="B7043" s="130"/>
      <c r="C7043" s="130"/>
      <c r="D7043" s="130"/>
      <c r="E7043" s="130"/>
      <c r="F7043" s="130"/>
      <c r="G7043" s="130"/>
      <c r="H7043" s="131"/>
      <c r="I7043" s="22"/>
    </row>
    <row r="7044" spans="1:9" ht="27" x14ac:dyDescent="0.25">
      <c r="A7044" s="32">
        <v>5113</v>
      </c>
      <c r="B7044" s="32" t="s">
        <v>3052</v>
      </c>
      <c r="C7044" s="32" t="s">
        <v>468</v>
      </c>
      <c r="D7044" s="32" t="s">
        <v>381</v>
      </c>
      <c r="E7044" s="32" t="s">
        <v>14</v>
      </c>
      <c r="F7044" s="32">
        <v>21525970</v>
      </c>
      <c r="G7044" s="32">
        <v>21525970</v>
      </c>
      <c r="H7044" s="32">
        <v>1</v>
      </c>
      <c r="I7044" s="22"/>
    </row>
    <row r="7045" spans="1:9" ht="27" x14ac:dyDescent="0.25">
      <c r="A7045" s="32">
        <v>5113</v>
      </c>
      <c r="B7045" s="32" t="s">
        <v>3053</v>
      </c>
      <c r="C7045" s="32" t="s">
        <v>468</v>
      </c>
      <c r="D7045" s="32" t="s">
        <v>381</v>
      </c>
      <c r="E7045" s="32" t="s">
        <v>14</v>
      </c>
      <c r="F7045" s="32">
        <v>44148430</v>
      </c>
      <c r="G7045" s="32">
        <v>44148430</v>
      </c>
      <c r="H7045" s="32">
        <v>1</v>
      </c>
      <c r="I7045" s="22"/>
    </row>
    <row r="7046" spans="1:9" ht="27" x14ac:dyDescent="0.25">
      <c r="A7046" s="32">
        <v>5113</v>
      </c>
      <c r="B7046" s="32" t="s">
        <v>3054</v>
      </c>
      <c r="C7046" s="32" t="s">
        <v>454</v>
      </c>
      <c r="D7046" s="32" t="s">
        <v>1212</v>
      </c>
      <c r="E7046" s="32" t="s">
        <v>14</v>
      </c>
      <c r="F7046" s="32">
        <v>435876</v>
      </c>
      <c r="G7046" s="32">
        <v>435876</v>
      </c>
      <c r="H7046" s="32">
        <v>1</v>
      </c>
      <c r="I7046" s="22"/>
    </row>
    <row r="7047" spans="1:9" ht="27" x14ac:dyDescent="0.25">
      <c r="A7047" s="32">
        <v>5113</v>
      </c>
      <c r="B7047" s="32" t="s">
        <v>3055</v>
      </c>
      <c r="C7047" s="32" t="s">
        <v>454</v>
      </c>
      <c r="D7047" s="32" t="s">
        <v>1212</v>
      </c>
      <c r="E7047" s="32" t="s">
        <v>14</v>
      </c>
      <c r="F7047" s="32">
        <v>881664</v>
      </c>
      <c r="G7047" s="32">
        <v>881664</v>
      </c>
      <c r="H7047" s="32">
        <v>1</v>
      </c>
      <c r="I7047" s="22"/>
    </row>
    <row r="7048" spans="1:9" ht="27" x14ac:dyDescent="0.25">
      <c r="A7048" s="32">
        <v>5113</v>
      </c>
      <c r="B7048" s="32" t="s">
        <v>3056</v>
      </c>
      <c r="C7048" s="32" t="s">
        <v>1093</v>
      </c>
      <c r="D7048" s="32" t="s">
        <v>13</v>
      </c>
      <c r="E7048" s="32" t="s">
        <v>14</v>
      </c>
      <c r="F7048" s="32">
        <v>130764</v>
      </c>
      <c r="G7048" s="32">
        <v>130764</v>
      </c>
      <c r="H7048" s="32">
        <v>1</v>
      </c>
      <c r="I7048" s="22"/>
    </row>
    <row r="7049" spans="1:9" ht="27" x14ac:dyDescent="0.25">
      <c r="A7049" s="32">
        <v>5113</v>
      </c>
      <c r="B7049" s="32" t="s">
        <v>3057</v>
      </c>
      <c r="C7049" s="32" t="s">
        <v>1093</v>
      </c>
      <c r="D7049" s="32" t="s">
        <v>13</v>
      </c>
      <c r="E7049" s="32" t="s">
        <v>14</v>
      </c>
      <c r="F7049" s="32">
        <v>264504</v>
      </c>
      <c r="G7049" s="32">
        <v>264504</v>
      </c>
      <c r="H7049" s="32">
        <v>1</v>
      </c>
      <c r="I7049" s="22"/>
    </row>
    <row r="7050" spans="1:9" x14ac:dyDescent="0.25">
      <c r="A7050" s="32">
        <v>4269</v>
      </c>
      <c r="B7050" s="32" t="s">
        <v>2644</v>
      </c>
      <c r="C7050" s="32" t="s">
        <v>1825</v>
      </c>
      <c r="D7050" s="32" t="s">
        <v>9</v>
      </c>
      <c r="E7050" s="32" t="s">
        <v>854</v>
      </c>
      <c r="F7050" s="32">
        <v>3000</v>
      </c>
      <c r="G7050" s="32">
        <f>+F7050*H7050</f>
        <v>26760000</v>
      </c>
      <c r="H7050" s="32">
        <v>8920</v>
      </c>
      <c r="I7050" s="22"/>
    </row>
    <row r="7051" spans="1:9" x14ac:dyDescent="0.25">
      <c r="A7051" s="32">
        <v>4269</v>
      </c>
      <c r="B7051" s="32" t="s">
        <v>2645</v>
      </c>
      <c r="C7051" s="32" t="s">
        <v>2646</v>
      </c>
      <c r="D7051" s="32" t="s">
        <v>9</v>
      </c>
      <c r="E7051" s="32" t="s">
        <v>1675</v>
      </c>
      <c r="F7051" s="32">
        <v>220000</v>
      </c>
      <c r="G7051" s="32">
        <f t="shared" ref="G7051:G7056" si="136">+F7051*H7051</f>
        <v>440000</v>
      </c>
      <c r="H7051" s="32">
        <v>2</v>
      </c>
      <c r="I7051" s="22"/>
    </row>
    <row r="7052" spans="1:9" x14ac:dyDescent="0.25">
      <c r="A7052" s="32">
        <v>4269</v>
      </c>
      <c r="B7052" s="32" t="s">
        <v>2647</v>
      </c>
      <c r="C7052" s="32" t="s">
        <v>2646</v>
      </c>
      <c r="D7052" s="32" t="s">
        <v>9</v>
      </c>
      <c r="E7052" s="32" t="s">
        <v>1675</v>
      </c>
      <c r="F7052" s="32">
        <v>220000</v>
      </c>
      <c r="G7052" s="32">
        <f t="shared" si="136"/>
        <v>220000</v>
      </c>
      <c r="H7052" s="32">
        <v>1</v>
      </c>
      <c r="I7052" s="22"/>
    </row>
    <row r="7053" spans="1:9" x14ac:dyDescent="0.25">
      <c r="A7053" s="32">
        <v>4269</v>
      </c>
      <c r="B7053" s="32" t="s">
        <v>2648</v>
      </c>
      <c r="C7053" s="32" t="s">
        <v>1825</v>
      </c>
      <c r="D7053" s="32" t="s">
        <v>9</v>
      </c>
      <c r="E7053" s="32" t="s">
        <v>854</v>
      </c>
      <c r="F7053" s="32">
        <v>2350</v>
      </c>
      <c r="G7053" s="32">
        <f t="shared" si="136"/>
        <v>2498050</v>
      </c>
      <c r="H7053" s="32">
        <v>1063</v>
      </c>
      <c r="I7053" s="22"/>
    </row>
    <row r="7054" spans="1:9" x14ac:dyDescent="0.25">
      <c r="A7054" s="32">
        <v>4269</v>
      </c>
      <c r="B7054" s="32" t="s">
        <v>2649</v>
      </c>
      <c r="C7054" s="32" t="s">
        <v>1825</v>
      </c>
      <c r="D7054" s="32" t="s">
        <v>9</v>
      </c>
      <c r="E7054" s="32" t="s">
        <v>854</v>
      </c>
      <c r="F7054" s="32">
        <v>1800</v>
      </c>
      <c r="G7054" s="32">
        <f t="shared" si="136"/>
        <v>1080000</v>
      </c>
      <c r="H7054" s="32">
        <v>600</v>
      </c>
      <c r="I7054" s="22"/>
    </row>
    <row r="7055" spans="1:9" x14ac:dyDescent="0.25">
      <c r="A7055" s="32">
        <v>4269</v>
      </c>
      <c r="B7055" s="32" t="s">
        <v>6003</v>
      </c>
      <c r="C7055" s="32" t="s">
        <v>2646</v>
      </c>
      <c r="D7055" s="32" t="s">
        <v>9</v>
      </c>
      <c r="E7055" s="32" t="s">
        <v>1675</v>
      </c>
      <c r="F7055" s="32">
        <v>220000</v>
      </c>
      <c r="G7055" s="32">
        <f t="shared" si="136"/>
        <v>440000</v>
      </c>
      <c r="H7055" s="32">
        <v>2</v>
      </c>
      <c r="I7055" s="22"/>
    </row>
    <row r="7056" spans="1:9" x14ac:dyDescent="0.25">
      <c r="A7056" s="32">
        <v>4269</v>
      </c>
      <c r="B7056" s="32" t="s">
        <v>6004</v>
      </c>
      <c r="C7056" s="32" t="s">
        <v>2646</v>
      </c>
      <c r="D7056" s="32" t="s">
        <v>9</v>
      </c>
      <c r="E7056" s="32" t="s">
        <v>1675</v>
      </c>
      <c r="F7056" s="32">
        <v>220000</v>
      </c>
      <c r="G7056" s="32">
        <f t="shared" si="136"/>
        <v>220000</v>
      </c>
      <c r="H7056" s="32">
        <v>1</v>
      </c>
      <c r="I7056" s="22"/>
    </row>
    <row r="7057" spans="1:9" ht="15" customHeight="1" x14ac:dyDescent="0.25">
      <c r="A7057" s="135" t="s">
        <v>3042</v>
      </c>
      <c r="B7057" s="136"/>
      <c r="C7057" s="136"/>
      <c r="D7057" s="136"/>
      <c r="E7057" s="136"/>
      <c r="F7057" s="136"/>
      <c r="G7057" s="136"/>
      <c r="H7057" s="137"/>
      <c r="I7057" s="22"/>
    </row>
    <row r="7058" spans="1:9" x14ac:dyDescent="0.25">
      <c r="A7058" s="183" t="s">
        <v>8</v>
      </c>
      <c r="B7058" s="184"/>
      <c r="C7058" s="184"/>
      <c r="D7058" s="184"/>
      <c r="E7058" s="184"/>
      <c r="F7058" s="184"/>
      <c r="G7058" s="184"/>
      <c r="H7058" s="185"/>
      <c r="I7058" s="22"/>
    </row>
    <row r="7059" spans="1:9" ht="27" x14ac:dyDescent="0.25">
      <c r="A7059" s="32">
        <v>5113</v>
      </c>
      <c r="B7059" s="32" t="s">
        <v>2885</v>
      </c>
      <c r="C7059" s="32" t="s">
        <v>1093</v>
      </c>
      <c r="D7059" s="32" t="s">
        <v>13</v>
      </c>
      <c r="E7059" s="32" t="s">
        <v>14</v>
      </c>
      <c r="F7059" s="32">
        <v>115050</v>
      </c>
      <c r="G7059" s="32">
        <v>115050</v>
      </c>
      <c r="H7059" s="32">
        <v>1</v>
      </c>
      <c r="I7059" s="22"/>
    </row>
    <row r="7060" spans="1:9" ht="27" x14ac:dyDescent="0.25">
      <c r="A7060" s="32">
        <v>5113</v>
      </c>
      <c r="B7060" s="32" t="s">
        <v>2886</v>
      </c>
      <c r="C7060" s="32" t="s">
        <v>981</v>
      </c>
      <c r="D7060" s="32" t="s">
        <v>381</v>
      </c>
      <c r="E7060" s="32" t="s">
        <v>14</v>
      </c>
      <c r="F7060" s="32">
        <v>19175170</v>
      </c>
      <c r="G7060" s="32">
        <v>19175170</v>
      </c>
      <c r="H7060" s="32">
        <v>1</v>
      </c>
      <c r="I7060" s="22"/>
    </row>
    <row r="7061" spans="1:9" ht="27" x14ac:dyDescent="0.25">
      <c r="A7061" s="32">
        <v>5113</v>
      </c>
      <c r="B7061" s="32" t="s">
        <v>2887</v>
      </c>
      <c r="C7061" s="32" t="s">
        <v>454</v>
      </c>
      <c r="D7061" s="32" t="s">
        <v>1212</v>
      </c>
      <c r="E7061" s="32" t="s">
        <v>14</v>
      </c>
      <c r="F7061" s="32">
        <v>383500</v>
      </c>
      <c r="G7061" s="32">
        <v>383500</v>
      </c>
      <c r="H7061" s="32">
        <v>1</v>
      </c>
      <c r="I7061" s="22"/>
    </row>
    <row r="7062" spans="1:9" ht="15" customHeight="1" x14ac:dyDescent="0.25">
      <c r="A7062" s="135" t="s">
        <v>6748</v>
      </c>
      <c r="B7062" s="136"/>
      <c r="C7062" s="136"/>
      <c r="D7062" s="136"/>
      <c r="E7062" s="136"/>
      <c r="F7062" s="136"/>
      <c r="G7062" s="136"/>
      <c r="H7062" s="137"/>
      <c r="I7062" s="22"/>
    </row>
    <row r="7063" spans="1:9" x14ac:dyDescent="0.25">
      <c r="A7063" s="183" t="s">
        <v>8</v>
      </c>
      <c r="B7063" s="184"/>
      <c r="C7063" s="184"/>
      <c r="D7063" s="184"/>
      <c r="E7063" s="184"/>
      <c r="F7063" s="184"/>
      <c r="G7063" s="184"/>
      <c r="H7063" s="185"/>
      <c r="I7063" s="22"/>
    </row>
    <row r="7064" spans="1:9" x14ac:dyDescent="0.25">
      <c r="A7064" s="32">
        <v>5129</v>
      </c>
      <c r="B7064" s="32" t="s">
        <v>6749</v>
      </c>
      <c r="C7064" s="32" t="s">
        <v>1583</v>
      </c>
      <c r="D7064" s="32" t="s">
        <v>9</v>
      </c>
      <c r="E7064" s="32" t="s">
        <v>10</v>
      </c>
      <c r="F7064" s="32">
        <v>110000</v>
      </c>
      <c r="G7064" s="32">
        <f>H7064*F7064</f>
        <v>8800000</v>
      </c>
      <c r="H7064" s="32">
        <v>80</v>
      </c>
      <c r="I7064" s="22"/>
    </row>
    <row r="7065" spans="1:9" ht="15" customHeight="1" x14ac:dyDescent="0.25">
      <c r="A7065" s="135" t="s">
        <v>4651</v>
      </c>
      <c r="B7065" s="136"/>
      <c r="C7065" s="136"/>
      <c r="D7065" s="136"/>
      <c r="E7065" s="136"/>
      <c r="F7065" s="136"/>
      <c r="G7065" s="136"/>
      <c r="H7065" s="137"/>
      <c r="I7065" s="22"/>
    </row>
    <row r="7066" spans="1:9" x14ac:dyDescent="0.25">
      <c r="A7066" s="183" t="s">
        <v>8</v>
      </c>
      <c r="B7066" s="184"/>
      <c r="C7066" s="184"/>
      <c r="D7066" s="184"/>
      <c r="E7066" s="184"/>
      <c r="F7066" s="184"/>
      <c r="G7066" s="184"/>
      <c r="H7066" s="185"/>
      <c r="I7066" s="22"/>
    </row>
    <row r="7067" spans="1:9" ht="27" x14ac:dyDescent="0.25">
      <c r="A7067" s="32">
        <v>4251</v>
      </c>
      <c r="B7067" s="32" t="s">
        <v>4652</v>
      </c>
      <c r="C7067" s="32" t="s">
        <v>454</v>
      </c>
      <c r="D7067" s="32" t="s">
        <v>1212</v>
      </c>
      <c r="E7067" s="32" t="s">
        <v>14</v>
      </c>
      <c r="F7067" s="32">
        <v>607824</v>
      </c>
      <c r="G7067" s="32">
        <v>607824</v>
      </c>
      <c r="H7067" s="32">
        <v>1</v>
      </c>
      <c r="I7067" s="22"/>
    </row>
    <row r="7068" spans="1:9" ht="15" customHeight="1" x14ac:dyDescent="0.25">
      <c r="A7068" s="183" t="s">
        <v>16</v>
      </c>
      <c r="B7068" s="184"/>
      <c r="C7068" s="184"/>
      <c r="D7068" s="184"/>
      <c r="E7068" s="184"/>
      <c r="F7068" s="184"/>
      <c r="G7068" s="184"/>
      <c r="H7068" s="185"/>
      <c r="I7068" s="22"/>
    </row>
    <row r="7069" spans="1:9" ht="27" x14ac:dyDescent="0.25">
      <c r="A7069" s="32">
        <v>4251</v>
      </c>
      <c r="B7069" s="32" t="s">
        <v>4653</v>
      </c>
      <c r="C7069" s="32" t="s">
        <v>464</v>
      </c>
      <c r="D7069" s="32" t="s">
        <v>381</v>
      </c>
      <c r="E7069" s="32" t="s">
        <v>14</v>
      </c>
      <c r="F7069" s="32">
        <v>30391200</v>
      </c>
      <c r="G7069" s="32">
        <v>30391200</v>
      </c>
      <c r="H7069" s="32">
        <v>1</v>
      </c>
      <c r="I7069" s="22"/>
    </row>
    <row r="7070" spans="1:9" ht="15" customHeight="1" x14ac:dyDescent="0.25">
      <c r="A7070" s="135" t="s">
        <v>2095</v>
      </c>
      <c r="B7070" s="136"/>
      <c r="C7070" s="136"/>
      <c r="D7070" s="136"/>
      <c r="E7070" s="136"/>
      <c r="F7070" s="136"/>
      <c r="G7070" s="136"/>
      <c r="H7070" s="137"/>
      <c r="I7070" s="22"/>
    </row>
    <row r="7071" spans="1:9" x14ac:dyDescent="0.25">
      <c r="A7071" s="183" t="s">
        <v>8</v>
      </c>
      <c r="B7071" s="184"/>
      <c r="C7071" s="184"/>
      <c r="D7071" s="184"/>
      <c r="E7071" s="184"/>
      <c r="F7071" s="184"/>
      <c r="G7071" s="184"/>
      <c r="H7071" s="185"/>
      <c r="I7071" s="22"/>
    </row>
    <row r="7072" spans="1:9" x14ac:dyDescent="0.25">
      <c r="A7072" s="32">
        <v>5129</v>
      </c>
      <c r="B7072" s="32" t="s">
        <v>2110</v>
      </c>
      <c r="C7072" s="32" t="s">
        <v>1583</v>
      </c>
      <c r="D7072" s="32" t="s">
        <v>9</v>
      </c>
      <c r="E7072" s="32" t="s">
        <v>10</v>
      </c>
      <c r="F7072" s="32">
        <v>149250</v>
      </c>
      <c r="G7072" s="32">
        <f>+F7072*H7072</f>
        <v>9999750</v>
      </c>
      <c r="H7072" s="32">
        <v>67</v>
      </c>
      <c r="I7072" s="22"/>
    </row>
    <row r="7073" spans="1:10" ht="15" customHeight="1" x14ac:dyDescent="0.25">
      <c r="A7073" s="183" t="s">
        <v>16</v>
      </c>
      <c r="B7073" s="184"/>
      <c r="C7073" s="184"/>
      <c r="D7073" s="184"/>
      <c r="E7073" s="184"/>
      <c r="F7073" s="184"/>
      <c r="G7073" s="184"/>
      <c r="H7073" s="185"/>
      <c r="I7073" s="22"/>
    </row>
    <row r="7074" spans="1:10" ht="27" x14ac:dyDescent="0.25">
      <c r="A7074" s="11">
        <v>4251</v>
      </c>
      <c r="B7074" s="11" t="s">
        <v>2096</v>
      </c>
      <c r="C7074" s="11" t="s">
        <v>464</v>
      </c>
      <c r="D7074" s="11" t="s">
        <v>381</v>
      </c>
      <c r="E7074" s="11" t="s">
        <v>14</v>
      </c>
      <c r="F7074" s="11">
        <v>16544820</v>
      </c>
      <c r="G7074" s="11">
        <v>16544820</v>
      </c>
      <c r="H7074" s="11">
        <v>1</v>
      </c>
      <c r="I7074" s="22"/>
    </row>
    <row r="7075" spans="1:10" ht="15" customHeight="1" x14ac:dyDescent="0.25">
      <c r="A7075" s="183" t="s">
        <v>12</v>
      </c>
      <c r="B7075" s="184"/>
      <c r="C7075" s="184"/>
      <c r="D7075" s="184"/>
      <c r="E7075" s="184"/>
      <c r="F7075" s="184"/>
      <c r="G7075" s="184"/>
      <c r="H7075" s="185"/>
      <c r="I7075" s="22"/>
    </row>
    <row r="7076" spans="1:10" ht="27" x14ac:dyDescent="0.25">
      <c r="A7076" s="11">
        <v>4251</v>
      </c>
      <c r="B7076" s="11" t="s">
        <v>2097</v>
      </c>
      <c r="C7076" s="11" t="s">
        <v>454</v>
      </c>
      <c r="D7076" s="11" t="s">
        <v>1212</v>
      </c>
      <c r="E7076" s="11" t="s">
        <v>14</v>
      </c>
      <c r="F7076" s="11">
        <v>455000</v>
      </c>
      <c r="G7076" s="11">
        <v>455000</v>
      </c>
      <c r="H7076" s="11">
        <v>1</v>
      </c>
      <c r="I7076" s="22"/>
    </row>
    <row r="7077" spans="1:10" ht="15" customHeight="1" x14ac:dyDescent="0.25">
      <c r="A7077" s="135" t="s">
        <v>1302</v>
      </c>
      <c r="B7077" s="136"/>
      <c r="C7077" s="136"/>
      <c r="D7077" s="136"/>
      <c r="E7077" s="136"/>
      <c r="F7077" s="136"/>
      <c r="G7077" s="136"/>
      <c r="H7077" s="137"/>
      <c r="I7077" s="22"/>
    </row>
    <row r="7078" spans="1:10" ht="15" customHeight="1" x14ac:dyDescent="0.25">
      <c r="A7078" s="129" t="s">
        <v>16</v>
      </c>
      <c r="B7078" s="130"/>
      <c r="C7078" s="130"/>
      <c r="D7078" s="130"/>
      <c r="E7078" s="130"/>
      <c r="F7078" s="130"/>
      <c r="G7078" s="130"/>
      <c r="H7078" s="131"/>
      <c r="I7078" s="22"/>
    </row>
    <row r="7079" spans="1:10" ht="27" x14ac:dyDescent="0.25">
      <c r="A7079" s="76">
        <v>4251</v>
      </c>
      <c r="B7079" s="76" t="s">
        <v>1301</v>
      </c>
      <c r="C7079" s="76" t="s">
        <v>20</v>
      </c>
      <c r="D7079" s="76" t="s">
        <v>381</v>
      </c>
      <c r="E7079" s="76" t="s">
        <v>14</v>
      </c>
      <c r="F7079" s="76">
        <v>0</v>
      </c>
      <c r="G7079" s="76">
        <v>0</v>
      </c>
      <c r="H7079" s="76">
        <v>1</v>
      </c>
      <c r="I7079" s="22"/>
    </row>
    <row r="7080" spans="1:10" ht="27" x14ac:dyDescent="0.25">
      <c r="A7080" s="76">
        <v>4251</v>
      </c>
      <c r="B7080" s="76" t="s">
        <v>7102</v>
      </c>
      <c r="C7080" s="76" t="s">
        <v>20</v>
      </c>
      <c r="D7080" s="76" t="s">
        <v>381</v>
      </c>
      <c r="E7080" s="76" t="s">
        <v>14</v>
      </c>
      <c r="F7080" s="76">
        <v>10019131</v>
      </c>
      <c r="G7080" s="76">
        <v>10019131</v>
      </c>
      <c r="H7080" s="76">
        <v>14</v>
      </c>
      <c r="I7080" s="22"/>
    </row>
    <row r="7081" spans="1:10" ht="15" customHeight="1" x14ac:dyDescent="0.25">
      <c r="A7081" s="129" t="s">
        <v>12</v>
      </c>
      <c r="B7081" s="130"/>
      <c r="C7081" s="130"/>
      <c r="D7081" s="130"/>
      <c r="E7081" s="130"/>
      <c r="F7081" s="130"/>
      <c r="G7081" s="130"/>
      <c r="H7081" s="131"/>
      <c r="I7081" s="22"/>
    </row>
    <row r="7082" spans="1:10" ht="27" x14ac:dyDescent="0.25">
      <c r="A7082" s="76">
        <v>4239</v>
      </c>
      <c r="B7082" s="76" t="s">
        <v>5553</v>
      </c>
      <c r="C7082" s="76" t="s">
        <v>857</v>
      </c>
      <c r="D7082" s="76" t="s">
        <v>9</v>
      </c>
      <c r="E7082" s="76" t="s">
        <v>14</v>
      </c>
      <c r="F7082" s="76">
        <v>500000</v>
      </c>
      <c r="G7082" s="76">
        <v>500000</v>
      </c>
      <c r="H7082" s="76">
        <v>1</v>
      </c>
      <c r="I7082" s="22"/>
    </row>
    <row r="7083" spans="1:10" ht="27" x14ac:dyDescent="0.25">
      <c r="A7083" s="76">
        <v>4251</v>
      </c>
      <c r="B7083" s="76" t="s">
        <v>7103</v>
      </c>
      <c r="C7083" s="76" t="s">
        <v>454</v>
      </c>
      <c r="D7083" s="76" t="s">
        <v>1212</v>
      </c>
      <c r="E7083" s="76" t="s">
        <v>14</v>
      </c>
      <c r="F7083" s="76">
        <v>180344</v>
      </c>
      <c r="G7083" s="76">
        <v>180344</v>
      </c>
      <c r="H7083" s="76">
        <v>1</v>
      </c>
      <c r="I7083" s="22"/>
    </row>
    <row r="7084" spans="1:10" x14ac:dyDescent="0.25">
      <c r="A7084" s="129" t="s">
        <v>8</v>
      </c>
      <c r="B7084" s="130"/>
      <c r="C7084" s="130"/>
      <c r="D7084" s="130"/>
      <c r="E7084" s="130"/>
      <c r="F7084" s="130"/>
      <c r="G7084" s="130"/>
      <c r="H7084" s="131"/>
      <c r="I7084" s="22"/>
      <c r="J7084" t="s">
        <v>4733</v>
      </c>
    </row>
    <row r="7085" spans="1:10" x14ac:dyDescent="0.25">
      <c r="A7085" s="76">
        <v>4261</v>
      </c>
      <c r="B7085" s="76" t="s">
        <v>4677</v>
      </c>
      <c r="C7085" s="76" t="s">
        <v>3986</v>
      </c>
      <c r="D7085" s="76" t="s">
        <v>9</v>
      </c>
      <c r="E7085" s="76" t="s">
        <v>853</v>
      </c>
      <c r="F7085" s="76">
        <v>6000</v>
      </c>
      <c r="G7085" s="76">
        <f>+F7085*H7085</f>
        <v>600000</v>
      </c>
      <c r="H7085" s="76">
        <v>100</v>
      </c>
      <c r="I7085" s="22"/>
    </row>
    <row r="7086" spans="1:10" x14ac:dyDescent="0.25">
      <c r="A7086" s="76">
        <v>4269</v>
      </c>
      <c r="B7086" s="76" t="s">
        <v>4561</v>
      </c>
      <c r="C7086" s="76" t="s">
        <v>3067</v>
      </c>
      <c r="D7086" s="76" t="s">
        <v>9</v>
      </c>
      <c r="E7086" s="76" t="s">
        <v>10</v>
      </c>
      <c r="F7086" s="76">
        <v>15000</v>
      </c>
      <c r="G7086" s="76">
        <f>+F7086*H7086</f>
        <v>1500000</v>
      </c>
      <c r="H7086" s="76">
        <v>100</v>
      </c>
      <c r="I7086" s="22"/>
    </row>
    <row r="7087" spans="1:10" x14ac:dyDescent="0.25">
      <c r="A7087" s="76">
        <v>4261</v>
      </c>
      <c r="B7087" s="76" t="s">
        <v>4565</v>
      </c>
      <c r="C7087" s="76" t="s">
        <v>3986</v>
      </c>
      <c r="D7087" s="76" t="s">
        <v>9</v>
      </c>
      <c r="E7087" s="76" t="s">
        <v>853</v>
      </c>
      <c r="F7087" s="76">
        <v>7500</v>
      </c>
      <c r="G7087" s="76">
        <f>+F7087*H7087</f>
        <v>600000</v>
      </c>
      <c r="H7087" s="76">
        <v>80</v>
      </c>
      <c r="I7087" s="22"/>
    </row>
    <row r="7088" spans="1:10" x14ac:dyDescent="0.25">
      <c r="A7088" s="76">
        <v>4269</v>
      </c>
      <c r="B7088" s="76" t="s">
        <v>4561</v>
      </c>
      <c r="C7088" s="76" t="s">
        <v>3067</v>
      </c>
      <c r="D7088" s="76" t="s">
        <v>9</v>
      </c>
      <c r="E7088" s="76" t="s">
        <v>10</v>
      </c>
      <c r="F7088" s="76">
        <v>15000</v>
      </c>
      <c r="G7088" s="76">
        <f>+F7088*H7088</f>
        <v>1500000</v>
      </c>
      <c r="H7088" s="76">
        <v>100</v>
      </c>
      <c r="I7088" s="22"/>
    </row>
    <row r="7089" spans="1:9" ht="15" customHeight="1" x14ac:dyDescent="0.25">
      <c r="A7089" s="129" t="s">
        <v>12</v>
      </c>
      <c r="B7089" s="130"/>
      <c r="C7089" s="130"/>
      <c r="D7089" s="130"/>
      <c r="E7089" s="130"/>
      <c r="F7089" s="130"/>
      <c r="G7089" s="130"/>
      <c r="H7089" s="131"/>
      <c r="I7089" s="22"/>
    </row>
    <row r="7090" spans="1:9" ht="27" x14ac:dyDescent="0.25">
      <c r="A7090" s="76">
        <v>4261</v>
      </c>
      <c r="B7090" s="76" t="s">
        <v>4523</v>
      </c>
      <c r="C7090" s="76" t="s">
        <v>3643</v>
      </c>
      <c r="D7090" s="76" t="s">
        <v>9</v>
      </c>
      <c r="E7090" s="76" t="s">
        <v>14</v>
      </c>
      <c r="F7090" s="76">
        <v>600000</v>
      </c>
      <c r="G7090" s="76">
        <v>600000</v>
      </c>
      <c r="H7090" s="76">
        <v>1</v>
      </c>
      <c r="I7090" s="22"/>
    </row>
    <row r="7091" spans="1:9" ht="27" x14ac:dyDescent="0.25">
      <c r="A7091" s="76">
        <v>4239</v>
      </c>
      <c r="B7091" s="76" t="s">
        <v>4521</v>
      </c>
      <c r="C7091" s="76" t="s">
        <v>857</v>
      </c>
      <c r="D7091" s="76" t="s">
        <v>9</v>
      </c>
      <c r="E7091" s="76" t="s">
        <v>14</v>
      </c>
      <c r="F7091" s="76">
        <v>1500000</v>
      </c>
      <c r="G7091" s="76">
        <v>1500000</v>
      </c>
      <c r="H7091" s="76">
        <v>1</v>
      </c>
      <c r="I7091" s="22"/>
    </row>
    <row r="7092" spans="1:9" ht="27" x14ac:dyDescent="0.25">
      <c r="A7092" s="76">
        <v>4239</v>
      </c>
      <c r="B7092" s="76" t="s">
        <v>4522</v>
      </c>
      <c r="C7092" s="76" t="s">
        <v>857</v>
      </c>
      <c r="D7092" s="76" t="s">
        <v>9</v>
      </c>
      <c r="E7092" s="76" t="s">
        <v>14</v>
      </c>
      <c r="F7092" s="76">
        <v>1000000</v>
      </c>
      <c r="G7092" s="76">
        <v>1000000</v>
      </c>
      <c r="H7092" s="76">
        <v>1</v>
      </c>
      <c r="I7092" s="22"/>
    </row>
    <row r="7093" spans="1:9" ht="27" x14ac:dyDescent="0.25">
      <c r="A7093" s="76">
        <v>4239</v>
      </c>
      <c r="B7093" s="76" t="s">
        <v>3116</v>
      </c>
      <c r="C7093" s="76" t="s">
        <v>857</v>
      </c>
      <c r="D7093" s="76" t="s">
        <v>9</v>
      </c>
      <c r="E7093" s="76" t="s">
        <v>14</v>
      </c>
      <c r="F7093" s="76">
        <v>300000</v>
      </c>
      <c r="G7093" s="76">
        <v>300000</v>
      </c>
      <c r="H7093" s="76">
        <v>1</v>
      </c>
      <c r="I7093" s="22"/>
    </row>
    <row r="7094" spans="1:9" ht="27" x14ac:dyDescent="0.25">
      <c r="A7094" s="76">
        <v>4239</v>
      </c>
      <c r="B7094" s="76" t="s">
        <v>1659</v>
      </c>
      <c r="C7094" s="76" t="s">
        <v>857</v>
      </c>
      <c r="D7094" s="76" t="s">
        <v>9</v>
      </c>
      <c r="E7094" s="76" t="s">
        <v>14</v>
      </c>
      <c r="F7094" s="76">
        <v>700000</v>
      </c>
      <c r="G7094" s="76">
        <v>700000</v>
      </c>
      <c r="H7094" s="76">
        <v>1</v>
      </c>
      <c r="I7094" s="22"/>
    </row>
    <row r="7095" spans="1:9" ht="27" x14ac:dyDescent="0.25">
      <c r="A7095" s="76">
        <v>4239</v>
      </c>
      <c r="B7095" s="76" t="s">
        <v>1571</v>
      </c>
      <c r="C7095" s="76" t="s">
        <v>857</v>
      </c>
      <c r="D7095" s="76" t="s">
        <v>9</v>
      </c>
      <c r="E7095" s="76" t="s">
        <v>14</v>
      </c>
      <c r="F7095" s="76">
        <v>0</v>
      </c>
      <c r="G7095" s="76">
        <v>0</v>
      </c>
      <c r="H7095" s="76">
        <v>1</v>
      </c>
      <c r="I7095" s="22"/>
    </row>
    <row r="7096" spans="1:9" ht="15" customHeight="1" x14ac:dyDescent="0.25">
      <c r="A7096" s="135" t="s">
        <v>1145</v>
      </c>
      <c r="B7096" s="136"/>
      <c r="C7096" s="136"/>
      <c r="D7096" s="136"/>
      <c r="E7096" s="136"/>
      <c r="F7096" s="136"/>
      <c r="G7096" s="136"/>
      <c r="H7096" s="137"/>
      <c r="I7096" s="22"/>
    </row>
    <row r="7097" spans="1:9" ht="15" customHeight="1" x14ac:dyDescent="0.25">
      <c r="A7097" s="129" t="s">
        <v>12</v>
      </c>
      <c r="B7097" s="130"/>
      <c r="C7097" s="130"/>
      <c r="D7097" s="130"/>
      <c r="E7097" s="130"/>
      <c r="F7097" s="130"/>
      <c r="G7097" s="130"/>
      <c r="H7097" s="131"/>
      <c r="I7097" s="22"/>
    </row>
    <row r="7098" spans="1:9" ht="40.5" x14ac:dyDescent="0.25">
      <c r="A7098" s="32">
        <v>4861</v>
      </c>
      <c r="B7098" s="32" t="s">
        <v>1334</v>
      </c>
      <c r="C7098" s="32" t="s">
        <v>495</v>
      </c>
      <c r="D7098" s="32" t="s">
        <v>381</v>
      </c>
      <c r="E7098" s="32" t="s">
        <v>14</v>
      </c>
      <c r="F7098" s="32">
        <v>23500000</v>
      </c>
      <c r="G7098" s="32">
        <v>23500000</v>
      </c>
      <c r="H7098" s="32">
        <v>1</v>
      </c>
      <c r="I7098" s="22"/>
    </row>
    <row r="7099" spans="1:9" ht="27" x14ac:dyDescent="0.25">
      <c r="A7099" s="32">
        <v>4861</v>
      </c>
      <c r="B7099" s="32" t="s">
        <v>1215</v>
      </c>
      <c r="C7099" s="32" t="s">
        <v>454</v>
      </c>
      <c r="D7099" s="32" t="s">
        <v>1212</v>
      </c>
      <c r="E7099" s="32" t="s">
        <v>14</v>
      </c>
      <c r="F7099" s="32">
        <v>94000</v>
      </c>
      <c r="G7099" s="32">
        <v>94000</v>
      </c>
      <c r="H7099" s="32">
        <v>1</v>
      </c>
      <c r="I7099" s="22"/>
    </row>
    <row r="7100" spans="1:9" ht="27" x14ac:dyDescent="0.25">
      <c r="A7100" s="32" t="s">
        <v>23</v>
      </c>
      <c r="B7100" s="32" t="s">
        <v>1146</v>
      </c>
      <c r="C7100" s="32" t="s">
        <v>1147</v>
      </c>
      <c r="D7100" s="32" t="s">
        <v>381</v>
      </c>
      <c r="E7100" s="32" t="s">
        <v>14</v>
      </c>
      <c r="F7100" s="32">
        <v>0</v>
      </c>
      <c r="G7100" s="32">
        <v>0</v>
      </c>
      <c r="H7100" s="32">
        <v>1</v>
      </c>
      <c r="I7100" s="22"/>
    </row>
    <row r="7101" spans="1:9" ht="27" x14ac:dyDescent="0.25">
      <c r="A7101" s="32">
        <v>4861</v>
      </c>
      <c r="B7101" s="32" t="s">
        <v>5530</v>
      </c>
      <c r="C7101" s="32" t="s">
        <v>454</v>
      </c>
      <c r="D7101" s="32" t="s">
        <v>1212</v>
      </c>
      <c r="E7101" s="32" t="s">
        <v>14</v>
      </c>
      <c r="F7101" s="32">
        <v>0</v>
      </c>
      <c r="G7101" s="32">
        <v>0</v>
      </c>
      <c r="H7101" s="32">
        <v>1</v>
      </c>
      <c r="I7101" s="22"/>
    </row>
    <row r="7102" spans="1:9" ht="40.5" x14ac:dyDescent="0.25">
      <c r="A7102" s="32">
        <v>4861</v>
      </c>
      <c r="B7102" s="32" t="s">
        <v>5531</v>
      </c>
      <c r="C7102" s="32" t="s">
        <v>495</v>
      </c>
      <c r="D7102" s="32" t="s">
        <v>381</v>
      </c>
      <c r="E7102" s="32" t="s">
        <v>14</v>
      </c>
      <c r="F7102" s="32">
        <v>0</v>
      </c>
      <c r="G7102" s="32">
        <v>0</v>
      </c>
      <c r="H7102" s="32">
        <v>1</v>
      </c>
      <c r="I7102" s="22"/>
    </row>
    <row r="7103" spans="1:9" ht="27" x14ac:dyDescent="0.25">
      <c r="A7103" s="32">
        <v>4861</v>
      </c>
      <c r="B7103" s="32" t="s">
        <v>7155</v>
      </c>
      <c r="C7103" s="32" t="s">
        <v>454</v>
      </c>
      <c r="D7103" s="32" t="s">
        <v>1212</v>
      </c>
      <c r="E7103" s="32" t="s">
        <v>14</v>
      </c>
      <c r="F7103" s="32">
        <v>0</v>
      </c>
      <c r="G7103" s="32">
        <v>0</v>
      </c>
      <c r="H7103" s="32">
        <v>1</v>
      </c>
      <c r="I7103" s="22"/>
    </row>
    <row r="7104" spans="1:9" ht="15" customHeight="1" x14ac:dyDescent="0.25">
      <c r="A7104" s="129" t="s">
        <v>16</v>
      </c>
      <c r="B7104" s="130"/>
      <c r="C7104" s="130"/>
      <c r="D7104" s="130"/>
      <c r="E7104" s="130"/>
      <c r="F7104" s="130"/>
      <c r="G7104" s="130"/>
      <c r="H7104" s="131"/>
      <c r="I7104" s="22"/>
    </row>
    <row r="7105" spans="1:9" ht="27" x14ac:dyDescent="0.25">
      <c r="A7105" s="76" t="s">
        <v>23</v>
      </c>
      <c r="B7105" s="76" t="s">
        <v>1148</v>
      </c>
      <c r="C7105" s="76" t="s">
        <v>20</v>
      </c>
      <c r="D7105" s="76" t="s">
        <v>381</v>
      </c>
      <c r="E7105" s="76" t="s">
        <v>14</v>
      </c>
      <c r="F7105" s="76">
        <v>14705000</v>
      </c>
      <c r="G7105" s="76">
        <v>14705000</v>
      </c>
      <c r="H7105" s="76">
        <v>1</v>
      </c>
      <c r="I7105" s="22"/>
    </row>
    <row r="7106" spans="1:9" ht="27" x14ac:dyDescent="0.25">
      <c r="A7106" s="76">
        <v>4861</v>
      </c>
      <c r="B7106" s="76" t="s">
        <v>5532</v>
      </c>
      <c r="C7106" s="76" t="s">
        <v>20</v>
      </c>
      <c r="D7106" s="76" t="s">
        <v>381</v>
      </c>
      <c r="E7106" s="76" t="s">
        <v>14</v>
      </c>
      <c r="F7106" s="76">
        <v>0</v>
      </c>
      <c r="G7106" s="76">
        <v>0</v>
      </c>
      <c r="H7106" s="76">
        <v>1</v>
      </c>
      <c r="I7106" s="22"/>
    </row>
    <row r="7107" spans="1:9" ht="15" customHeight="1" x14ac:dyDescent="0.25">
      <c r="A7107" s="135" t="s">
        <v>1284</v>
      </c>
      <c r="B7107" s="136"/>
      <c r="C7107" s="136"/>
      <c r="D7107" s="136"/>
      <c r="E7107" s="136"/>
      <c r="F7107" s="136"/>
      <c r="G7107" s="136"/>
      <c r="H7107" s="137"/>
      <c r="I7107" s="22"/>
    </row>
    <row r="7108" spans="1:9" ht="15" customHeight="1" x14ac:dyDescent="0.25">
      <c r="A7108" s="129" t="s">
        <v>16</v>
      </c>
      <c r="B7108" s="130"/>
      <c r="C7108" s="130"/>
      <c r="D7108" s="130"/>
      <c r="E7108" s="130"/>
      <c r="F7108" s="130"/>
      <c r="G7108" s="130"/>
      <c r="H7108" s="131"/>
      <c r="I7108" s="22"/>
    </row>
    <row r="7109" spans="1:9" ht="40.5" x14ac:dyDescent="0.25">
      <c r="A7109" s="76">
        <v>4213</v>
      </c>
      <c r="B7109" s="76" t="s">
        <v>1285</v>
      </c>
      <c r="C7109" s="76" t="s">
        <v>1286</v>
      </c>
      <c r="D7109" s="76" t="s">
        <v>381</v>
      </c>
      <c r="E7109" s="76" t="s">
        <v>14</v>
      </c>
      <c r="F7109" s="76">
        <v>2480000</v>
      </c>
      <c r="G7109" s="76">
        <v>2480000</v>
      </c>
      <c r="H7109" s="76">
        <v>1</v>
      </c>
      <c r="I7109" s="22"/>
    </row>
    <row r="7110" spans="1:9" ht="40.5" x14ac:dyDescent="0.25">
      <c r="A7110" s="76">
        <v>4213</v>
      </c>
      <c r="B7110" s="76" t="s">
        <v>1287</v>
      </c>
      <c r="C7110" s="76" t="s">
        <v>1286</v>
      </c>
      <c r="D7110" s="76" t="s">
        <v>381</v>
      </c>
      <c r="E7110" s="76" t="s">
        <v>14</v>
      </c>
      <c r="F7110" s="76">
        <v>2480000</v>
      </c>
      <c r="G7110" s="76">
        <v>2480000</v>
      </c>
      <c r="H7110" s="76">
        <v>1</v>
      </c>
      <c r="I7110" s="22"/>
    </row>
    <row r="7111" spans="1:9" ht="40.5" x14ac:dyDescent="0.25">
      <c r="A7111" s="76">
        <v>4213</v>
      </c>
      <c r="B7111" s="76" t="s">
        <v>1288</v>
      </c>
      <c r="C7111" s="76" t="s">
        <v>1286</v>
      </c>
      <c r="D7111" s="76" t="s">
        <v>381</v>
      </c>
      <c r="E7111" s="76" t="s">
        <v>14</v>
      </c>
      <c r="F7111" s="76">
        <v>2480000</v>
      </c>
      <c r="G7111" s="76">
        <v>2480000</v>
      </c>
      <c r="H7111" s="76">
        <v>1</v>
      </c>
      <c r="I7111" s="22"/>
    </row>
    <row r="7112" spans="1:9" ht="32.25" customHeight="1" x14ac:dyDescent="0.25">
      <c r="A7112" s="135" t="s">
        <v>1300</v>
      </c>
      <c r="B7112" s="136"/>
      <c r="C7112" s="136"/>
      <c r="D7112" s="136"/>
      <c r="E7112" s="136"/>
      <c r="F7112" s="136"/>
      <c r="G7112" s="136"/>
      <c r="H7112" s="137"/>
      <c r="I7112" s="22"/>
    </row>
    <row r="7113" spans="1:9" ht="15" customHeight="1" x14ac:dyDescent="0.25">
      <c r="A7113" s="129" t="s">
        <v>16</v>
      </c>
      <c r="B7113" s="130"/>
      <c r="C7113" s="130"/>
      <c r="D7113" s="130"/>
      <c r="E7113" s="130"/>
      <c r="F7113" s="130"/>
      <c r="G7113" s="130"/>
      <c r="H7113" s="131"/>
      <c r="I7113" s="22"/>
    </row>
    <row r="7114" spans="1:9" x14ac:dyDescent="0.25">
      <c r="A7114" s="76">
        <v>4239</v>
      </c>
      <c r="B7114" s="76" t="s">
        <v>1289</v>
      </c>
      <c r="C7114" s="76" t="s">
        <v>27</v>
      </c>
      <c r="D7114" s="76" t="s">
        <v>13</v>
      </c>
      <c r="E7114" s="76" t="s">
        <v>14</v>
      </c>
      <c r="F7114" s="76">
        <v>0</v>
      </c>
      <c r="G7114" s="76">
        <v>0</v>
      </c>
      <c r="H7114" s="76">
        <v>1</v>
      </c>
      <c r="I7114" s="22"/>
    </row>
    <row r="7115" spans="1:9" x14ac:dyDescent="0.25">
      <c r="A7115" s="76">
        <v>4239</v>
      </c>
      <c r="B7115" s="76" t="s">
        <v>1290</v>
      </c>
      <c r="C7115" s="76" t="s">
        <v>27</v>
      </c>
      <c r="D7115" s="76" t="s">
        <v>13</v>
      </c>
      <c r="E7115" s="76" t="s">
        <v>14</v>
      </c>
      <c r="F7115" s="76">
        <v>2150000</v>
      </c>
      <c r="G7115" s="76">
        <v>2150000</v>
      </c>
      <c r="H7115" s="76">
        <v>1</v>
      </c>
      <c r="I7115" s="22"/>
    </row>
    <row r="7116" spans="1:9" ht="15" customHeight="1" x14ac:dyDescent="0.25">
      <c r="A7116" s="135" t="s">
        <v>4524</v>
      </c>
      <c r="B7116" s="136"/>
      <c r="C7116" s="136"/>
      <c r="D7116" s="136"/>
      <c r="E7116" s="136"/>
      <c r="F7116" s="136"/>
      <c r="G7116" s="136"/>
      <c r="H7116" s="137"/>
      <c r="I7116" s="22"/>
    </row>
    <row r="7117" spans="1:9" ht="15" customHeight="1" x14ac:dyDescent="0.25">
      <c r="A7117" s="129" t="s">
        <v>16</v>
      </c>
      <c r="B7117" s="130"/>
      <c r="C7117" s="130"/>
      <c r="D7117" s="130"/>
      <c r="E7117" s="130"/>
      <c r="F7117" s="130"/>
      <c r="G7117" s="130"/>
      <c r="H7117" s="131"/>
      <c r="I7117" s="22"/>
    </row>
    <row r="7118" spans="1:9" ht="40.5" x14ac:dyDescent="0.25">
      <c r="A7118" s="76">
        <v>4251</v>
      </c>
      <c r="B7118" s="76" t="s">
        <v>309</v>
      </c>
      <c r="C7118" s="76" t="s">
        <v>24</v>
      </c>
      <c r="D7118" s="76" t="s">
        <v>381</v>
      </c>
      <c r="E7118" s="76" t="s">
        <v>14</v>
      </c>
      <c r="F7118" s="76">
        <v>0</v>
      </c>
      <c r="G7118" s="76">
        <v>0</v>
      </c>
      <c r="H7118" s="76">
        <v>1</v>
      </c>
      <c r="I7118" s="22"/>
    </row>
    <row r="7119" spans="1:9" ht="40.5" x14ac:dyDescent="0.25">
      <c r="A7119" s="76">
        <v>4251</v>
      </c>
      <c r="B7119" s="76" t="s">
        <v>309</v>
      </c>
      <c r="C7119" s="76" t="s">
        <v>24</v>
      </c>
      <c r="D7119" s="76" t="s">
        <v>381</v>
      </c>
      <c r="E7119" s="76" t="s">
        <v>14</v>
      </c>
      <c r="F7119" s="76">
        <v>0</v>
      </c>
      <c r="G7119" s="76">
        <v>0</v>
      </c>
      <c r="H7119" s="76">
        <v>1</v>
      </c>
      <c r="I7119" s="22"/>
    </row>
    <row r="7120" spans="1:9" ht="37.5" customHeight="1" x14ac:dyDescent="0.25">
      <c r="A7120" s="76">
        <v>4251</v>
      </c>
      <c r="B7120" s="76" t="s">
        <v>2093</v>
      </c>
      <c r="C7120" s="76" t="s">
        <v>24</v>
      </c>
      <c r="D7120" s="76" t="s">
        <v>15</v>
      </c>
      <c r="E7120" s="76" t="s">
        <v>14</v>
      </c>
      <c r="F7120" s="76">
        <v>107839537</v>
      </c>
      <c r="G7120" s="76">
        <v>107839537</v>
      </c>
      <c r="H7120" s="76">
        <v>1</v>
      </c>
      <c r="I7120" s="22"/>
    </row>
    <row r="7121" spans="1:9" ht="37.5" customHeight="1" x14ac:dyDescent="0.25">
      <c r="A7121" s="76">
        <v>4251</v>
      </c>
      <c r="B7121" s="76" t="s">
        <v>306</v>
      </c>
      <c r="C7121" s="76" t="s">
        <v>24</v>
      </c>
      <c r="D7121" s="76" t="s">
        <v>381</v>
      </c>
      <c r="E7121" s="76" t="s">
        <v>14</v>
      </c>
      <c r="F7121" s="76">
        <v>0</v>
      </c>
      <c r="G7121" s="76">
        <v>0</v>
      </c>
      <c r="H7121" s="76">
        <v>1</v>
      </c>
      <c r="I7121" s="22"/>
    </row>
    <row r="7122" spans="1:9" ht="37.5" customHeight="1" x14ac:dyDescent="0.25">
      <c r="A7122" s="76">
        <v>4251</v>
      </c>
      <c r="B7122" s="76" t="s">
        <v>305</v>
      </c>
      <c r="C7122" s="76" t="s">
        <v>24</v>
      </c>
      <c r="D7122" s="76" t="s">
        <v>15</v>
      </c>
      <c r="E7122" s="76" t="s">
        <v>14</v>
      </c>
      <c r="F7122" s="76">
        <v>0</v>
      </c>
      <c r="G7122" s="76">
        <v>0</v>
      </c>
      <c r="H7122" s="76">
        <v>1</v>
      </c>
      <c r="I7122" s="22"/>
    </row>
    <row r="7123" spans="1:9" ht="15" customHeight="1" x14ac:dyDescent="0.25">
      <c r="A7123" s="129" t="s">
        <v>12</v>
      </c>
      <c r="B7123" s="130"/>
      <c r="C7123" s="130"/>
      <c r="D7123" s="130"/>
      <c r="E7123" s="130"/>
      <c r="F7123" s="130"/>
      <c r="G7123" s="130"/>
      <c r="H7123" s="131"/>
      <c r="I7123" s="22"/>
    </row>
    <row r="7124" spans="1:9" ht="27" x14ac:dyDescent="0.25">
      <c r="A7124" s="76">
        <v>4251</v>
      </c>
      <c r="B7124" s="76" t="s">
        <v>4500</v>
      </c>
      <c r="C7124" s="76" t="s">
        <v>454</v>
      </c>
      <c r="D7124" s="76" t="s">
        <v>1212</v>
      </c>
      <c r="E7124" s="76" t="s">
        <v>14</v>
      </c>
      <c r="F7124" s="76">
        <v>0</v>
      </c>
      <c r="G7124" s="76">
        <v>0</v>
      </c>
      <c r="H7124" s="76">
        <v>1</v>
      </c>
      <c r="I7124" s="22"/>
    </row>
    <row r="7125" spans="1:9" ht="27" x14ac:dyDescent="0.25">
      <c r="A7125" s="76">
        <v>4251</v>
      </c>
      <c r="B7125" s="76" t="s">
        <v>4500</v>
      </c>
      <c r="C7125" s="76" t="s">
        <v>454</v>
      </c>
      <c r="D7125" s="76" t="s">
        <v>1212</v>
      </c>
      <c r="E7125" s="76" t="s">
        <v>14</v>
      </c>
      <c r="F7125" s="76">
        <v>0</v>
      </c>
      <c r="G7125" s="76">
        <v>0</v>
      </c>
      <c r="H7125" s="76">
        <v>1</v>
      </c>
      <c r="I7125" s="22"/>
    </row>
    <row r="7126" spans="1:9" ht="36.75" customHeight="1" x14ac:dyDescent="0.25">
      <c r="A7126" s="76">
        <v>4251</v>
      </c>
      <c r="B7126" s="76" t="s">
        <v>2094</v>
      </c>
      <c r="C7126" s="76" t="s">
        <v>454</v>
      </c>
      <c r="D7126" s="76" t="s">
        <v>15</v>
      </c>
      <c r="E7126" s="76" t="s">
        <v>14</v>
      </c>
      <c r="F7126" s="76">
        <v>2156800</v>
      </c>
      <c r="G7126" s="76">
        <v>2156800</v>
      </c>
      <c r="H7126" s="76">
        <v>1</v>
      </c>
      <c r="I7126" s="22"/>
    </row>
    <row r="7127" spans="1:9" ht="36.75" customHeight="1" x14ac:dyDescent="0.25">
      <c r="A7127" s="76">
        <v>4251</v>
      </c>
      <c r="B7127" s="76" t="s">
        <v>5403</v>
      </c>
      <c r="C7127" s="76" t="s">
        <v>454</v>
      </c>
      <c r="D7127" s="76" t="s">
        <v>1212</v>
      </c>
      <c r="E7127" s="76" t="s">
        <v>14</v>
      </c>
      <c r="F7127" s="76">
        <v>0</v>
      </c>
      <c r="G7127" s="76">
        <v>0</v>
      </c>
      <c r="H7127" s="76">
        <v>1</v>
      </c>
      <c r="I7127" s="22"/>
    </row>
    <row r="7128" spans="1:9" ht="36.75" customHeight="1" x14ac:dyDescent="0.25">
      <c r="A7128" s="76">
        <v>4251</v>
      </c>
      <c r="B7128" s="76" t="s">
        <v>5425</v>
      </c>
      <c r="C7128" s="76" t="s">
        <v>454</v>
      </c>
      <c r="D7128" s="76" t="s">
        <v>15</v>
      </c>
      <c r="E7128" s="76" t="s">
        <v>14</v>
      </c>
      <c r="F7128" s="76">
        <v>0</v>
      </c>
      <c r="G7128" s="76">
        <v>0</v>
      </c>
      <c r="H7128" s="76">
        <v>1</v>
      </c>
      <c r="I7128" s="22"/>
    </row>
    <row r="7129" spans="1:9" ht="15" customHeight="1" x14ac:dyDescent="0.25">
      <c r="A7129" s="135" t="s">
        <v>2098</v>
      </c>
      <c r="B7129" s="136"/>
      <c r="C7129" s="136"/>
      <c r="D7129" s="136"/>
      <c r="E7129" s="136"/>
      <c r="F7129" s="136"/>
      <c r="G7129" s="136"/>
      <c r="H7129" s="137"/>
      <c r="I7129" s="22"/>
    </row>
    <row r="7130" spans="1:9" ht="15" customHeight="1" x14ac:dyDescent="0.25">
      <c r="A7130" s="129" t="s">
        <v>16</v>
      </c>
      <c r="B7130" s="130"/>
      <c r="C7130" s="130"/>
      <c r="D7130" s="130"/>
      <c r="E7130" s="130"/>
      <c r="F7130" s="130"/>
      <c r="G7130" s="130"/>
      <c r="H7130" s="131"/>
      <c r="I7130" s="22"/>
    </row>
    <row r="7131" spans="1:9" ht="37.5" customHeight="1" x14ac:dyDescent="0.25">
      <c r="A7131" s="76">
        <v>4251</v>
      </c>
      <c r="B7131" s="76" t="s">
        <v>2099</v>
      </c>
      <c r="C7131" s="76" t="s">
        <v>468</v>
      </c>
      <c r="D7131" s="76" t="s">
        <v>2092</v>
      </c>
      <c r="E7131" s="76" t="s">
        <v>14</v>
      </c>
      <c r="F7131" s="76">
        <v>4999800</v>
      </c>
      <c r="G7131" s="76">
        <v>4999800</v>
      </c>
      <c r="H7131" s="76">
        <v>1</v>
      </c>
      <c r="I7131" s="22"/>
    </row>
    <row r="7132" spans="1:9" ht="15" customHeight="1" x14ac:dyDescent="0.25">
      <c r="A7132" s="129" t="s">
        <v>12</v>
      </c>
      <c r="B7132" s="130"/>
      <c r="C7132" s="130"/>
      <c r="D7132" s="130"/>
      <c r="E7132" s="130"/>
      <c r="F7132" s="130"/>
      <c r="G7132" s="130"/>
      <c r="H7132" s="131"/>
      <c r="I7132" s="22"/>
    </row>
    <row r="7133" spans="1:9" ht="36.75" customHeight="1" x14ac:dyDescent="0.25">
      <c r="A7133" s="76">
        <v>4251</v>
      </c>
      <c r="B7133" s="76" t="s">
        <v>2100</v>
      </c>
      <c r="C7133" s="76" t="s">
        <v>454</v>
      </c>
      <c r="D7133" s="76" t="s">
        <v>1212</v>
      </c>
      <c r="E7133" s="76" t="s">
        <v>14</v>
      </c>
      <c r="F7133" s="76">
        <v>100000</v>
      </c>
      <c r="G7133" s="76">
        <v>100000</v>
      </c>
      <c r="H7133" s="76">
        <v>1</v>
      </c>
      <c r="I7133" s="22"/>
    </row>
    <row r="7134" spans="1:9" ht="36.75" customHeight="1" x14ac:dyDescent="0.25">
      <c r="A7134" s="76">
        <v>4251</v>
      </c>
      <c r="B7134" s="76" t="s">
        <v>6750</v>
      </c>
      <c r="C7134" s="76" t="s">
        <v>468</v>
      </c>
      <c r="D7134" s="76" t="s">
        <v>381</v>
      </c>
      <c r="E7134" s="76" t="s">
        <v>14</v>
      </c>
      <c r="F7134" s="76">
        <v>3534600</v>
      </c>
      <c r="G7134" s="76">
        <v>3534600</v>
      </c>
      <c r="H7134" s="76">
        <v>1</v>
      </c>
      <c r="I7134" s="22"/>
    </row>
    <row r="7135" spans="1:9" ht="36.75" customHeight="1" x14ac:dyDescent="0.25">
      <c r="A7135" s="76">
        <v>4251</v>
      </c>
      <c r="B7135" s="76" t="s">
        <v>6751</v>
      </c>
      <c r="C7135" s="76" t="s">
        <v>470</v>
      </c>
      <c r="D7135" s="76" t="s">
        <v>381</v>
      </c>
      <c r="E7135" s="76" t="s">
        <v>14</v>
      </c>
      <c r="F7135" s="76">
        <v>10290000</v>
      </c>
      <c r="G7135" s="76">
        <v>10290000</v>
      </c>
      <c r="H7135" s="76">
        <v>1</v>
      </c>
      <c r="I7135" s="22"/>
    </row>
    <row r="7136" spans="1:9" ht="15" customHeight="1" x14ac:dyDescent="0.25">
      <c r="A7136" s="135" t="s">
        <v>2101</v>
      </c>
      <c r="B7136" s="136"/>
      <c r="C7136" s="136"/>
      <c r="D7136" s="136"/>
      <c r="E7136" s="136"/>
      <c r="F7136" s="136"/>
      <c r="G7136" s="136"/>
      <c r="H7136" s="137"/>
      <c r="I7136" s="22"/>
    </row>
    <row r="7137" spans="1:9" ht="15" customHeight="1" x14ac:dyDescent="0.25">
      <c r="A7137" s="129" t="s">
        <v>16</v>
      </c>
      <c r="B7137" s="130"/>
      <c r="C7137" s="130"/>
      <c r="D7137" s="130"/>
      <c r="E7137" s="130"/>
      <c r="F7137" s="130"/>
      <c r="G7137" s="130"/>
      <c r="H7137" s="131"/>
      <c r="I7137" s="22"/>
    </row>
    <row r="7138" spans="1:9" ht="27" x14ac:dyDescent="0.25">
      <c r="A7138" s="46">
        <v>4251</v>
      </c>
      <c r="B7138" s="46" t="s">
        <v>2642</v>
      </c>
      <c r="C7138" s="46" t="s">
        <v>470</v>
      </c>
      <c r="D7138" s="46" t="s">
        <v>381</v>
      </c>
      <c r="E7138" s="46" t="s">
        <v>14</v>
      </c>
      <c r="F7138" s="46">
        <v>10293240</v>
      </c>
      <c r="G7138" s="46">
        <v>10293240</v>
      </c>
      <c r="H7138" s="46">
        <v>1</v>
      </c>
      <c r="I7138" s="22"/>
    </row>
    <row r="7139" spans="1:9" x14ac:dyDescent="0.25">
      <c r="A7139" s="46">
        <v>4251</v>
      </c>
      <c r="B7139" s="46" t="s">
        <v>2102</v>
      </c>
      <c r="C7139" s="46" t="s">
        <v>2104</v>
      </c>
      <c r="D7139" s="46" t="s">
        <v>381</v>
      </c>
      <c r="E7139" s="46" t="s">
        <v>14</v>
      </c>
      <c r="F7139" s="46">
        <v>5293863</v>
      </c>
      <c r="G7139" s="46">
        <v>5293863</v>
      </c>
      <c r="H7139" s="46">
        <v>1</v>
      </c>
      <c r="I7139" s="22"/>
    </row>
    <row r="7140" spans="1:9" x14ac:dyDescent="0.25">
      <c r="A7140" s="32">
        <v>4251</v>
      </c>
      <c r="B7140" s="32" t="s">
        <v>2103</v>
      </c>
      <c r="C7140" s="32" t="s">
        <v>2105</v>
      </c>
      <c r="D7140" s="32" t="s">
        <v>381</v>
      </c>
      <c r="E7140" s="32" t="s">
        <v>14</v>
      </c>
      <c r="F7140" s="32">
        <v>15784149</v>
      </c>
      <c r="G7140" s="32">
        <v>15784149</v>
      </c>
      <c r="H7140" s="11">
        <v>1</v>
      </c>
      <c r="I7140" s="22"/>
    </row>
    <row r="7141" spans="1:9" ht="15" customHeight="1" x14ac:dyDescent="0.25">
      <c r="A7141" s="186" t="s">
        <v>12</v>
      </c>
      <c r="B7141" s="187"/>
      <c r="C7141" s="187"/>
      <c r="D7141" s="187"/>
      <c r="E7141" s="187"/>
      <c r="F7141" s="187"/>
      <c r="G7141" s="187"/>
      <c r="H7141" s="188"/>
      <c r="I7141" s="22"/>
    </row>
    <row r="7142" spans="1:9" ht="27" x14ac:dyDescent="0.25">
      <c r="A7142" s="76">
        <v>4251</v>
      </c>
      <c r="B7142" s="76" t="s">
        <v>2106</v>
      </c>
      <c r="C7142" s="76" t="s">
        <v>454</v>
      </c>
      <c r="D7142" s="76" t="s">
        <v>1212</v>
      </c>
      <c r="E7142" s="76" t="s">
        <v>14</v>
      </c>
      <c r="F7142" s="76">
        <v>315680</v>
      </c>
      <c r="G7142" s="76">
        <v>315680</v>
      </c>
      <c r="H7142" s="76">
        <v>1</v>
      </c>
      <c r="I7142" s="22"/>
    </row>
    <row r="7143" spans="1:9" ht="27" x14ac:dyDescent="0.25">
      <c r="A7143" s="76">
        <v>4251</v>
      </c>
      <c r="B7143" s="76" t="s">
        <v>2107</v>
      </c>
      <c r="C7143" s="76" t="s">
        <v>454</v>
      </c>
      <c r="D7143" s="76" t="s">
        <v>2108</v>
      </c>
      <c r="E7143" s="76" t="s">
        <v>14</v>
      </c>
      <c r="F7143" s="76">
        <v>105870</v>
      </c>
      <c r="G7143" s="76">
        <v>105870</v>
      </c>
      <c r="H7143" s="76">
        <v>1</v>
      </c>
      <c r="I7143" s="22"/>
    </row>
    <row r="7144" spans="1:9" ht="27" x14ac:dyDescent="0.25">
      <c r="A7144" s="76">
        <v>4251</v>
      </c>
      <c r="B7144" s="76" t="s">
        <v>2641</v>
      </c>
      <c r="C7144" s="76" t="s">
        <v>454</v>
      </c>
      <c r="D7144" s="76" t="s">
        <v>1212</v>
      </c>
      <c r="E7144" s="76" t="s">
        <v>14</v>
      </c>
      <c r="F7144" s="76">
        <v>205860</v>
      </c>
      <c r="G7144" s="76">
        <v>205860</v>
      </c>
      <c r="H7144" s="76">
        <v>1</v>
      </c>
      <c r="I7144" s="22"/>
    </row>
    <row r="7145" spans="1:9" ht="15" customHeight="1" x14ac:dyDescent="0.25">
      <c r="A7145" s="135" t="s">
        <v>5345</v>
      </c>
      <c r="B7145" s="136"/>
      <c r="C7145" s="136"/>
      <c r="D7145" s="136"/>
      <c r="E7145" s="136"/>
      <c r="F7145" s="136"/>
      <c r="G7145" s="136"/>
      <c r="H7145" s="137"/>
      <c r="I7145" s="22"/>
    </row>
    <row r="7146" spans="1:9" ht="15" customHeight="1" x14ac:dyDescent="0.25">
      <c r="A7146" s="129" t="s">
        <v>8</v>
      </c>
      <c r="B7146" s="130"/>
      <c r="C7146" s="130"/>
      <c r="D7146" s="130"/>
      <c r="E7146" s="130"/>
      <c r="F7146" s="130"/>
      <c r="G7146" s="130"/>
      <c r="H7146" s="131"/>
      <c r="I7146" s="22"/>
    </row>
    <row r="7147" spans="1:9" x14ac:dyDescent="0.25">
      <c r="A7147" s="76">
        <v>4261</v>
      </c>
      <c r="B7147" s="76" t="s">
        <v>5346</v>
      </c>
      <c r="C7147" s="76" t="s">
        <v>5347</v>
      </c>
      <c r="D7147" s="76" t="s">
        <v>9</v>
      </c>
      <c r="E7147" s="76" t="s">
        <v>10</v>
      </c>
      <c r="F7147" s="76">
        <v>4000</v>
      </c>
      <c r="G7147" s="76">
        <f>H7147*F7147</f>
        <v>240000</v>
      </c>
      <c r="H7147" s="76">
        <v>60</v>
      </c>
      <c r="I7147" s="22"/>
    </row>
    <row r="7148" spans="1:9" ht="27" x14ac:dyDescent="0.25">
      <c r="A7148" s="76">
        <v>4261</v>
      </c>
      <c r="B7148" s="76" t="s">
        <v>5348</v>
      </c>
      <c r="C7148" s="76" t="s">
        <v>5349</v>
      </c>
      <c r="D7148" s="76" t="s">
        <v>9</v>
      </c>
      <c r="E7148" s="76" t="s">
        <v>10</v>
      </c>
      <c r="F7148" s="76">
        <v>6825</v>
      </c>
      <c r="G7148" s="76">
        <f>H7148*F7148</f>
        <v>409500</v>
      </c>
      <c r="H7148" s="76">
        <v>60</v>
      </c>
      <c r="I7148" s="22"/>
    </row>
    <row r="7149" spans="1:9" ht="15" customHeight="1" x14ac:dyDescent="0.25">
      <c r="A7149" s="129" t="s">
        <v>12</v>
      </c>
      <c r="B7149" s="130"/>
      <c r="C7149" s="130"/>
      <c r="D7149" s="130"/>
      <c r="E7149" s="130"/>
      <c r="F7149" s="130"/>
      <c r="G7149" s="130"/>
      <c r="H7149" s="131"/>
      <c r="I7149" s="22"/>
    </row>
    <row r="7150" spans="1:9" ht="27" x14ac:dyDescent="0.25">
      <c r="A7150" s="76">
        <v>4239</v>
      </c>
      <c r="B7150" s="76" t="s">
        <v>5350</v>
      </c>
      <c r="C7150" s="76" t="s">
        <v>857</v>
      </c>
      <c r="D7150" s="76" t="s">
        <v>9</v>
      </c>
      <c r="E7150" s="76" t="s">
        <v>14</v>
      </c>
      <c r="F7150" s="76">
        <v>0</v>
      </c>
      <c r="G7150" s="76">
        <v>0</v>
      </c>
      <c r="H7150" s="76">
        <v>1</v>
      </c>
      <c r="I7150" s="22"/>
    </row>
    <row r="7151" spans="1:9" ht="27" x14ac:dyDescent="0.25">
      <c r="A7151" s="76">
        <v>4239</v>
      </c>
      <c r="B7151" s="76" t="s">
        <v>5351</v>
      </c>
      <c r="C7151" s="76" t="s">
        <v>857</v>
      </c>
      <c r="D7151" s="76" t="s">
        <v>9</v>
      </c>
      <c r="E7151" s="76" t="s">
        <v>14</v>
      </c>
      <c r="F7151" s="76">
        <v>0</v>
      </c>
      <c r="G7151" s="76">
        <v>0</v>
      </c>
      <c r="H7151" s="76">
        <v>1</v>
      </c>
      <c r="I7151" s="22"/>
    </row>
    <row r="7152" spans="1:9" ht="15" customHeight="1" x14ac:dyDescent="0.25">
      <c r="A7152" s="135" t="s">
        <v>5401</v>
      </c>
      <c r="B7152" s="136"/>
      <c r="C7152" s="136"/>
      <c r="D7152" s="136"/>
      <c r="E7152" s="136"/>
      <c r="F7152" s="136"/>
      <c r="G7152" s="136"/>
      <c r="H7152" s="137"/>
      <c r="I7152" s="22"/>
    </row>
    <row r="7153" spans="1:16384" customFormat="1" x14ac:dyDescent="0.25">
      <c r="A7153" s="129" t="s">
        <v>12</v>
      </c>
      <c r="B7153" s="130"/>
      <c r="C7153" s="130"/>
      <c r="D7153" s="130"/>
      <c r="E7153" s="130"/>
      <c r="F7153" s="130"/>
      <c r="G7153" s="130"/>
      <c r="H7153" s="131"/>
      <c r="I7153" s="129"/>
      <c r="J7153" s="130"/>
      <c r="K7153" s="130"/>
      <c r="L7153" s="130"/>
      <c r="M7153" s="130"/>
      <c r="N7153" s="130"/>
      <c r="O7153" s="130"/>
      <c r="P7153" s="131"/>
      <c r="Q7153" s="129"/>
      <c r="R7153" s="130"/>
      <c r="S7153" s="130"/>
      <c r="T7153" s="130"/>
      <c r="U7153" s="130"/>
      <c r="V7153" s="130"/>
      <c r="W7153" s="130"/>
      <c r="X7153" s="131"/>
      <c r="Y7153" s="129"/>
      <c r="Z7153" s="130"/>
      <c r="AA7153" s="130"/>
      <c r="AB7153" s="130"/>
      <c r="AC7153" s="130"/>
      <c r="AD7153" s="130"/>
      <c r="AE7153" s="130"/>
      <c r="AF7153" s="131"/>
      <c r="AG7153" s="129"/>
      <c r="AH7153" s="130"/>
      <c r="AI7153" s="130"/>
      <c r="AJ7153" s="130"/>
      <c r="AK7153" s="130"/>
      <c r="AL7153" s="130"/>
      <c r="AM7153" s="130"/>
      <c r="AN7153" s="131"/>
      <c r="AO7153" s="129"/>
      <c r="AP7153" s="130"/>
      <c r="AQ7153" s="130"/>
      <c r="AR7153" s="130"/>
      <c r="AS7153" s="130"/>
      <c r="AT7153" s="130"/>
      <c r="AU7153" s="130"/>
      <c r="AV7153" s="131"/>
      <c r="AW7153" s="129"/>
      <c r="AX7153" s="130"/>
      <c r="AY7153" s="130"/>
      <c r="AZ7153" s="130"/>
      <c r="BA7153" s="130"/>
      <c r="BB7153" s="130"/>
      <c r="BC7153" s="130"/>
      <c r="BD7153" s="131"/>
      <c r="BE7153" s="129"/>
      <c r="BF7153" s="130"/>
      <c r="BG7153" s="130"/>
      <c r="BH7153" s="130"/>
      <c r="BI7153" s="130"/>
      <c r="BJ7153" s="130"/>
      <c r="BK7153" s="130"/>
      <c r="BL7153" s="131"/>
      <c r="BM7153" s="129"/>
      <c r="BN7153" s="130"/>
      <c r="BO7153" s="130"/>
      <c r="BP7153" s="130"/>
      <c r="BQ7153" s="130"/>
      <c r="BR7153" s="130"/>
      <c r="BS7153" s="130"/>
      <c r="BT7153" s="131"/>
      <c r="BU7153" s="129"/>
      <c r="BV7153" s="130"/>
      <c r="BW7153" s="130"/>
      <c r="BX7153" s="130"/>
      <c r="BY7153" s="130"/>
      <c r="BZ7153" s="130"/>
      <c r="CA7153" s="130"/>
      <c r="CB7153" s="131"/>
      <c r="CC7153" s="129"/>
      <c r="CD7153" s="130"/>
      <c r="CE7153" s="130"/>
      <c r="CF7153" s="130"/>
      <c r="CG7153" s="130"/>
      <c r="CH7153" s="130"/>
      <c r="CI7153" s="130"/>
      <c r="CJ7153" s="131"/>
      <c r="CK7153" s="129"/>
      <c r="CL7153" s="130"/>
      <c r="CM7153" s="130"/>
      <c r="CN7153" s="130"/>
      <c r="CO7153" s="130"/>
      <c r="CP7153" s="130"/>
      <c r="CQ7153" s="130"/>
      <c r="CR7153" s="131"/>
      <c r="CS7153" s="129"/>
      <c r="CT7153" s="130"/>
      <c r="CU7153" s="130"/>
      <c r="CV7153" s="130"/>
      <c r="CW7153" s="130"/>
      <c r="CX7153" s="130"/>
      <c r="CY7153" s="130"/>
      <c r="CZ7153" s="131"/>
      <c r="DA7153" s="129"/>
      <c r="DB7153" s="130"/>
      <c r="DC7153" s="130"/>
      <c r="DD7153" s="130"/>
      <c r="DE7153" s="130"/>
      <c r="DF7153" s="130"/>
      <c r="DG7153" s="130"/>
      <c r="DH7153" s="131"/>
      <c r="DI7153" s="129"/>
      <c r="DJ7153" s="130"/>
      <c r="DK7153" s="130"/>
      <c r="DL7153" s="130"/>
      <c r="DM7153" s="130"/>
      <c r="DN7153" s="130"/>
      <c r="DO7153" s="130"/>
      <c r="DP7153" s="131"/>
      <c r="DQ7153" s="129"/>
      <c r="DR7153" s="130"/>
      <c r="DS7153" s="130"/>
      <c r="DT7153" s="130"/>
      <c r="DU7153" s="130"/>
      <c r="DV7153" s="130"/>
      <c r="DW7153" s="130"/>
      <c r="DX7153" s="131"/>
      <c r="DY7153" s="129"/>
      <c r="DZ7153" s="130"/>
      <c r="EA7153" s="130"/>
      <c r="EB7153" s="130"/>
      <c r="EC7153" s="130"/>
      <c r="ED7153" s="130"/>
      <c r="EE7153" s="130"/>
      <c r="EF7153" s="131"/>
      <c r="EG7153" s="129"/>
      <c r="EH7153" s="130"/>
      <c r="EI7153" s="130"/>
      <c r="EJ7153" s="130"/>
      <c r="EK7153" s="130"/>
      <c r="EL7153" s="130"/>
      <c r="EM7153" s="130"/>
      <c r="EN7153" s="131"/>
      <c r="EO7153" s="129"/>
      <c r="EP7153" s="130"/>
      <c r="EQ7153" s="130"/>
      <c r="ER7153" s="130"/>
      <c r="ES7153" s="130"/>
      <c r="ET7153" s="130"/>
      <c r="EU7153" s="130"/>
      <c r="EV7153" s="131"/>
      <c r="EW7153" s="129"/>
      <c r="EX7153" s="130"/>
      <c r="EY7153" s="130"/>
      <c r="EZ7153" s="130"/>
      <c r="FA7153" s="130"/>
      <c r="FB7153" s="130"/>
      <c r="FC7153" s="130"/>
      <c r="FD7153" s="131"/>
      <c r="FE7153" s="129"/>
      <c r="FF7153" s="130"/>
      <c r="FG7153" s="130"/>
      <c r="FH7153" s="130"/>
      <c r="FI7153" s="130"/>
      <c r="FJ7153" s="130"/>
      <c r="FK7153" s="130"/>
      <c r="FL7153" s="131"/>
      <c r="FM7153" s="129"/>
      <c r="FN7153" s="130"/>
      <c r="FO7153" s="130"/>
      <c r="FP7153" s="130"/>
      <c r="FQ7153" s="130"/>
      <c r="FR7153" s="130"/>
      <c r="FS7153" s="130"/>
      <c r="FT7153" s="131"/>
      <c r="FU7153" s="129"/>
      <c r="FV7153" s="130"/>
      <c r="FW7153" s="130"/>
      <c r="FX7153" s="130"/>
      <c r="FY7153" s="130"/>
      <c r="FZ7153" s="130"/>
      <c r="GA7153" s="130"/>
      <c r="GB7153" s="131"/>
      <c r="GC7153" s="129"/>
      <c r="GD7153" s="130"/>
      <c r="GE7153" s="130"/>
      <c r="GF7153" s="130"/>
      <c r="GG7153" s="130"/>
      <c r="GH7153" s="130"/>
      <c r="GI7153" s="130"/>
      <c r="GJ7153" s="131"/>
      <c r="GK7153" s="129"/>
      <c r="GL7153" s="130"/>
      <c r="GM7153" s="130"/>
      <c r="GN7153" s="130"/>
      <c r="GO7153" s="130"/>
      <c r="GP7153" s="130"/>
      <c r="GQ7153" s="130"/>
      <c r="GR7153" s="131"/>
      <c r="GS7153" s="129"/>
      <c r="GT7153" s="130"/>
      <c r="GU7153" s="130"/>
      <c r="GV7153" s="130"/>
      <c r="GW7153" s="130"/>
      <c r="GX7153" s="130"/>
      <c r="GY7153" s="130"/>
      <c r="GZ7153" s="131"/>
      <c r="HA7153" s="129"/>
      <c r="HB7153" s="130"/>
      <c r="HC7153" s="130"/>
      <c r="HD7153" s="130"/>
      <c r="HE7153" s="130"/>
      <c r="HF7153" s="130"/>
      <c r="HG7153" s="130"/>
      <c r="HH7153" s="131"/>
      <c r="HI7153" s="129"/>
      <c r="HJ7153" s="130"/>
      <c r="HK7153" s="130"/>
      <c r="HL7153" s="130"/>
      <c r="HM7153" s="130"/>
      <c r="HN7153" s="130"/>
      <c r="HO7153" s="130"/>
      <c r="HP7153" s="131"/>
      <c r="HQ7153" s="129"/>
      <c r="HR7153" s="130"/>
      <c r="HS7153" s="130"/>
      <c r="HT7153" s="130"/>
      <c r="HU7153" s="130"/>
      <c r="HV7153" s="130"/>
      <c r="HW7153" s="130"/>
      <c r="HX7153" s="131"/>
      <c r="HY7153" s="129"/>
      <c r="HZ7153" s="130"/>
      <c r="IA7153" s="130"/>
      <c r="IB7153" s="130"/>
      <c r="IC7153" s="130"/>
      <c r="ID7153" s="130"/>
      <c r="IE7153" s="130"/>
      <c r="IF7153" s="131"/>
      <c r="IG7153" s="129"/>
      <c r="IH7153" s="130"/>
      <c r="II7153" s="130"/>
      <c r="IJ7153" s="130"/>
      <c r="IK7153" s="130"/>
      <c r="IL7153" s="130"/>
      <c r="IM7153" s="130"/>
      <c r="IN7153" s="131"/>
      <c r="IO7153" s="129"/>
      <c r="IP7153" s="130"/>
      <c r="IQ7153" s="130"/>
      <c r="IR7153" s="130"/>
      <c r="IS7153" s="130"/>
      <c r="IT7153" s="130"/>
      <c r="IU7153" s="130"/>
      <c r="IV7153" s="131"/>
      <c r="IW7153" s="129"/>
      <c r="IX7153" s="130"/>
      <c r="IY7153" s="130"/>
      <c r="IZ7153" s="130"/>
      <c r="JA7153" s="130"/>
      <c r="JB7153" s="130"/>
      <c r="JC7153" s="130"/>
      <c r="JD7153" s="131"/>
      <c r="JE7153" s="129"/>
      <c r="JF7153" s="130"/>
      <c r="JG7153" s="130"/>
      <c r="JH7153" s="130"/>
      <c r="JI7153" s="130"/>
      <c r="JJ7153" s="130"/>
      <c r="JK7153" s="130"/>
      <c r="JL7153" s="131"/>
      <c r="JM7153" s="129"/>
      <c r="JN7153" s="130"/>
      <c r="JO7153" s="130"/>
      <c r="JP7153" s="130"/>
      <c r="JQ7153" s="130"/>
      <c r="JR7153" s="130"/>
      <c r="JS7153" s="130"/>
      <c r="JT7153" s="131"/>
      <c r="JU7153" s="129"/>
      <c r="JV7153" s="130"/>
      <c r="JW7153" s="130"/>
      <c r="JX7153" s="130"/>
      <c r="JY7153" s="130"/>
      <c r="JZ7153" s="130"/>
      <c r="KA7153" s="130"/>
      <c r="KB7153" s="131"/>
      <c r="KC7153" s="129"/>
      <c r="KD7153" s="130"/>
      <c r="KE7153" s="130"/>
      <c r="KF7153" s="130"/>
      <c r="KG7153" s="130"/>
      <c r="KH7153" s="130"/>
      <c r="KI7153" s="130"/>
      <c r="KJ7153" s="131"/>
      <c r="KK7153" s="129"/>
      <c r="KL7153" s="130"/>
      <c r="KM7153" s="130"/>
      <c r="KN7153" s="130"/>
      <c r="KO7153" s="130"/>
      <c r="KP7153" s="130"/>
      <c r="KQ7153" s="130"/>
      <c r="KR7153" s="131"/>
      <c r="KS7153" s="129"/>
      <c r="KT7153" s="130"/>
      <c r="KU7153" s="130"/>
      <c r="KV7153" s="130"/>
      <c r="KW7153" s="130"/>
      <c r="KX7153" s="130"/>
      <c r="KY7153" s="130"/>
      <c r="KZ7153" s="131"/>
      <c r="LA7153" s="129"/>
      <c r="LB7153" s="130"/>
      <c r="LC7153" s="130"/>
      <c r="LD7153" s="130"/>
      <c r="LE7153" s="130"/>
      <c r="LF7153" s="130"/>
      <c r="LG7153" s="130"/>
      <c r="LH7153" s="131"/>
      <c r="LI7153" s="129"/>
      <c r="LJ7153" s="130"/>
      <c r="LK7153" s="130"/>
      <c r="LL7153" s="130"/>
      <c r="LM7153" s="130"/>
      <c r="LN7153" s="130"/>
      <c r="LO7153" s="130"/>
      <c r="LP7153" s="131"/>
      <c r="LQ7153" s="129"/>
      <c r="LR7153" s="130"/>
      <c r="LS7153" s="130"/>
      <c r="LT7153" s="130"/>
      <c r="LU7153" s="130"/>
      <c r="LV7153" s="130"/>
      <c r="LW7153" s="130"/>
      <c r="LX7153" s="131"/>
      <c r="LY7153" s="129"/>
      <c r="LZ7153" s="130"/>
      <c r="MA7153" s="130"/>
      <c r="MB7153" s="130"/>
      <c r="MC7153" s="130"/>
      <c r="MD7153" s="130"/>
      <c r="ME7153" s="130"/>
      <c r="MF7153" s="131"/>
      <c r="MG7153" s="129"/>
      <c r="MH7153" s="130"/>
      <c r="MI7153" s="130"/>
      <c r="MJ7153" s="130"/>
      <c r="MK7153" s="130"/>
      <c r="ML7153" s="130"/>
      <c r="MM7153" s="130"/>
      <c r="MN7153" s="131"/>
      <c r="MO7153" s="129"/>
      <c r="MP7153" s="130"/>
      <c r="MQ7153" s="130"/>
      <c r="MR7153" s="130"/>
      <c r="MS7153" s="130"/>
      <c r="MT7153" s="130"/>
      <c r="MU7153" s="130"/>
      <c r="MV7153" s="131"/>
      <c r="MW7153" s="129"/>
      <c r="MX7153" s="130"/>
      <c r="MY7153" s="130"/>
      <c r="MZ7153" s="130"/>
      <c r="NA7153" s="130"/>
      <c r="NB7153" s="130"/>
      <c r="NC7153" s="130"/>
      <c r="ND7153" s="131"/>
      <c r="NE7153" s="129"/>
      <c r="NF7153" s="130"/>
      <c r="NG7153" s="130"/>
      <c r="NH7153" s="130"/>
      <c r="NI7153" s="130"/>
      <c r="NJ7153" s="130"/>
      <c r="NK7153" s="130"/>
      <c r="NL7153" s="131"/>
      <c r="NM7153" s="129"/>
      <c r="NN7153" s="130"/>
      <c r="NO7153" s="130"/>
      <c r="NP7153" s="130"/>
      <c r="NQ7153" s="130"/>
      <c r="NR7153" s="130"/>
      <c r="NS7153" s="130"/>
      <c r="NT7153" s="131"/>
      <c r="NU7153" s="129"/>
      <c r="NV7153" s="130"/>
      <c r="NW7153" s="130"/>
      <c r="NX7153" s="130"/>
      <c r="NY7153" s="130"/>
      <c r="NZ7153" s="130"/>
      <c r="OA7153" s="130"/>
      <c r="OB7153" s="131"/>
      <c r="OC7153" s="129"/>
      <c r="OD7153" s="130"/>
      <c r="OE7153" s="130"/>
      <c r="OF7153" s="130"/>
      <c r="OG7153" s="130"/>
      <c r="OH7153" s="130"/>
      <c r="OI7153" s="130"/>
      <c r="OJ7153" s="131"/>
      <c r="OK7153" s="129"/>
      <c r="OL7153" s="130"/>
      <c r="OM7153" s="130"/>
      <c r="ON7153" s="130"/>
      <c r="OO7153" s="130"/>
      <c r="OP7153" s="130"/>
      <c r="OQ7153" s="130"/>
      <c r="OR7153" s="131"/>
      <c r="OS7153" s="129"/>
      <c r="OT7153" s="130"/>
      <c r="OU7153" s="130"/>
      <c r="OV7153" s="130"/>
      <c r="OW7153" s="130"/>
      <c r="OX7153" s="130"/>
      <c r="OY7153" s="130"/>
      <c r="OZ7153" s="131"/>
      <c r="PA7153" s="129"/>
      <c r="PB7153" s="130"/>
      <c r="PC7153" s="130"/>
      <c r="PD7153" s="130"/>
      <c r="PE7153" s="130"/>
      <c r="PF7153" s="130"/>
      <c r="PG7153" s="130"/>
      <c r="PH7153" s="131"/>
      <c r="PI7153" s="129"/>
      <c r="PJ7153" s="130"/>
      <c r="PK7153" s="130"/>
      <c r="PL7153" s="130"/>
      <c r="PM7153" s="130"/>
      <c r="PN7153" s="130"/>
      <c r="PO7153" s="130"/>
      <c r="PP7153" s="131"/>
      <c r="PQ7153" s="129"/>
      <c r="PR7153" s="130"/>
      <c r="PS7153" s="130"/>
      <c r="PT7153" s="130"/>
      <c r="PU7153" s="130"/>
      <c r="PV7153" s="130"/>
      <c r="PW7153" s="130"/>
      <c r="PX7153" s="131"/>
      <c r="PY7153" s="129"/>
      <c r="PZ7153" s="130"/>
      <c r="QA7153" s="130"/>
      <c r="QB7153" s="130"/>
      <c r="QC7153" s="130"/>
      <c r="QD7153" s="130"/>
      <c r="QE7153" s="130"/>
      <c r="QF7153" s="131"/>
      <c r="QG7153" s="129"/>
      <c r="QH7153" s="130"/>
      <c r="QI7153" s="130"/>
      <c r="QJ7153" s="130"/>
      <c r="QK7153" s="130"/>
      <c r="QL7153" s="130"/>
      <c r="QM7153" s="130"/>
      <c r="QN7153" s="131"/>
      <c r="QO7153" s="129"/>
      <c r="QP7153" s="130"/>
      <c r="QQ7153" s="130"/>
      <c r="QR7153" s="130"/>
      <c r="QS7153" s="130"/>
      <c r="QT7153" s="130"/>
      <c r="QU7153" s="130"/>
      <c r="QV7153" s="131"/>
      <c r="QW7153" s="129"/>
      <c r="QX7153" s="130"/>
      <c r="QY7153" s="130"/>
      <c r="QZ7153" s="130"/>
      <c r="RA7153" s="130"/>
      <c r="RB7153" s="130"/>
      <c r="RC7153" s="130"/>
      <c r="RD7153" s="131"/>
      <c r="RE7153" s="129"/>
      <c r="RF7153" s="130"/>
      <c r="RG7153" s="130"/>
      <c r="RH7153" s="130"/>
      <c r="RI7153" s="130"/>
      <c r="RJ7153" s="130"/>
      <c r="RK7153" s="130"/>
      <c r="RL7153" s="131"/>
      <c r="RM7153" s="129"/>
      <c r="RN7153" s="130"/>
      <c r="RO7153" s="130"/>
      <c r="RP7153" s="130"/>
      <c r="RQ7153" s="130"/>
      <c r="RR7153" s="130"/>
      <c r="RS7153" s="130"/>
      <c r="RT7153" s="131"/>
      <c r="RU7153" s="129"/>
      <c r="RV7153" s="130"/>
      <c r="RW7153" s="130"/>
      <c r="RX7153" s="130"/>
      <c r="RY7153" s="130"/>
      <c r="RZ7153" s="130"/>
      <c r="SA7153" s="130"/>
      <c r="SB7153" s="131"/>
      <c r="SC7153" s="129"/>
      <c r="SD7153" s="130"/>
      <c r="SE7153" s="130"/>
      <c r="SF7153" s="130"/>
      <c r="SG7153" s="130"/>
      <c r="SH7153" s="130"/>
      <c r="SI7153" s="130"/>
      <c r="SJ7153" s="131"/>
      <c r="SK7153" s="129"/>
      <c r="SL7153" s="130"/>
      <c r="SM7153" s="130"/>
      <c r="SN7153" s="130"/>
      <c r="SO7153" s="130"/>
      <c r="SP7153" s="130"/>
      <c r="SQ7153" s="130"/>
      <c r="SR7153" s="131"/>
      <c r="SS7153" s="129"/>
      <c r="ST7153" s="130"/>
      <c r="SU7153" s="130"/>
      <c r="SV7153" s="130"/>
      <c r="SW7153" s="130"/>
      <c r="SX7153" s="130"/>
      <c r="SY7153" s="130"/>
      <c r="SZ7153" s="131"/>
      <c r="TA7153" s="129"/>
      <c r="TB7153" s="130"/>
      <c r="TC7153" s="130"/>
      <c r="TD7153" s="130"/>
      <c r="TE7153" s="130"/>
      <c r="TF7153" s="130"/>
      <c r="TG7153" s="130"/>
      <c r="TH7153" s="131"/>
      <c r="TI7153" s="129"/>
      <c r="TJ7153" s="130"/>
      <c r="TK7153" s="130"/>
      <c r="TL7153" s="130"/>
      <c r="TM7153" s="130"/>
      <c r="TN7153" s="130"/>
      <c r="TO7153" s="130"/>
      <c r="TP7153" s="131"/>
      <c r="TQ7153" s="129"/>
      <c r="TR7153" s="130"/>
      <c r="TS7153" s="130"/>
      <c r="TT7153" s="130"/>
      <c r="TU7153" s="130"/>
      <c r="TV7153" s="130"/>
      <c r="TW7153" s="130"/>
      <c r="TX7153" s="131"/>
      <c r="TY7153" s="129"/>
      <c r="TZ7153" s="130"/>
      <c r="UA7153" s="130"/>
      <c r="UB7153" s="130"/>
      <c r="UC7153" s="130"/>
      <c r="UD7153" s="130"/>
      <c r="UE7153" s="130"/>
      <c r="UF7153" s="131"/>
      <c r="UG7153" s="129"/>
      <c r="UH7153" s="130"/>
      <c r="UI7153" s="130"/>
      <c r="UJ7153" s="130"/>
      <c r="UK7153" s="130"/>
      <c r="UL7153" s="130"/>
      <c r="UM7153" s="130"/>
      <c r="UN7153" s="131"/>
      <c r="UO7153" s="129"/>
      <c r="UP7153" s="130"/>
      <c r="UQ7153" s="130"/>
      <c r="UR7153" s="130"/>
      <c r="US7153" s="130"/>
      <c r="UT7153" s="130"/>
      <c r="UU7153" s="130"/>
      <c r="UV7153" s="131"/>
      <c r="UW7153" s="129"/>
      <c r="UX7153" s="130"/>
      <c r="UY7153" s="130"/>
      <c r="UZ7153" s="130"/>
      <c r="VA7153" s="130"/>
      <c r="VB7153" s="130"/>
      <c r="VC7153" s="130"/>
      <c r="VD7153" s="131"/>
      <c r="VE7153" s="129"/>
      <c r="VF7153" s="130"/>
      <c r="VG7153" s="130"/>
      <c r="VH7153" s="130"/>
      <c r="VI7153" s="130"/>
      <c r="VJ7153" s="130"/>
      <c r="VK7153" s="130"/>
      <c r="VL7153" s="131"/>
      <c r="VM7153" s="129"/>
      <c r="VN7153" s="130"/>
      <c r="VO7153" s="130"/>
      <c r="VP7153" s="130"/>
      <c r="VQ7153" s="130"/>
      <c r="VR7153" s="130"/>
      <c r="VS7153" s="130"/>
      <c r="VT7153" s="131"/>
      <c r="VU7153" s="129"/>
      <c r="VV7153" s="130"/>
      <c r="VW7153" s="130"/>
      <c r="VX7153" s="130"/>
      <c r="VY7153" s="130"/>
      <c r="VZ7153" s="130"/>
      <c r="WA7153" s="130"/>
      <c r="WB7153" s="131"/>
      <c r="WC7153" s="129"/>
      <c r="WD7153" s="130"/>
      <c r="WE7153" s="130"/>
      <c r="WF7153" s="130"/>
      <c r="WG7153" s="130"/>
      <c r="WH7153" s="130"/>
      <c r="WI7153" s="130"/>
      <c r="WJ7153" s="131"/>
      <c r="WK7153" s="129"/>
      <c r="WL7153" s="130"/>
      <c r="WM7153" s="130"/>
      <c r="WN7153" s="130"/>
      <c r="WO7153" s="130"/>
      <c r="WP7153" s="130"/>
      <c r="WQ7153" s="130"/>
      <c r="WR7153" s="131"/>
      <c r="WS7153" s="129"/>
      <c r="WT7153" s="130"/>
      <c r="WU7153" s="130"/>
      <c r="WV7153" s="130"/>
      <c r="WW7153" s="130"/>
      <c r="WX7153" s="130"/>
      <c r="WY7153" s="130"/>
      <c r="WZ7153" s="131"/>
      <c r="XA7153" s="129"/>
      <c r="XB7153" s="130"/>
      <c r="XC7153" s="130"/>
      <c r="XD7153" s="130"/>
      <c r="XE7153" s="130"/>
      <c r="XF7153" s="130"/>
      <c r="XG7153" s="130"/>
      <c r="XH7153" s="131"/>
      <c r="XI7153" s="129"/>
      <c r="XJ7153" s="130"/>
      <c r="XK7153" s="130"/>
      <c r="XL7153" s="130"/>
      <c r="XM7153" s="130"/>
      <c r="XN7153" s="130"/>
      <c r="XO7153" s="130"/>
      <c r="XP7153" s="131"/>
      <c r="XQ7153" s="129"/>
      <c r="XR7153" s="130"/>
      <c r="XS7153" s="130"/>
      <c r="XT7153" s="130"/>
      <c r="XU7153" s="130"/>
      <c r="XV7153" s="130"/>
      <c r="XW7153" s="130"/>
      <c r="XX7153" s="131"/>
      <c r="XY7153" s="129"/>
      <c r="XZ7153" s="130"/>
      <c r="YA7153" s="130"/>
      <c r="YB7153" s="130"/>
      <c r="YC7153" s="130"/>
      <c r="YD7153" s="130"/>
      <c r="YE7153" s="130"/>
      <c r="YF7153" s="131"/>
      <c r="YG7153" s="129"/>
      <c r="YH7153" s="130"/>
      <c r="YI7153" s="130"/>
      <c r="YJ7153" s="130"/>
      <c r="YK7153" s="130"/>
      <c r="YL7153" s="130"/>
      <c r="YM7153" s="130"/>
      <c r="YN7153" s="131"/>
      <c r="YO7153" s="129"/>
      <c r="YP7153" s="130"/>
      <c r="YQ7153" s="130"/>
      <c r="YR7153" s="130"/>
      <c r="YS7153" s="130"/>
      <c r="YT7153" s="130"/>
      <c r="YU7153" s="130"/>
      <c r="YV7153" s="131"/>
      <c r="YW7153" s="129"/>
      <c r="YX7153" s="130"/>
      <c r="YY7153" s="130"/>
      <c r="YZ7153" s="130"/>
      <c r="ZA7153" s="130"/>
      <c r="ZB7153" s="130"/>
      <c r="ZC7153" s="130"/>
      <c r="ZD7153" s="131"/>
      <c r="ZE7153" s="129"/>
      <c r="ZF7153" s="130"/>
      <c r="ZG7153" s="130"/>
      <c r="ZH7153" s="130"/>
      <c r="ZI7153" s="130"/>
      <c r="ZJ7153" s="130"/>
      <c r="ZK7153" s="130"/>
      <c r="ZL7153" s="131"/>
      <c r="ZM7153" s="129"/>
      <c r="ZN7153" s="130"/>
      <c r="ZO7153" s="130"/>
      <c r="ZP7153" s="130"/>
      <c r="ZQ7153" s="130"/>
      <c r="ZR7153" s="130"/>
      <c r="ZS7153" s="130"/>
      <c r="ZT7153" s="131"/>
      <c r="ZU7153" s="129"/>
      <c r="ZV7153" s="130"/>
      <c r="ZW7153" s="130"/>
      <c r="ZX7153" s="130"/>
      <c r="ZY7153" s="130"/>
      <c r="ZZ7153" s="130"/>
      <c r="AAA7153" s="130"/>
      <c r="AAB7153" s="131"/>
      <c r="AAC7153" s="129"/>
      <c r="AAD7153" s="130"/>
      <c r="AAE7153" s="130"/>
      <c r="AAF7153" s="130"/>
      <c r="AAG7153" s="130"/>
      <c r="AAH7153" s="130"/>
      <c r="AAI7153" s="130"/>
      <c r="AAJ7153" s="131"/>
      <c r="AAK7153" s="129"/>
      <c r="AAL7153" s="130"/>
      <c r="AAM7153" s="130"/>
      <c r="AAN7153" s="130"/>
      <c r="AAO7153" s="130"/>
      <c r="AAP7153" s="130"/>
      <c r="AAQ7153" s="130"/>
      <c r="AAR7153" s="131"/>
      <c r="AAS7153" s="129"/>
      <c r="AAT7153" s="130"/>
      <c r="AAU7153" s="130"/>
      <c r="AAV7153" s="130"/>
      <c r="AAW7153" s="130"/>
      <c r="AAX7153" s="130"/>
      <c r="AAY7153" s="130"/>
      <c r="AAZ7153" s="131"/>
      <c r="ABA7153" s="129"/>
      <c r="ABB7153" s="130"/>
      <c r="ABC7153" s="130"/>
      <c r="ABD7153" s="130"/>
      <c r="ABE7153" s="130"/>
      <c r="ABF7153" s="130"/>
      <c r="ABG7153" s="130"/>
      <c r="ABH7153" s="131"/>
      <c r="ABI7153" s="129"/>
      <c r="ABJ7153" s="130"/>
      <c r="ABK7153" s="130"/>
      <c r="ABL7153" s="130"/>
      <c r="ABM7153" s="130"/>
      <c r="ABN7153" s="130"/>
      <c r="ABO7153" s="130"/>
      <c r="ABP7153" s="131"/>
      <c r="ABQ7153" s="129"/>
      <c r="ABR7153" s="130"/>
      <c r="ABS7153" s="130"/>
      <c r="ABT7153" s="130"/>
      <c r="ABU7153" s="130"/>
      <c r="ABV7153" s="130"/>
      <c r="ABW7153" s="130"/>
      <c r="ABX7153" s="131"/>
      <c r="ABY7153" s="129"/>
      <c r="ABZ7153" s="130"/>
      <c r="ACA7153" s="130"/>
      <c r="ACB7153" s="130"/>
      <c r="ACC7153" s="130"/>
      <c r="ACD7153" s="130"/>
      <c r="ACE7153" s="130"/>
      <c r="ACF7153" s="131"/>
      <c r="ACG7153" s="129"/>
      <c r="ACH7153" s="130"/>
      <c r="ACI7153" s="130"/>
      <c r="ACJ7153" s="130"/>
      <c r="ACK7153" s="130"/>
      <c r="ACL7153" s="130"/>
      <c r="ACM7153" s="130"/>
      <c r="ACN7153" s="131"/>
      <c r="ACO7153" s="129"/>
      <c r="ACP7153" s="130"/>
      <c r="ACQ7153" s="130"/>
      <c r="ACR7153" s="130"/>
      <c r="ACS7153" s="130"/>
      <c r="ACT7153" s="130"/>
      <c r="ACU7153" s="130"/>
      <c r="ACV7153" s="131"/>
      <c r="ACW7153" s="129"/>
      <c r="ACX7153" s="130"/>
      <c r="ACY7153" s="130"/>
      <c r="ACZ7153" s="130"/>
      <c r="ADA7153" s="130"/>
      <c r="ADB7153" s="130"/>
      <c r="ADC7153" s="130"/>
      <c r="ADD7153" s="131"/>
      <c r="ADE7153" s="129"/>
      <c r="ADF7153" s="130"/>
      <c r="ADG7153" s="130"/>
      <c r="ADH7153" s="130"/>
      <c r="ADI7153" s="130"/>
      <c r="ADJ7153" s="130"/>
      <c r="ADK7153" s="130"/>
      <c r="ADL7153" s="131"/>
      <c r="ADM7153" s="129"/>
      <c r="ADN7153" s="130"/>
      <c r="ADO7153" s="130"/>
      <c r="ADP7153" s="130"/>
      <c r="ADQ7153" s="130"/>
      <c r="ADR7153" s="130"/>
      <c r="ADS7153" s="130"/>
      <c r="ADT7153" s="131"/>
      <c r="ADU7153" s="129"/>
      <c r="ADV7153" s="130"/>
      <c r="ADW7153" s="130"/>
      <c r="ADX7153" s="130"/>
      <c r="ADY7153" s="130"/>
      <c r="ADZ7153" s="130"/>
      <c r="AEA7153" s="130"/>
      <c r="AEB7153" s="131"/>
      <c r="AEC7153" s="129"/>
      <c r="AED7153" s="130"/>
      <c r="AEE7153" s="130"/>
      <c r="AEF7153" s="130"/>
      <c r="AEG7153" s="130"/>
      <c r="AEH7153" s="130"/>
      <c r="AEI7153" s="130"/>
      <c r="AEJ7153" s="131"/>
      <c r="AEK7153" s="129"/>
      <c r="AEL7153" s="130"/>
      <c r="AEM7153" s="130"/>
      <c r="AEN7153" s="130"/>
      <c r="AEO7153" s="130"/>
      <c r="AEP7153" s="130"/>
      <c r="AEQ7153" s="130"/>
      <c r="AER7153" s="131"/>
      <c r="AES7153" s="129"/>
      <c r="AET7153" s="130"/>
      <c r="AEU7153" s="130"/>
      <c r="AEV7153" s="130"/>
      <c r="AEW7153" s="130"/>
      <c r="AEX7153" s="130"/>
      <c r="AEY7153" s="130"/>
      <c r="AEZ7153" s="131"/>
      <c r="AFA7153" s="129"/>
      <c r="AFB7153" s="130"/>
      <c r="AFC7153" s="130"/>
      <c r="AFD7153" s="130"/>
      <c r="AFE7153" s="130"/>
      <c r="AFF7153" s="130"/>
      <c r="AFG7153" s="130"/>
      <c r="AFH7153" s="131"/>
      <c r="AFI7153" s="129"/>
      <c r="AFJ7153" s="130"/>
      <c r="AFK7153" s="130"/>
      <c r="AFL7153" s="130"/>
      <c r="AFM7153" s="130"/>
      <c r="AFN7153" s="130"/>
      <c r="AFO7153" s="130"/>
      <c r="AFP7153" s="131"/>
      <c r="AFQ7153" s="129"/>
      <c r="AFR7153" s="130"/>
      <c r="AFS7153" s="130"/>
      <c r="AFT7153" s="130"/>
      <c r="AFU7153" s="130"/>
      <c r="AFV7153" s="130"/>
      <c r="AFW7153" s="130"/>
      <c r="AFX7153" s="131"/>
      <c r="AFY7153" s="129"/>
      <c r="AFZ7153" s="130"/>
      <c r="AGA7153" s="130"/>
      <c r="AGB7153" s="130"/>
      <c r="AGC7153" s="130"/>
      <c r="AGD7153" s="130"/>
      <c r="AGE7153" s="130"/>
      <c r="AGF7153" s="131"/>
      <c r="AGG7153" s="129"/>
      <c r="AGH7153" s="130"/>
      <c r="AGI7153" s="130"/>
      <c r="AGJ7153" s="130"/>
      <c r="AGK7153" s="130"/>
      <c r="AGL7153" s="130"/>
      <c r="AGM7153" s="130"/>
      <c r="AGN7153" s="131"/>
      <c r="AGO7153" s="129"/>
      <c r="AGP7153" s="130"/>
      <c r="AGQ7153" s="130"/>
      <c r="AGR7153" s="130"/>
      <c r="AGS7153" s="130"/>
      <c r="AGT7153" s="130"/>
      <c r="AGU7153" s="130"/>
      <c r="AGV7153" s="131"/>
      <c r="AGW7153" s="129"/>
      <c r="AGX7153" s="130"/>
      <c r="AGY7153" s="130"/>
      <c r="AGZ7153" s="130"/>
      <c r="AHA7153" s="130"/>
      <c r="AHB7153" s="130"/>
      <c r="AHC7153" s="130"/>
      <c r="AHD7153" s="131"/>
      <c r="AHE7153" s="129"/>
      <c r="AHF7153" s="130"/>
      <c r="AHG7153" s="130"/>
      <c r="AHH7153" s="130"/>
      <c r="AHI7153" s="130"/>
      <c r="AHJ7153" s="130"/>
      <c r="AHK7153" s="130"/>
      <c r="AHL7153" s="131"/>
      <c r="AHM7153" s="129"/>
      <c r="AHN7153" s="130"/>
      <c r="AHO7153" s="130"/>
      <c r="AHP7153" s="130"/>
      <c r="AHQ7153" s="130"/>
      <c r="AHR7153" s="130"/>
      <c r="AHS7153" s="130"/>
      <c r="AHT7153" s="131"/>
      <c r="AHU7153" s="129"/>
      <c r="AHV7153" s="130"/>
      <c r="AHW7153" s="130"/>
      <c r="AHX7153" s="130"/>
      <c r="AHY7153" s="130"/>
      <c r="AHZ7153" s="130"/>
      <c r="AIA7153" s="130"/>
      <c r="AIB7153" s="131"/>
      <c r="AIC7153" s="129"/>
      <c r="AID7153" s="130"/>
      <c r="AIE7153" s="130"/>
      <c r="AIF7153" s="130"/>
      <c r="AIG7153" s="130"/>
      <c r="AIH7153" s="130"/>
      <c r="AII7153" s="130"/>
      <c r="AIJ7153" s="131"/>
      <c r="AIK7153" s="129"/>
      <c r="AIL7153" s="130"/>
      <c r="AIM7153" s="130"/>
      <c r="AIN7153" s="130"/>
      <c r="AIO7153" s="130"/>
      <c r="AIP7153" s="130"/>
      <c r="AIQ7153" s="130"/>
      <c r="AIR7153" s="131"/>
      <c r="AIS7153" s="129"/>
      <c r="AIT7153" s="130"/>
      <c r="AIU7153" s="130"/>
      <c r="AIV7153" s="130"/>
      <c r="AIW7153" s="130"/>
      <c r="AIX7153" s="130"/>
      <c r="AIY7153" s="130"/>
      <c r="AIZ7153" s="131"/>
      <c r="AJA7153" s="129"/>
      <c r="AJB7153" s="130"/>
      <c r="AJC7153" s="130"/>
      <c r="AJD7153" s="130"/>
      <c r="AJE7153" s="130"/>
      <c r="AJF7153" s="130"/>
      <c r="AJG7153" s="130"/>
      <c r="AJH7153" s="131"/>
      <c r="AJI7153" s="129"/>
      <c r="AJJ7153" s="130"/>
      <c r="AJK7153" s="130"/>
      <c r="AJL7153" s="130"/>
      <c r="AJM7153" s="130"/>
      <c r="AJN7153" s="130"/>
      <c r="AJO7153" s="130"/>
      <c r="AJP7153" s="131"/>
      <c r="AJQ7153" s="129"/>
      <c r="AJR7153" s="130"/>
      <c r="AJS7153" s="130"/>
      <c r="AJT7153" s="130"/>
      <c r="AJU7153" s="130"/>
      <c r="AJV7153" s="130"/>
      <c r="AJW7153" s="130"/>
      <c r="AJX7153" s="131"/>
      <c r="AJY7153" s="129"/>
      <c r="AJZ7153" s="130"/>
      <c r="AKA7153" s="130"/>
      <c r="AKB7153" s="130"/>
      <c r="AKC7153" s="130"/>
      <c r="AKD7153" s="130"/>
      <c r="AKE7153" s="130"/>
      <c r="AKF7153" s="131"/>
      <c r="AKG7153" s="129"/>
      <c r="AKH7153" s="130"/>
      <c r="AKI7153" s="130"/>
      <c r="AKJ7153" s="130"/>
      <c r="AKK7153" s="130"/>
      <c r="AKL7153" s="130"/>
      <c r="AKM7153" s="130"/>
      <c r="AKN7153" s="131"/>
      <c r="AKO7153" s="129"/>
      <c r="AKP7153" s="130"/>
      <c r="AKQ7153" s="130"/>
      <c r="AKR7153" s="130"/>
      <c r="AKS7153" s="130"/>
      <c r="AKT7153" s="130"/>
      <c r="AKU7153" s="130"/>
      <c r="AKV7153" s="131"/>
      <c r="AKW7153" s="129"/>
      <c r="AKX7153" s="130"/>
      <c r="AKY7153" s="130"/>
      <c r="AKZ7153" s="130"/>
      <c r="ALA7153" s="130"/>
      <c r="ALB7153" s="130"/>
      <c r="ALC7153" s="130"/>
      <c r="ALD7153" s="131"/>
      <c r="ALE7153" s="129"/>
      <c r="ALF7153" s="130"/>
      <c r="ALG7153" s="130"/>
      <c r="ALH7153" s="130"/>
      <c r="ALI7153" s="130"/>
      <c r="ALJ7153" s="130"/>
      <c r="ALK7153" s="130"/>
      <c r="ALL7153" s="131"/>
      <c r="ALM7153" s="129"/>
      <c r="ALN7153" s="130"/>
      <c r="ALO7153" s="130"/>
      <c r="ALP7153" s="130"/>
      <c r="ALQ7153" s="130"/>
      <c r="ALR7153" s="130"/>
      <c r="ALS7153" s="130"/>
      <c r="ALT7153" s="131"/>
      <c r="ALU7153" s="129"/>
      <c r="ALV7153" s="130"/>
      <c r="ALW7153" s="130"/>
      <c r="ALX7153" s="130"/>
      <c r="ALY7153" s="130"/>
      <c r="ALZ7153" s="130"/>
      <c r="AMA7153" s="130"/>
      <c r="AMB7153" s="131"/>
      <c r="AMC7153" s="129"/>
      <c r="AMD7153" s="130"/>
      <c r="AME7153" s="130"/>
      <c r="AMF7153" s="130"/>
      <c r="AMG7153" s="130"/>
      <c r="AMH7153" s="130"/>
      <c r="AMI7153" s="130"/>
      <c r="AMJ7153" s="131"/>
      <c r="AMK7153" s="129"/>
      <c r="AML7153" s="130"/>
      <c r="AMM7153" s="130"/>
      <c r="AMN7153" s="130"/>
      <c r="AMO7153" s="130"/>
      <c r="AMP7153" s="130"/>
      <c r="AMQ7153" s="130"/>
      <c r="AMR7153" s="131"/>
      <c r="AMS7153" s="129"/>
      <c r="AMT7153" s="130"/>
      <c r="AMU7153" s="130"/>
      <c r="AMV7153" s="130"/>
      <c r="AMW7153" s="130"/>
      <c r="AMX7153" s="130"/>
      <c r="AMY7153" s="130"/>
      <c r="AMZ7153" s="131"/>
      <c r="ANA7153" s="129"/>
      <c r="ANB7153" s="130"/>
      <c r="ANC7153" s="130"/>
      <c r="AND7153" s="130"/>
      <c r="ANE7153" s="130"/>
      <c r="ANF7153" s="130"/>
      <c r="ANG7153" s="130"/>
      <c r="ANH7153" s="131"/>
      <c r="ANI7153" s="129"/>
      <c r="ANJ7153" s="130"/>
      <c r="ANK7153" s="130"/>
      <c r="ANL7153" s="130"/>
      <c r="ANM7153" s="130"/>
      <c r="ANN7153" s="130"/>
      <c r="ANO7153" s="130"/>
      <c r="ANP7153" s="131"/>
      <c r="ANQ7153" s="129"/>
      <c r="ANR7153" s="130"/>
      <c r="ANS7153" s="130"/>
      <c r="ANT7153" s="130"/>
      <c r="ANU7153" s="130"/>
      <c r="ANV7153" s="130"/>
      <c r="ANW7153" s="130"/>
      <c r="ANX7153" s="131"/>
      <c r="ANY7153" s="129"/>
      <c r="ANZ7153" s="130"/>
      <c r="AOA7153" s="130"/>
      <c r="AOB7153" s="130"/>
      <c r="AOC7153" s="130"/>
      <c r="AOD7153" s="130"/>
      <c r="AOE7153" s="130"/>
      <c r="AOF7153" s="131"/>
      <c r="AOG7153" s="129"/>
      <c r="AOH7153" s="130"/>
      <c r="AOI7153" s="130"/>
      <c r="AOJ7153" s="130"/>
      <c r="AOK7153" s="130"/>
      <c r="AOL7153" s="130"/>
      <c r="AOM7153" s="130"/>
      <c r="AON7153" s="131"/>
      <c r="AOO7153" s="129"/>
      <c r="AOP7153" s="130"/>
      <c r="AOQ7153" s="130"/>
      <c r="AOR7153" s="130"/>
      <c r="AOS7153" s="130"/>
      <c r="AOT7153" s="130"/>
      <c r="AOU7153" s="130"/>
      <c r="AOV7153" s="131"/>
      <c r="AOW7153" s="129"/>
      <c r="AOX7153" s="130"/>
      <c r="AOY7153" s="130"/>
      <c r="AOZ7153" s="130"/>
      <c r="APA7153" s="130"/>
      <c r="APB7153" s="130"/>
      <c r="APC7153" s="130"/>
      <c r="APD7153" s="131"/>
      <c r="APE7153" s="129"/>
      <c r="APF7153" s="130"/>
      <c r="APG7153" s="130"/>
      <c r="APH7153" s="130"/>
      <c r="API7153" s="130"/>
      <c r="APJ7153" s="130"/>
      <c r="APK7153" s="130"/>
      <c r="APL7153" s="131"/>
      <c r="APM7153" s="129"/>
      <c r="APN7153" s="130"/>
      <c r="APO7153" s="130"/>
      <c r="APP7153" s="130"/>
      <c r="APQ7153" s="130"/>
      <c r="APR7153" s="130"/>
      <c r="APS7153" s="130"/>
      <c r="APT7153" s="131"/>
      <c r="APU7153" s="129"/>
      <c r="APV7153" s="130"/>
      <c r="APW7153" s="130"/>
      <c r="APX7153" s="130"/>
      <c r="APY7153" s="130"/>
      <c r="APZ7153" s="130"/>
      <c r="AQA7153" s="130"/>
      <c r="AQB7153" s="131"/>
      <c r="AQC7153" s="129"/>
      <c r="AQD7153" s="130"/>
      <c r="AQE7153" s="130"/>
      <c r="AQF7153" s="130"/>
      <c r="AQG7153" s="130"/>
      <c r="AQH7153" s="130"/>
      <c r="AQI7153" s="130"/>
      <c r="AQJ7153" s="131"/>
      <c r="AQK7153" s="129"/>
      <c r="AQL7153" s="130"/>
      <c r="AQM7153" s="130"/>
      <c r="AQN7153" s="130"/>
      <c r="AQO7153" s="130"/>
      <c r="AQP7153" s="130"/>
      <c r="AQQ7153" s="130"/>
      <c r="AQR7153" s="131"/>
      <c r="AQS7153" s="129"/>
      <c r="AQT7153" s="130"/>
      <c r="AQU7153" s="130"/>
      <c r="AQV7153" s="130"/>
      <c r="AQW7153" s="130"/>
      <c r="AQX7153" s="130"/>
      <c r="AQY7153" s="130"/>
      <c r="AQZ7153" s="131"/>
      <c r="ARA7153" s="129"/>
      <c r="ARB7153" s="130"/>
      <c r="ARC7153" s="130"/>
      <c r="ARD7153" s="130"/>
      <c r="ARE7153" s="130"/>
      <c r="ARF7153" s="130"/>
      <c r="ARG7153" s="130"/>
      <c r="ARH7153" s="131"/>
      <c r="ARI7153" s="129"/>
      <c r="ARJ7153" s="130"/>
      <c r="ARK7153" s="130"/>
      <c r="ARL7153" s="130"/>
      <c r="ARM7153" s="130"/>
      <c r="ARN7153" s="130"/>
      <c r="ARO7153" s="130"/>
      <c r="ARP7153" s="131"/>
      <c r="ARQ7153" s="129"/>
      <c r="ARR7153" s="130"/>
      <c r="ARS7153" s="130"/>
      <c r="ART7153" s="130"/>
      <c r="ARU7153" s="130"/>
      <c r="ARV7153" s="130"/>
      <c r="ARW7153" s="130"/>
      <c r="ARX7153" s="131"/>
      <c r="ARY7153" s="129"/>
      <c r="ARZ7153" s="130"/>
      <c r="ASA7153" s="130"/>
      <c r="ASB7153" s="130"/>
      <c r="ASC7153" s="130"/>
      <c r="ASD7153" s="130"/>
      <c r="ASE7153" s="130"/>
      <c r="ASF7153" s="131"/>
      <c r="ASG7153" s="129"/>
      <c r="ASH7153" s="130"/>
      <c r="ASI7153" s="130"/>
      <c r="ASJ7153" s="130"/>
      <c r="ASK7153" s="130"/>
      <c r="ASL7153" s="130"/>
      <c r="ASM7153" s="130"/>
      <c r="ASN7153" s="131"/>
      <c r="ASO7153" s="129"/>
      <c r="ASP7153" s="130"/>
      <c r="ASQ7153" s="130"/>
      <c r="ASR7153" s="130"/>
      <c r="ASS7153" s="130"/>
      <c r="AST7153" s="130"/>
      <c r="ASU7153" s="130"/>
      <c r="ASV7153" s="131"/>
      <c r="ASW7153" s="129"/>
      <c r="ASX7153" s="130"/>
      <c r="ASY7153" s="130"/>
      <c r="ASZ7153" s="130"/>
      <c r="ATA7153" s="130"/>
      <c r="ATB7153" s="130"/>
      <c r="ATC7153" s="130"/>
      <c r="ATD7153" s="131"/>
      <c r="ATE7153" s="129"/>
      <c r="ATF7153" s="130"/>
      <c r="ATG7153" s="130"/>
      <c r="ATH7153" s="130"/>
      <c r="ATI7153" s="130"/>
      <c r="ATJ7153" s="130"/>
      <c r="ATK7153" s="130"/>
      <c r="ATL7153" s="131"/>
      <c r="ATM7153" s="129"/>
      <c r="ATN7153" s="130"/>
      <c r="ATO7153" s="130"/>
      <c r="ATP7153" s="130"/>
      <c r="ATQ7153" s="130"/>
      <c r="ATR7153" s="130"/>
      <c r="ATS7153" s="130"/>
      <c r="ATT7153" s="131"/>
      <c r="ATU7153" s="129"/>
      <c r="ATV7153" s="130"/>
      <c r="ATW7153" s="130"/>
      <c r="ATX7153" s="130"/>
      <c r="ATY7153" s="130"/>
      <c r="ATZ7153" s="130"/>
      <c r="AUA7153" s="130"/>
      <c r="AUB7153" s="131"/>
      <c r="AUC7153" s="129"/>
      <c r="AUD7153" s="130"/>
      <c r="AUE7153" s="130"/>
      <c r="AUF7153" s="130"/>
      <c r="AUG7153" s="130"/>
      <c r="AUH7153" s="130"/>
      <c r="AUI7153" s="130"/>
      <c r="AUJ7153" s="131"/>
      <c r="AUK7153" s="129"/>
      <c r="AUL7153" s="130"/>
      <c r="AUM7153" s="130"/>
      <c r="AUN7153" s="130"/>
      <c r="AUO7153" s="130"/>
      <c r="AUP7153" s="130"/>
      <c r="AUQ7153" s="130"/>
      <c r="AUR7153" s="131"/>
      <c r="AUS7153" s="129"/>
      <c r="AUT7153" s="130"/>
      <c r="AUU7153" s="130"/>
      <c r="AUV7153" s="130"/>
      <c r="AUW7153" s="130"/>
      <c r="AUX7153" s="130"/>
      <c r="AUY7153" s="130"/>
      <c r="AUZ7153" s="131"/>
      <c r="AVA7153" s="129"/>
      <c r="AVB7153" s="130"/>
      <c r="AVC7153" s="130"/>
      <c r="AVD7153" s="130"/>
      <c r="AVE7153" s="130"/>
      <c r="AVF7153" s="130"/>
      <c r="AVG7153" s="130"/>
      <c r="AVH7153" s="131"/>
      <c r="AVI7153" s="129"/>
      <c r="AVJ7153" s="130"/>
      <c r="AVK7153" s="130"/>
      <c r="AVL7153" s="130"/>
      <c r="AVM7153" s="130"/>
      <c r="AVN7153" s="130"/>
      <c r="AVO7153" s="130"/>
      <c r="AVP7153" s="131"/>
      <c r="AVQ7153" s="129"/>
      <c r="AVR7153" s="130"/>
      <c r="AVS7153" s="130"/>
      <c r="AVT7153" s="130"/>
      <c r="AVU7153" s="130"/>
      <c r="AVV7153" s="130"/>
      <c r="AVW7153" s="130"/>
      <c r="AVX7153" s="131"/>
      <c r="AVY7153" s="129"/>
      <c r="AVZ7153" s="130"/>
      <c r="AWA7153" s="130"/>
      <c r="AWB7153" s="130"/>
      <c r="AWC7153" s="130"/>
      <c r="AWD7153" s="130"/>
      <c r="AWE7153" s="130"/>
      <c r="AWF7153" s="131"/>
      <c r="AWG7153" s="129"/>
      <c r="AWH7153" s="130"/>
      <c r="AWI7153" s="130"/>
      <c r="AWJ7153" s="130"/>
      <c r="AWK7153" s="130"/>
      <c r="AWL7153" s="130"/>
      <c r="AWM7153" s="130"/>
      <c r="AWN7153" s="131"/>
      <c r="AWO7153" s="129"/>
      <c r="AWP7153" s="130"/>
      <c r="AWQ7153" s="130"/>
      <c r="AWR7153" s="130"/>
      <c r="AWS7153" s="130"/>
      <c r="AWT7153" s="130"/>
      <c r="AWU7153" s="130"/>
      <c r="AWV7153" s="131"/>
      <c r="AWW7153" s="129"/>
      <c r="AWX7153" s="130"/>
      <c r="AWY7153" s="130"/>
      <c r="AWZ7153" s="130"/>
      <c r="AXA7153" s="130"/>
      <c r="AXB7153" s="130"/>
      <c r="AXC7153" s="130"/>
      <c r="AXD7153" s="131"/>
      <c r="AXE7153" s="129"/>
      <c r="AXF7153" s="130"/>
      <c r="AXG7153" s="130"/>
      <c r="AXH7153" s="130"/>
      <c r="AXI7153" s="130"/>
      <c r="AXJ7153" s="130"/>
      <c r="AXK7153" s="130"/>
      <c r="AXL7153" s="131"/>
      <c r="AXM7153" s="129"/>
      <c r="AXN7153" s="130"/>
      <c r="AXO7153" s="130"/>
      <c r="AXP7153" s="130"/>
      <c r="AXQ7153" s="130"/>
      <c r="AXR7153" s="130"/>
      <c r="AXS7153" s="130"/>
      <c r="AXT7153" s="131"/>
      <c r="AXU7153" s="129"/>
      <c r="AXV7153" s="130"/>
      <c r="AXW7153" s="130"/>
      <c r="AXX7153" s="130"/>
      <c r="AXY7153" s="130"/>
      <c r="AXZ7153" s="130"/>
      <c r="AYA7153" s="130"/>
      <c r="AYB7153" s="131"/>
      <c r="AYC7153" s="129"/>
      <c r="AYD7153" s="130"/>
      <c r="AYE7153" s="130"/>
      <c r="AYF7153" s="130"/>
      <c r="AYG7153" s="130"/>
      <c r="AYH7153" s="130"/>
      <c r="AYI7153" s="130"/>
      <c r="AYJ7153" s="131"/>
      <c r="AYK7153" s="129"/>
      <c r="AYL7153" s="130"/>
      <c r="AYM7153" s="130"/>
      <c r="AYN7153" s="130"/>
      <c r="AYO7153" s="130"/>
      <c r="AYP7153" s="130"/>
      <c r="AYQ7153" s="130"/>
      <c r="AYR7153" s="131"/>
      <c r="AYS7153" s="129"/>
      <c r="AYT7153" s="130"/>
      <c r="AYU7153" s="130"/>
      <c r="AYV7153" s="130"/>
      <c r="AYW7153" s="130"/>
      <c r="AYX7153" s="130"/>
      <c r="AYY7153" s="130"/>
      <c r="AYZ7153" s="131"/>
      <c r="AZA7153" s="129"/>
      <c r="AZB7153" s="130"/>
      <c r="AZC7153" s="130"/>
      <c r="AZD7153" s="130"/>
      <c r="AZE7153" s="130"/>
      <c r="AZF7153" s="130"/>
      <c r="AZG7153" s="130"/>
      <c r="AZH7153" s="131"/>
      <c r="AZI7153" s="129"/>
      <c r="AZJ7153" s="130"/>
      <c r="AZK7153" s="130"/>
      <c r="AZL7153" s="130"/>
      <c r="AZM7153" s="130"/>
      <c r="AZN7153" s="130"/>
      <c r="AZO7153" s="130"/>
      <c r="AZP7153" s="131"/>
      <c r="AZQ7153" s="129"/>
      <c r="AZR7153" s="130"/>
      <c r="AZS7153" s="130"/>
      <c r="AZT7153" s="130"/>
      <c r="AZU7153" s="130"/>
      <c r="AZV7153" s="130"/>
      <c r="AZW7153" s="130"/>
      <c r="AZX7153" s="131"/>
      <c r="AZY7153" s="129"/>
      <c r="AZZ7153" s="130"/>
      <c r="BAA7153" s="130"/>
      <c r="BAB7153" s="130"/>
      <c r="BAC7153" s="130"/>
      <c r="BAD7153" s="130"/>
      <c r="BAE7153" s="130"/>
      <c r="BAF7153" s="131"/>
      <c r="BAG7153" s="129"/>
      <c r="BAH7153" s="130"/>
      <c r="BAI7153" s="130"/>
      <c r="BAJ7153" s="130"/>
      <c r="BAK7153" s="130"/>
      <c r="BAL7153" s="130"/>
      <c r="BAM7153" s="130"/>
      <c r="BAN7153" s="131"/>
      <c r="BAO7153" s="129"/>
      <c r="BAP7153" s="130"/>
      <c r="BAQ7153" s="130"/>
      <c r="BAR7153" s="130"/>
      <c r="BAS7153" s="130"/>
      <c r="BAT7153" s="130"/>
      <c r="BAU7153" s="130"/>
      <c r="BAV7153" s="131"/>
      <c r="BAW7153" s="129"/>
      <c r="BAX7153" s="130"/>
      <c r="BAY7153" s="130"/>
      <c r="BAZ7153" s="130"/>
      <c r="BBA7153" s="130"/>
      <c r="BBB7153" s="130"/>
      <c r="BBC7153" s="130"/>
      <c r="BBD7153" s="131"/>
      <c r="BBE7153" s="129"/>
      <c r="BBF7153" s="130"/>
      <c r="BBG7153" s="130"/>
      <c r="BBH7153" s="130"/>
      <c r="BBI7153" s="130"/>
      <c r="BBJ7153" s="130"/>
      <c r="BBK7153" s="130"/>
      <c r="BBL7153" s="131"/>
      <c r="BBM7153" s="129"/>
      <c r="BBN7153" s="130"/>
      <c r="BBO7153" s="130"/>
      <c r="BBP7153" s="130"/>
      <c r="BBQ7153" s="130"/>
      <c r="BBR7153" s="130"/>
      <c r="BBS7153" s="130"/>
      <c r="BBT7153" s="131"/>
      <c r="BBU7153" s="129"/>
      <c r="BBV7153" s="130"/>
      <c r="BBW7153" s="130"/>
      <c r="BBX7153" s="130"/>
      <c r="BBY7153" s="130"/>
      <c r="BBZ7153" s="130"/>
      <c r="BCA7153" s="130"/>
      <c r="BCB7153" s="131"/>
      <c r="BCC7153" s="129"/>
      <c r="BCD7153" s="130"/>
      <c r="BCE7153" s="130"/>
      <c r="BCF7153" s="130"/>
      <c r="BCG7153" s="130"/>
      <c r="BCH7153" s="130"/>
      <c r="BCI7153" s="130"/>
      <c r="BCJ7153" s="131"/>
      <c r="BCK7153" s="129"/>
      <c r="BCL7153" s="130"/>
      <c r="BCM7153" s="130"/>
      <c r="BCN7153" s="130"/>
      <c r="BCO7153" s="130"/>
      <c r="BCP7153" s="130"/>
      <c r="BCQ7153" s="130"/>
      <c r="BCR7153" s="131"/>
      <c r="BCS7153" s="129"/>
      <c r="BCT7153" s="130"/>
      <c r="BCU7153" s="130"/>
      <c r="BCV7153" s="130"/>
      <c r="BCW7153" s="130"/>
      <c r="BCX7153" s="130"/>
      <c r="BCY7153" s="130"/>
      <c r="BCZ7153" s="131"/>
      <c r="BDA7153" s="129"/>
      <c r="BDB7153" s="130"/>
      <c r="BDC7153" s="130"/>
      <c r="BDD7153" s="130"/>
      <c r="BDE7153" s="130"/>
      <c r="BDF7153" s="130"/>
      <c r="BDG7153" s="130"/>
      <c r="BDH7153" s="131"/>
      <c r="BDI7153" s="129"/>
      <c r="BDJ7153" s="130"/>
      <c r="BDK7153" s="130"/>
      <c r="BDL7153" s="130"/>
      <c r="BDM7153" s="130"/>
      <c r="BDN7153" s="130"/>
      <c r="BDO7153" s="130"/>
      <c r="BDP7153" s="131"/>
      <c r="BDQ7153" s="129"/>
      <c r="BDR7153" s="130"/>
      <c r="BDS7153" s="130"/>
      <c r="BDT7153" s="130"/>
      <c r="BDU7153" s="130"/>
      <c r="BDV7153" s="130"/>
      <c r="BDW7153" s="130"/>
      <c r="BDX7153" s="131"/>
      <c r="BDY7153" s="129"/>
      <c r="BDZ7153" s="130"/>
      <c r="BEA7153" s="130"/>
      <c r="BEB7153" s="130"/>
      <c r="BEC7153" s="130"/>
      <c r="BED7153" s="130"/>
      <c r="BEE7153" s="130"/>
      <c r="BEF7153" s="131"/>
      <c r="BEG7153" s="129"/>
      <c r="BEH7153" s="130"/>
      <c r="BEI7153" s="130"/>
      <c r="BEJ7153" s="130"/>
      <c r="BEK7153" s="130"/>
      <c r="BEL7153" s="130"/>
      <c r="BEM7153" s="130"/>
      <c r="BEN7153" s="131"/>
      <c r="BEO7153" s="129"/>
      <c r="BEP7153" s="130"/>
      <c r="BEQ7153" s="130"/>
      <c r="BER7153" s="130"/>
      <c r="BES7153" s="130"/>
      <c r="BET7153" s="130"/>
      <c r="BEU7153" s="130"/>
      <c r="BEV7153" s="131"/>
      <c r="BEW7153" s="129"/>
      <c r="BEX7153" s="130"/>
      <c r="BEY7153" s="130"/>
      <c r="BEZ7153" s="130"/>
      <c r="BFA7153" s="130"/>
      <c r="BFB7153" s="130"/>
      <c r="BFC7153" s="130"/>
      <c r="BFD7153" s="131"/>
      <c r="BFE7153" s="129"/>
      <c r="BFF7153" s="130"/>
      <c r="BFG7153" s="130"/>
      <c r="BFH7153" s="130"/>
      <c r="BFI7153" s="130"/>
      <c r="BFJ7153" s="130"/>
      <c r="BFK7153" s="130"/>
      <c r="BFL7153" s="131"/>
      <c r="BFM7153" s="129"/>
      <c r="BFN7153" s="130"/>
      <c r="BFO7153" s="130"/>
      <c r="BFP7153" s="130"/>
      <c r="BFQ7153" s="130"/>
      <c r="BFR7153" s="130"/>
      <c r="BFS7153" s="130"/>
      <c r="BFT7153" s="131"/>
      <c r="BFU7153" s="129"/>
      <c r="BFV7153" s="130"/>
      <c r="BFW7153" s="130"/>
      <c r="BFX7153" s="130"/>
      <c r="BFY7153" s="130"/>
      <c r="BFZ7153" s="130"/>
      <c r="BGA7153" s="130"/>
      <c r="BGB7153" s="131"/>
      <c r="BGC7153" s="129"/>
      <c r="BGD7153" s="130"/>
      <c r="BGE7153" s="130"/>
      <c r="BGF7153" s="130"/>
      <c r="BGG7153" s="130"/>
      <c r="BGH7153" s="130"/>
      <c r="BGI7153" s="130"/>
      <c r="BGJ7153" s="131"/>
      <c r="BGK7153" s="129"/>
      <c r="BGL7153" s="130"/>
      <c r="BGM7153" s="130"/>
      <c r="BGN7153" s="130"/>
      <c r="BGO7153" s="130"/>
      <c r="BGP7153" s="130"/>
      <c r="BGQ7153" s="130"/>
      <c r="BGR7153" s="131"/>
      <c r="BGS7153" s="129"/>
      <c r="BGT7153" s="130"/>
      <c r="BGU7153" s="130"/>
      <c r="BGV7153" s="130"/>
      <c r="BGW7153" s="130"/>
      <c r="BGX7153" s="130"/>
      <c r="BGY7153" s="130"/>
      <c r="BGZ7153" s="131"/>
      <c r="BHA7153" s="129"/>
      <c r="BHB7153" s="130"/>
      <c r="BHC7153" s="130"/>
      <c r="BHD7153" s="130"/>
      <c r="BHE7153" s="130"/>
      <c r="BHF7153" s="130"/>
      <c r="BHG7153" s="130"/>
      <c r="BHH7153" s="131"/>
      <c r="BHI7153" s="129"/>
      <c r="BHJ7153" s="130"/>
      <c r="BHK7153" s="130"/>
      <c r="BHL7153" s="130"/>
      <c r="BHM7153" s="130"/>
      <c r="BHN7153" s="130"/>
      <c r="BHO7153" s="130"/>
      <c r="BHP7153" s="131"/>
      <c r="BHQ7153" s="129"/>
      <c r="BHR7153" s="130"/>
      <c r="BHS7153" s="130"/>
      <c r="BHT7153" s="130"/>
      <c r="BHU7153" s="130"/>
      <c r="BHV7153" s="130"/>
      <c r="BHW7153" s="130"/>
      <c r="BHX7153" s="131"/>
      <c r="BHY7153" s="129"/>
      <c r="BHZ7153" s="130"/>
      <c r="BIA7153" s="130"/>
      <c r="BIB7153" s="130"/>
      <c r="BIC7153" s="130"/>
      <c r="BID7153" s="130"/>
      <c r="BIE7153" s="130"/>
      <c r="BIF7153" s="131"/>
      <c r="BIG7153" s="129"/>
      <c r="BIH7153" s="130"/>
      <c r="BII7153" s="130"/>
      <c r="BIJ7153" s="130"/>
      <c r="BIK7153" s="130"/>
      <c r="BIL7153" s="130"/>
      <c r="BIM7153" s="130"/>
      <c r="BIN7153" s="131"/>
      <c r="BIO7153" s="129"/>
      <c r="BIP7153" s="130"/>
      <c r="BIQ7153" s="130"/>
      <c r="BIR7153" s="130"/>
      <c r="BIS7153" s="130"/>
      <c r="BIT7153" s="130"/>
      <c r="BIU7153" s="130"/>
      <c r="BIV7153" s="131"/>
      <c r="BIW7153" s="129"/>
      <c r="BIX7153" s="130"/>
      <c r="BIY7153" s="130"/>
      <c r="BIZ7153" s="130"/>
      <c r="BJA7153" s="130"/>
      <c r="BJB7153" s="130"/>
      <c r="BJC7153" s="130"/>
      <c r="BJD7153" s="131"/>
      <c r="BJE7153" s="129"/>
      <c r="BJF7153" s="130"/>
      <c r="BJG7153" s="130"/>
      <c r="BJH7153" s="130"/>
      <c r="BJI7153" s="130"/>
      <c r="BJJ7153" s="130"/>
      <c r="BJK7153" s="130"/>
      <c r="BJL7153" s="131"/>
      <c r="BJM7153" s="129"/>
      <c r="BJN7153" s="130"/>
      <c r="BJO7153" s="130"/>
      <c r="BJP7153" s="130"/>
      <c r="BJQ7153" s="130"/>
      <c r="BJR7153" s="130"/>
      <c r="BJS7153" s="130"/>
      <c r="BJT7153" s="131"/>
      <c r="BJU7153" s="129"/>
      <c r="BJV7153" s="130"/>
      <c r="BJW7153" s="130"/>
      <c r="BJX7153" s="130"/>
      <c r="BJY7153" s="130"/>
      <c r="BJZ7153" s="130"/>
      <c r="BKA7153" s="130"/>
      <c r="BKB7153" s="131"/>
      <c r="BKC7153" s="129"/>
      <c r="BKD7153" s="130"/>
      <c r="BKE7153" s="130"/>
      <c r="BKF7153" s="130"/>
      <c r="BKG7153" s="130"/>
      <c r="BKH7153" s="130"/>
      <c r="BKI7153" s="130"/>
      <c r="BKJ7153" s="131"/>
      <c r="BKK7153" s="129"/>
      <c r="BKL7153" s="130"/>
      <c r="BKM7153" s="130"/>
      <c r="BKN7153" s="130"/>
      <c r="BKO7153" s="130"/>
      <c r="BKP7153" s="130"/>
      <c r="BKQ7153" s="130"/>
      <c r="BKR7153" s="131"/>
      <c r="BKS7153" s="129"/>
      <c r="BKT7153" s="130"/>
      <c r="BKU7153" s="130"/>
      <c r="BKV7153" s="130"/>
      <c r="BKW7153" s="130"/>
      <c r="BKX7153" s="130"/>
      <c r="BKY7153" s="130"/>
      <c r="BKZ7153" s="131"/>
      <c r="BLA7153" s="129"/>
      <c r="BLB7153" s="130"/>
      <c r="BLC7153" s="130"/>
      <c r="BLD7153" s="130"/>
      <c r="BLE7153" s="130"/>
      <c r="BLF7153" s="130"/>
      <c r="BLG7153" s="130"/>
      <c r="BLH7153" s="131"/>
      <c r="BLI7153" s="129"/>
      <c r="BLJ7153" s="130"/>
      <c r="BLK7153" s="130"/>
      <c r="BLL7153" s="130"/>
      <c r="BLM7153" s="130"/>
      <c r="BLN7153" s="130"/>
      <c r="BLO7153" s="130"/>
      <c r="BLP7153" s="131"/>
      <c r="BLQ7153" s="129"/>
      <c r="BLR7153" s="130"/>
      <c r="BLS7153" s="130"/>
      <c r="BLT7153" s="130"/>
      <c r="BLU7153" s="130"/>
      <c r="BLV7153" s="130"/>
      <c r="BLW7153" s="130"/>
      <c r="BLX7153" s="131"/>
      <c r="BLY7153" s="129"/>
      <c r="BLZ7153" s="130"/>
      <c r="BMA7153" s="130"/>
      <c r="BMB7153" s="130"/>
      <c r="BMC7153" s="130"/>
      <c r="BMD7153" s="130"/>
      <c r="BME7153" s="130"/>
      <c r="BMF7153" s="131"/>
      <c r="BMG7153" s="129"/>
      <c r="BMH7153" s="130"/>
      <c r="BMI7153" s="130"/>
      <c r="BMJ7153" s="130"/>
      <c r="BMK7153" s="130"/>
      <c r="BML7153" s="130"/>
      <c r="BMM7153" s="130"/>
      <c r="BMN7153" s="131"/>
      <c r="BMO7153" s="129"/>
      <c r="BMP7153" s="130"/>
      <c r="BMQ7153" s="130"/>
      <c r="BMR7153" s="130"/>
      <c r="BMS7153" s="130"/>
      <c r="BMT7153" s="130"/>
      <c r="BMU7153" s="130"/>
      <c r="BMV7153" s="131"/>
      <c r="BMW7153" s="129"/>
      <c r="BMX7153" s="130"/>
      <c r="BMY7153" s="130"/>
      <c r="BMZ7153" s="130"/>
      <c r="BNA7153" s="130"/>
      <c r="BNB7153" s="130"/>
      <c r="BNC7153" s="130"/>
      <c r="BND7153" s="131"/>
      <c r="BNE7153" s="129"/>
      <c r="BNF7153" s="130"/>
      <c r="BNG7153" s="130"/>
      <c r="BNH7153" s="130"/>
      <c r="BNI7153" s="130"/>
      <c r="BNJ7153" s="130"/>
      <c r="BNK7153" s="130"/>
      <c r="BNL7153" s="131"/>
      <c r="BNM7153" s="129"/>
      <c r="BNN7153" s="130"/>
      <c r="BNO7153" s="130"/>
      <c r="BNP7153" s="130"/>
      <c r="BNQ7153" s="130"/>
      <c r="BNR7153" s="130"/>
      <c r="BNS7153" s="130"/>
      <c r="BNT7153" s="131"/>
      <c r="BNU7153" s="129"/>
      <c r="BNV7153" s="130"/>
      <c r="BNW7153" s="130"/>
      <c r="BNX7153" s="130"/>
      <c r="BNY7153" s="130"/>
      <c r="BNZ7153" s="130"/>
      <c r="BOA7153" s="130"/>
      <c r="BOB7153" s="131"/>
      <c r="BOC7153" s="129"/>
      <c r="BOD7153" s="130"/>
      <c r="BOE7153" s="130"/>
      <c r="BOF7153" s="130"/>
      <c r="BOG7153" s="130"/>
      <c r="BOH7153" s="130"/>
      <c r="BOI7153" s="130"/>
      <c r="BOJ7153" s="131"/>
      <c r="BOK7153" s="129"/>
      <c r="BOL7153" s="130"/>
      <c r="BOM7153" s="130"/>
      <c r="BON7153" s="130"/>
      <c r="BOO7153" s="130"/>
      <c r="BOP7153" s="130"/>
      <c r="BOQ7153" s="130"/>
      <c r="BOR7153" s="131"/>
      <c r="BOS7153" s="129"/>
      <c r="BOT7153" s="130"/>
      <c r="BOU7153" s="130"/>
      <c r="BOV7153" s="130"/>
      <c r="BOW7153" s="130"/>
      <c r="BOX7153" s="130"/>
      <c r="BOY7153" s="130"/>
      <c r="BOZ7153" s="131"/>
      <c r="BPA7153" s="129"/>
      <c r="BPB7153" s="130"/>
      <c r="BPC7153" s="130"/>
      <c r="BPD7153" s="130"/>
      <c r="BPE7153" s="130"/>
      <c r="BPF7153" s="130"/>
      <c r="BPG7153" s="130"/>
      <c r="BPH7153" s="131"/>
      <c r="BPI7153" s="129"/>
      <c r="BPJ7153" s="130"/>
      <c r="BPK7153" s="130"/>
      <c r="BPL7153" s="130"/>
      <c r="BPM7153" s="130"/>
      <c r="BPN7153" s="130"/>
      <c r="BPO7153" s="130"/>
      <c r="BPP7153" s="131"/>
      <c r="BPQ7153" s="129"/>
      <c r="BPR7153" s="130"/>
      <c r="BPS7153" s="130"/>
      <c r="BPT7153" s="130"/>
      <c r="BPU7153" s="130"/>
      <c r="BPV7153" s="130"/>
      <c r="BPW7153" s="130"/>
      <c r="BPX7153" s="131"/>
      <c r="BPY7153" s="129"/>
      <c r="BPZ7153" s="130"/>
      <c r="BQA7153" s="130"/>
      <c r="BQB7153" s="130"/>
      <c r="BQC7153" s="130"/>
      <c r="BQD7153" s="130"/>
      <c r="BQE7153" s="130"/>
      <c r="BQF7153" s="131"/>
      <c r="BQG7153" s="129"/>
      <c r="BQH7153" s="130"/>
      <c r="BQI7153" s="130"/>
      <c r="BQJ7153" s="130"/>
      <c r="BQK7153" s="130"/>
      <c r="BQL7153" s="130"/>
      <c r="BQM7153" s="130"/>
      <c r="BQN7153" s="131"/>
      <c r="BQO7153" s="129"/>
      <c r="BQP7153" s="130"/>
      <c r="BQQ7153" s="130"/>
      <c r="BQR7153" s="130"/>
      <c r="BQS7153" s="130"/>
      <c r="BQT7153" s="130"/>
      <c r="BQU7153" s="130"/>
      <c r="BQV7153" s="131"/>
      <c r="BQW7153" s="129"/>
      <c r="BQX7153" s="130"/>
      <c r="BQY7153" s="130"/>
      <c r="BQZ7153" s="130"/>
      <c r="BRA7153" s="130"/>
      <c r="BRB7153" s="130"/>
      <c r="BRC7153" s="130"/>
      <c r="BRD7153" s="131"/>
      <c r="BRE7153" s="129"/>
      <c r="BRF7153" s="130"/>
      <c r="BRG7153" s="130"/>
      <c r="BRH7153" s="130"/>
      <c r="BRI7153" s="130"/>
      <c r="BRJ7153" s="130"/>
      <c r="BRK7153" s="130"/>
      <c r="BRL7153" s="131"/>
      <c r="BRM7153" s="129"/>
      <c r="BRN7153" s="130"/>
      <c r="BRO7153" s="130"/>
      <c r="BRP7153" s="130"/>
      <c r="BRQ7153" s="130"/>
      <c r="BRR7153" s="130"/>
      <c r="BRS7153" s="130"/>
      <c r="BRT7153" s="131"/>
      <c r="BRU7153" s="129"/>
      <c r="BRV7153" s="130"/>
      <c r="BRW7153" s="130"/>
      <c r="BRX7153" s="130"/>
      <c r="BRY7153" s="130"/>
      <c r="BRZ7153" s="130"/>
      <c r="BSA7153" s="130"/>
      <c r="BSB7153" s="131"/>
      <c r="BSC7153" s="129"/>
      <c r="BSD7153" s="130"/>
      <c r="BSE7153" s="130"/>
      <c r="BSF7153" s="130"/>
      <c r="BSG7153" s="130"/>
      <c r="BSH7153" s="130"/>
      <c r="BSI7153" s="130"/>
      <c r="BSJ7153" s="131"/>
      <c r="BSK7153" s="129"/>
      <c r="BSL7153" s="130"/>
      <c r="BSM7153" s="130"/>
      <c r="BSN7153" s="130"/>
      <c r="BSO7153" s="130"/>
      <c r="BSP7153" s="130"/>
      <c r="BSQ7153" s="130"/>
      <c r="BSR7153" s="131"/>
      <c r="BSS7153" s="129"/>
      <c r="BST7153" s="130"/>
      <c r="BSU7153" s="130"/>
      <c r="BSV7153" s="130"/>
      <c r="BSW7153" s="130"/>
      <c r="BSX7153" s="130"/>
      <c r="BSY7153" s="130"/>
      <c r="BSZ7153" s="131"/>
      <c r="BTA7153" s="129"/>
      <c r="BTB7153" s="130"/>
      <c r="BTC7153" s="130"/>
      <c r="BTD7153" s="130"/>
      <c r="BTE7153" s="130"/>
      <c r="BTF7153" s="130"/>
      <c r="BTG7153" s="130"/>
      <c r="BTH7153" s="131"/>
      <c r="BTI7153" s="129"/>
      <c r="BTJ7153" s="130"/>
      <c r="BTK7153" s="130"/>
      <c r="BTL7153" s="130"/>
      <c r="BTM7153" s="130"/>
      <c r="BTN7153" s="130"/>
      <c r="BTO7153" s="130"/>
      <c r="BTP7153" s="131"/>
      <c r="BTQ7153" s="129"/>
      <c r="BTR7153" s="130"/>
      <c r="BTS7153" s="130"/>
      <c r="BTT7153" s="130"/>
      <c r="BTU7153" s="130"/>
      <c r="BTV7153" s="130"/>
      <c r="BTW7153" s="130"/>
      <c r="BTX7153" s="131"/>
      <c r="BTY7153" s="129"/>
      <c r="BTZ7153" s="130"/>
      <c r="BUA7153" s="130"/>
      <c r="BUB7153" s="130"/>
      <c r="BUC7153" s="130"/>
      <c r="BUD7153" s="130"/>
      <c r="BUE7153" s="130"/>
      <c r="BUF7153" s="131"/>
      <c r="BUG7153" s="129"/>
      <c r="BUH7153" s="130"/>
      <c r="BUI7153" s="130"/>
      <c r="BUJ7153" s="130"/>
      <c r="BUK7153" s="130"/>
      <c r="BUL7153" s="130"/>
      <c r="BUM7153" s="130"/>
      <c r="BUN7153" s="131"/>
      <c r="BUO7153" s="129"/>
      <c r="BUP7153" s="130"/>
      <c r="BUQ7153" s="130"/>
      <c r="BUR7153" s="130"/>
      <c r="BUS7153" s="130"/>
      <c r="BUT7153" s="130"/>
      <c r="BUU7153" s="130"/>
      <c r="BUV7153" s="131"/>
      <c r="BUW7153" s="129"/>
      <c r="BUX7153" s="130"/>
      <c r="BUY7153" s="130"/>
      <c r="BUZ7153" s="130"/>
      <c r="BVA7153" s="130"/>
      <c r="BVB7153" s="130"/>
      <c r="BVC7153" s="130"/>
      <c r="BVD7153" s="131"/>
      <c r="BVE7153" s="129"/>
      <c r="BVF7153" s="130"/>
      <c r="BVG7153" s="130"/>
      <c r="BVH7153" s="130"/>
      <c r="BVI7153" s="130"/>
      <c r="BVJ7153" s="130"/>
      <c r="BVK7153" s="130"/>
      <c r="BVL7153" s="131"/>
      <c r="BVM7153" s="129"/>
      <c r="BVN7153" s="130"/>
      <c r="BVO7153" s="130"/>
      <c r="BVP7153" s="130"/>
      <c r="BVQ7153" s="130"/>
      <c r="BVR7153" s="130"/>
      <c r="BVS7153" s="130"/>
      <c r="BVT7153" s="131"/>
      <c r="BVU7153" s="129"/>
      <c r="BVV7153" s="130"/>
      <c r="BVW7153" s="130"/>
      <c r="BVX7153" s="130"/>
      <c r="BVY7153" s="130"/>
      <c r="BVZ7153" s="130"/>
      <c r="BWA7153" s="130"/>
      <c r="BWB7153" s="131"/>
      <c r="BWC7153" s="129"/>
      <c r="BWD7153" s="130"/>
      <c r="BWE7153" s="130"/>
      <c r="BWF7153" s="130"/>
      <c r="BWG7153" s="130"/>
      <c r="BWH7153" s="130"/>
      <c r="BWI7153" s="130"/>
      <c r="BWJ7153" s="131"/>
      <c r="BWK7153" s="129"/>
      <c r="BWL7153" s="130"/>
      <c r="BWM7153" s="130"/>
      <c r="BWN7153" s="130"/>
      <c r="BWO7153" s="130"/>
      <c r="BWP7153" s="130"/>
      <c r="BWQ7153" s="130"/>
      <c r="BWR7153" s="131"/>
      <c r="BWS7153" s="129"/>
      <c r="BWT7153" s="130"/>
      <c r="BWU7153" s="130"/>
      <c r="BWV7153" s="130"/>
      <c r="BWW7153" s="130"/>
      <c r="BWX7153" s="130"/>
      <c r="BWY7153" s="130"/>
      <c r="BWZ7153" s="131"/>
      <c r="BXA7153" s="129"/>
      <c r="BXB7153" s="130"/>
      <c r="BXC7153" s="130"/>
      <c r="BXD7153" s="130"/>
      <c r="BXE7153" s="130"/>
      <c r="BXF7153" s="130"/>
      <c r="BXG7153" s="130"/>
      <c r="BXH7153" s="131"/>
      <c r="BXI7153" s="129"/>
      <c r="BXJ7153" s="130"/>
      <c r="BXK7153" s="130"/>
      <c r="BXL7153" s="130"/>
      <c r="BXM7153" s="130"/>
      <c r="BXN7153" s="130"/>
      <c r="BXO7153" s="130"/>
      <c r="BXP7153" s="131"/>
      <c r="BXQ7153" s="129"/>
      <c r="BXR7153" s="130"/>
      <c r="BXS7153" s="130"/>
      <c r="BXT7153" s="130"/>
      <c r="BXU7153" s="130"/>
      <c r="BXV7153" s="130"/>
      <c r="BXW7153" s="130"/>
      <c r="BXX7153" s="131"/>
      <c r="BXY7153" s="129"/>
      <c r="BXZ7153" s="130"/>
      <c r="BYA7153" s="130"/>
      <c r="BYB7153" s="130"/>
      <c r="BYC7153" s="130"/>
      <c r="BYD7153" s="130"/>
      <c r="BYE7153" s="130"/>
      <c r="BYF7153" s="131"/>
      <c r="BYG7153" s="129"/>
      <c r="BYH7153" s="130"/>
      <c r="BYI7153" s="130"/>
      <c r="BYJ7153" s="130"/>
      <c r="BYK7153" s="130"/>
      <c r="BYL7153" s="130"/>
      <c r="BYM7153" s="130"/>
      <c r="BYN7153" s="131"/>
      <c r="BYO7153" s="129"/>
      <c r="BYP7153" s="130"/>
      <c r="BYQ7153" s="130"/>
      <c r="BYR7153" s="130"/>
      <c r="BYS7153" s="130"/>
      <c r="BYT7153" s="130"/>
      <c r="BYU7153" s="130"/>
      <c r="BYV7153" s="131"/>
      <c r="BYW7153" s="129"/>
      <c r="BYX7153" s="130"/>
      <c r="BYY7153" s="130"/>
      <c r="BYZ7153" s="130"/>
      <c r="BZA7153" s="130"/>
      <c r="BZB7153" s="130"/>
      <c r="BZC7153" s="130"/>
      <c r="BZD7153" s="131"/>
      <c r="BZE7153" s="129"/>
      <c r="BZF7153" s="130"/>
      <c r="BZG7153" s="130"/>
      <c r="BZH7153" s="130"/>
      <c r="BZI7153" s="130"/>
      <c r="BZJ7153" s="130"/>
      <c r="BZK7153" s="130"/>
      <c r="BZL7153" s="131"/>
      <c r="BZM7153" s="129"/>
      <c r="BZN7153" s="130"/>
      <c r="BZO7153" s="130"/>
      <c r="BZP7153" s="130"/>
      <c r="BZQ7153" s="130"/>
      <c r="BZR7153" s="130"/>
      <c r="BZS7153" s="130"/>
      <c r="BZT7153" s="131"/>
      <c r="BZU7153" s="129"/>
      <c r="BZV7153" s="130"/>
      <c r="BZW7153" s="130"/>
      <c r="BZX7153" s="130"/>
      <c r="BZY7153" s="130"/>
      <c r="BZZ7153" s="130"/>
      <c r="CAA7153" s="130"/>
      <c r="CAB7153" s="131"/>
      <c r="CAC7153" s="129"/>
      <c r="CAD7153" s="130"/>
      <c r="CAE7153" s="130"/>
      <c r="CAF7153" s="130"/>
      <c r="CAG7153" s="130"/>
      <c r="CAH7153" s="130"/>
      <c r="CAI7153" s="130"/>
      <c r="CAJ7153" s="131"/>
      <c r="CAK7153" s="129"/>
      <c r="CAL7153" s="130"/>
      <c r="CAM7153" s="130"/>
      <c r="CAN7153" s="130"/>
      <c r="CAO7153" s="130"/>
      <c r="CAP7153" s="130"/>
      <c r="CAQ7153" s="130"/>
      <c r="CAR7153" s="131"/>
      <c r="CAS7153" s="129"/>
      <c r="CAT7153" s="130"/>
      <c r="CAU7153" s="130"/>
      <c r="CAV7153" s="130"/>
      <c r="CAW7153" s="130"/>
      <c r="CAX7153" s="130"/>
      <c r="CAY7153" s="130"/>
      <c r="CAZ7153" s="131"/>
      <c r="CBA7153" s="129"/>
      <c r="CBB7153" s="130"/>
      <c r="CBC7153" s="130"/>
      <c r="CBD7153" s="130"/>
      <c r="CBE7153" s="130"/>
      <c r="CBF7153" s="130"/>
      <c r="CBG7153" s="130"/>
      <c r="CBH7153" s="131"/>
      <c r="CBI7153" s="129"/>
      <c r="CBJ7153" s="130"/>
      <c r="CBK7153" s="130"/>
      <c r="CBL7153" s="130"/>
      <c r="CBM7153" s="130"/>
      <c r="CBN7153" s="130"/>
      <c r="CBO7153" s="130"/>
      <c r="CBP7153" s="131"/>
      <c r="CBQ7153" s="129"/>
      <c r="CBR7153" s="130"/>
      <c r="CBS7153" s="130"/>
      <c r="CBT7153" s="130"/>
      <c r="CBU7153" s="130"/>
      <c r="CBV7153" s="130"/>
      <c r="CBW7153" s="130"/>
      <c r="CBX7153" s="131"/>
      <c r="CBY7153" s="129"/>
      <c r="CBZ7153" s="130"/>
      <c r="CCA7153" s="130"/>
      <c r="CCB7153" s="130"/>
      <c r="CCC7153" s="130"/>
      <c r="CCD7153" s="130"/>
      <c r="CCE7153" s="130"/>
      <c r="CCF7153" s="131"/>
      <c r="CCG7153" s="129"/>
      <c r="CCH7153" s="130"/>
      <c r="CCI7153" s="130"/>
      <c r="CCJ7153" s="130"/>
      <c r="CCK7153" s="130"/>
      <c r="CCL7153" s="130"/>
      <c r="CCM7153" s="130"/>
      <c r="CCN7153" s="131"/>
      <c r="CCO7153" s="129"/>
      <c r="CCP7153" s="130"/>
      <c r="CCQ7153" s="130"/>
      <c r="CCR7153" s="130"/>
      <c r="CCS7153" s="130"/>
      <c r="CCT7153" s="130"/>
      <c r="CCU7153" s="130"/>
      <c r="CCV7153" s="131"/>
      <c r="CCW7153" s="129"/>
      <c r="CCX7153" s="130"/>
      <c r="CCY7153" s="130"/>
      <c r="CCZ7153" s="130"/>
      <c r="CDA7153" s="130"/>
      <c r="CDB7153" s="130"/>
      <c r="CDC7153" s="130"/>
      <c r="CDD7153" s="131"/>
      <c r="CDE7153" s="129"/>
      <c r="CDF7153" s="130"/>
      <c r="CDG7153" s="130"/>
      <c r="CDH7153" s="130"/>
      <c r="CDI7153" s="130"/>
      <c r="CDJ7153" s="130"/>
      <c r="CDK7153" s="130"/>
      <c r="CDL7153" s="131"/>
      <c r="CDM7153" s="129"/>
      <c r="CDN7153" s="130"/>
      <c r="CDO7153" s="130"/>
      <c r="CDP7153" s="130"/>
      <c r="CDQ7153" s="130"/>
      <c r="CDR7153" s="130"/>
      <c r="CDS7153" s="130"/>
      <c r="CDT7153" s="131"/>
      <c r="CDU7153" s="129"/>
      <c r="CDV7153" s="130"/>
      <c r="CDW7153" s="130"/>
      <c r="CDX7153" s="130"/>
      <c r="CDY7153" s="130"/>
      <c r="CDZ7153" s="130"/>
      <c r="CEA7153" s="130"/>
      <c r="CEB7153" s="131"/>
      <c r="CEC7153" s="129"/>
      <c r="CED7153" s="130"/>
      <c r="CEE7153" s="130"/>
      <c r="CEF7153" s="130"/>
      <c r="CEG7153" s="130"/>
      <c r="CEH7153" s="130"/>
      <c r="CEI7153" s="130"/>
      <c r="CEJ7153" s="131"/>
      <c r="CEK7153" s="129"/>
      <c r="CEL7153" s="130"/>
      <c r="CEM7153" s="130"/>
      <c r="CEN7153" s="130"/>
      <c r="CEO7153" s="130"/>
      <c r="CEP7153" s="130"/>
      <c r="CEQ7153" s="130"/>
      <c r="CER7153" s="131"/>
      <c r="CES7153" s="129"/>
      <c r="CET7153" s="130"/>
      <c r="CEU7153" s="130"/>
      <c r="CEV7153" s="130"/>
      <c r="CEW7153" s="130"/>
      <c r="CEX7153" s="130"/>
      <c r="CEY7153" s="130"/>
      <c r="CEZ7153" s="131"/>
      <c r="CFA7153" s="129"/>
      <c r="CFB7153" s="130"/>
      <c r="CFC7153" s="130"/>
      <c r="CFD7153" s="130"/>
      <c r="CFE7153" s="130"/>
      <c r="CFF7153" s="130"/>
      <c r="CFG7153" s="130"/>
      <c r="CFH7153" s="131"/>
      <c r="CFI7153" s="129"/>
      <c r="CFJ7153" s="130"/>
      <c r="CFK7153" s="130"/>
      <c r="CFL7153" s="130"/>
      <c r="CFM7153" s="130"/>
      <c r="CFN7153" s="130"/>
      <c r="CFO7153" s="130"/>
      <c r="CFP7153" s="131"/>
      <c r="CFQ7153" s="129"/>
      <c r="CFR7153" s="130"/>
      <c r="CFS7153" s="130"/>
      <c r="CFT7153" s="130"/>
      <c r="CFU7153" s="130"/>
      <c r="CFV7153" s="130"/>
      <c r="CFW7153" s="130"/>
      <c r="CFX7153" s="131"/>
      <c r="CFY7153" s="129"/>
      <c r="CFZ7153" s="130"/>
      <c r="CGA7153" s="130"/>
      <c r="CGB7153" s="130"/>
      <c r="CGC7153" s="130"/>
      <c r="CGD7153" s="130"/>
      <c r="CGE7153" s="130"/>
      <c r="CGF7153" s="131"/>
      <c r="CGG7153" s="129"/>
      <c r="CGH7153" s="130"/>
      <c r="CGI7153" s="130"/>
      <c r="CGJ7153" s="130"/>
      <c r="CGK7153" s="130"/>
      <c r="CGL7153" s="130"/>
      <c r="CGM7153" s="130"/>
      <c r="CGN7153" s="131"/>
      <c r="CGO7153" s="129"/>
      <c r="CGP7153" s="130"/>
      <c r="CGQ7153" s="130"/>
      <c r="CGR7153" s="130"/>
      <c r="CGS7153" s="130"/>
      <c r="CGT7153" s="130"/>
      <c r="CGU7153" s="130"/>
      <c r="CGV7153" s="131"/>
      <c r="CGW7153" s="129"/>
      <c r="CGX7153" s="130"/>
      <c r="CGY7153" s="130"/>
      <c r="CGZ7153" s="130"/>
      <c r="CHA7153" s="130"/>
      <c r="CHB7153" s="130"/>
      <c r="CHC7153" s="130"/>
      <c r="CHD7153" s="131"/>
      <c r="CHE7153" s="129"/>
      <c r="CHF7153" s="130"/>
      <c r="CHG7153" s="130"/>
      <c r="CHH7153" s="130"/>
      <c r="CHI7153" s="130"/>
      <c r="CHJ7153" s="130"/>
      <c r="CHK7153" s="130"/>
      <c r="CHL7153" s="131"/>
      <c r="CHM7153" s="129"/>
      <c r="CHN7153" s="130"/>
      <c r="CHO7153" s="130"/>
      <c r="CHP7153" s="130"/>
      <c r="CHQ7153" s="130"/>
      <c r="CHR7153" s="130"/>
      <c r="CHS7153" s="130"/>
      <c r="CHT7153" s="131"/>
      <c r="CHU7153" s="129"/>
      <c r="CHV7153" s="130"/>
      <c r="CHW7153" s="130"/>
      <c r="CHX7153" s="130"/>
      <c r="CHY7153" s="130"/>
      <c r="CHZ7153" s="130"/>
      <c r="CIA7153" s="130"/>
      <c r="CIB7153" s="131"/>
      <c r="CIC7153" s="129"/>
      <c r="CID7153" s="130"/>
      <c r="CIE7153" s="130"/>
      <c r="CIF7153" s="130"/>
      <c r="CIG7153" s="130"/>
      <c r="CIH7153" s="130"/>
      <c r="CII7153" s="130"/>
      <c r="CIJ7153" s="131"/>
      <c r="CIK7153" s="129"/>
      <c r="CIL7153" s="130"/>
      <c r="CIM7153" s="130"/>
      <c r="CIN7153" s="130"/>
      <c r="CIO7153" s="130"/>
      <c r="CIP7153" s="130"/>
      <c r="CIQ7153" s="130"/>
      <c r="CIR7153" s="131"/>
      <c r="CIS7153" s="129"/>
      <c r="CIT7153" s="130"/>
      <c r="CIU7153" s="130"/>
      <c r="CIV7153" s="130"/>
      <c r="CIW7153" s="130"/>
      <c r="CIX7153" s="130"/>
      <c r="CIY7153" s="130"/>
      <c r="CIZ7153" s="131"/>
      <c r="CJA7153" s="129"/>
      <c r="CJB7153" s="130"/>
      <c r="CJC7153" s="130"/>
      <c r="CJD7153" s="130"/>
      <c r="CJE7153" s="130"/>
      <c r="CJF7153" s="130"/>
      <c r="CJG7153" s="130"/>
      <c r="CJH7153" s="131"/>
      <c r="CJI7153" s="129"/>
      <c r="CJJ7153" s="130"/>
      <c r="CJK7153" s="130"/>
      <c r="CJL7153" s="130"/>
      <c r="CJM7153" s="130"/>
      <c r="CJN7153" s="130"/>
      <c r="CJO7153" s="130"/>
      <c r="CJP7153" s="131"/>
      <c r="CJQ7153" s="129"/>
      <c r="CJR7153" s="130"/>
      <c r="CJS7153" s="130"/>
      <c r="CJT7153" s="130"/>
      <c r="CJU7153" s="130"/>
      <c r="CJV7153" s="130"/>
      <c r="CJW7153" s="130"/>
      <c r="CJX7153" s="131"/>
      <c r="CJY7153" s="129"/>
      <c r="CJZ7153" s="130"/>
      <c r="CKA7153" s="130"/>
      <c r="CKB7153" s="130"/>
      <c r="CKC7153" s="130"/>
      <c r="CKD7153" s="130"/>
      <c r="CKE7153" s="130"/>
      <c r="CKF7153" s="131"/>
      <c r="CKG7153" s="129"/>
      <c r="CKH7153" s="130"/>
      <c r="CKI7153" s="130"/>
      <c r="CKJ7153" s="130"/>
      <c r="CKK7153" s="130"/>
      <c r="CKL7153" s="130"/>
      <c r="CKM7153" s="130"/>
      <c r="CKN7153" s="131"/>
      <c r="CKO7153" s="129"/>
      <c r="CKP7153" s="130"/>
      <c r="CKQ7153" s="130"/>
      <c r="CKR7153" s="130"/>
      <c r="CKS7153" s="130"/>
      <c r="CKT7153" s="130"/>
      <c r="CKU7153" s="130"/>
      <c r="CKV7153" s="131"/>
      <c r="CKW7153" s="129"/>
      <c r="CKX7153" s="130"/>
      <c r="CKY7153" s="130"/>
      <c r="CKZ7153" s="130"/>
      <c r="CLA7153" s="130"/>
      <c r="CLB7153" s="130"/>
      <c r="CLC7153" s="130"/>
      <c r="CLD7153" s="131"/>
      <c r="CLE7153" s="129"/>
      <c r="CLF7153" s="130"/>
      <c r="CLG7153" s="130"/>
      <c r="CLH7153" s="130"/>
      <c r="CLI7153" s="130"/>
      <c r="CLJ7153" s="130"/>
      <c r="CLK7153" s="130"/>
      <c r="CLL7153" s="131"/>
      <c r="CLM7153" s="129"/>
      <c r="CLN7153" s="130"/>
      <c r="CLO7153" s="130"/>
      <c r="CLP7153" s="130"/>
      <c r="CLQ7153" s="130"/>
      <c r="CLR7153" s="130"/>
      <c r="CLS7153" s="130"/>
      <c r="CLT7153" s="131"/>
      <c r="CLU7153" s="129"/>
      <c r="CLV7153" s="130"/>
      <c r="CLW7153" s="130"/>
      <c r="CLX7153" s="130"/>
      <c r="CLY7153" s="130"/>
      <c r="CLZ7153" s="130"/>
      <c r="CMA7153" s="130"/>
      <c r="CMB7153" s="131"/>
      <c r="CMC7153" s="129"/>
      <c r="CMD7153" s="130"/>
      <c r="CME7153" s="130"/>
      <c r="CMF7153" s="130"/>
      <c r="CMG7153" s="130"/>
      <c r="CMH7153" s="130"/>
      <c r="CMI7153" s="130"/>
      <c r="CMJ7153" s="131"/>
      <c r="CMK7153" s="129"/>
      <c r="CML7153" s="130"/>
      <c r="CMM7153" s="130"/>
      <c r="CMN7153" s="130"/>
      <c r="CMO7153" s="130"/>
      <c r="CMP7153" s="130"/>
      <c r="CMQ7153" s="130"/>
      <c r="CMR7153" s="131"/>
      <c r="CMS7153" s="129"/>
      <c r="CMT7153" s="130"/>
      <c r="CMU7153" s="130"/>
      <c r="CMV7153" s="130"/>
      <c r="CMW7153" s="130"/>
      <c r="CMX7153" s="130"/>
      <c r="CMY7153" s="130"/>
      <c r="CMZ7153" s="131"/>
      <c r="CNA7153" s="129"/>
      <c r="CNB7153" s="130"/>
      <c r="CNC7153" s="130"/>
      <c r="CND7153" s="130"/>
      <c r="CNE7153" s="130"/>
      <c r="CNF7153" s="130"/>
      <c r="CNG7153" s="130"/>
      <c r="CNH7153" s="131"/>
      <c r="CNI7153" s="129"/>
      <c r="CNJ7153" s="130"/>
      <c r="CNK7153" s="130"/>
      <c r="CNL7153" s="130"/>
      <c r="CNM7153" s="130"/>
      <c r="CNN7153" s="130"/>
      <c r="CNO7153" s="130"/>
      <c r="CNP7153" s="131"/>
      <c r="CNQ7153" s="129"/>
      <c r="CNR7153" s="130"/>
      <c r="CNS7153" s="130"/>
      <c r="CNT7153" s="130"/>
      <c r="CNU7153" s="130"/>
      <c r="CNV7153" s="130"/>
      <c r="CNW7153" s="130"/>
      <c r="CNX7153" s="131"/>
      <c r="CNY7153" s="129"/>
      <c r="CNZ7153" s="130"/>
      <c r="COA7153" s="130"/>
      <c r="COB7153" s="130"/>
      <c r="COC7153" s="130"/>
      <c r="COD7153" s="130"/>
      <c r="COE7153" s="130"/>
      <c r="COF7153" s="131"/>
      <c r="COG7153" s="129"/>
      <c r="COH7153" s="130"/>
      <c r="COI7153" s="130"/>
      <c r="COJ7153" s="130"/>
      <c r="COK7153" s="130"/>
      <c r="COL7153" s="130"/>
      <c r="COM7153" s="130"/>
      <c r="CON7153" s="131"/>
      <c r="COO7153" s="129"/>
      <c r="COP7153" s="130"/>
      <c r="COQ7153" s="130"/>
      <c r="COR7153" s="130"/>
      <c r="COS7153" s="130"/>
      <c r="COT7153" s="130"/>
      <c r="COU7153" s="130"/>
      <c r="COV7153" s="131"/>
      <c r="COW7153" s="129"/>
      <c r="COX7153" s="130"/>
      <c r="COY7153" s="130"/>
      <c r="COZ7153" s="130"/>
      <c r="CPA7153" s="130"/>
      <c r="CPB7153" s="130"/>
      <c r="CPC7153" s="130"/>
      <c r="CPD7153" s="131"/>
      <c r="CPE7153" s="129"/>
      <c r="CPF7153" s="130"/>
      <c r="CPG7153" s="130"/>
      <c r="CPH7153" s="130"/>
      <c r="CPI7153" s="130"/>
      <c r="CPJ7153" s="130"/>
      <c r="CPK7153" s="130"/>
      <c r="CPL7153" s="131"/>
      <c r="CPM7153" s="129"/>
      <c r="CPN7153" s="130"/>
      <c r="CPO7153" s="130"/>
      <c r="CPP7153" s="130"/>
      <c r="CPQ7153" s="130"/>
      <c r="CPR7153" s="130"/>
      <c r="CPS7153" s="130"/>
      <c r="CPT7153" s="131"/>
      <c r="CPU7153" s="129"/>
      <c r="CPV7153" s="130"/>
      <c r="CPW7153" s="130"/>
      <c r="CPX7153" s="130"/>
      <c r="CPY7153" s="130"/>
      <c r="CPZ7153" s="130"/>
      <c r="CQA7153" s="130"/>
      <c r="CQB7153" s="131"/>
      <c r="CQC7153" s="129"/>
      <c r="CQD7153" s="130"/>
      <c r="CQE7153" s="130"/>
      <c r="CQF7153" s="130"/>
      <c r="CQG7153" s="130"/>
      <c r="CQH7153" s="130"/>
      <c r="CQI7153" s="130"/>
      <c r="CQJ7153" s="131"/>
      <c r="CQK7153" s="129"/>
      <c r="CQL7153" s="130"/>
      <c r="CQM7153" s="130"/>
      <c r="CQN7153" s="130"/>
      <c r="CQO7153" s="130"/>
      <c r="CQP7153" s="130"/>
      <c r="CQQ7153" s="130"/>
      <c r="CQR7153" s="131"/>
      <c r="CQS7153" s="129"/>
      <c r="CQT7153" s="130"/>
      <c r="CQU7153" s="130"/>
      <c r="CQV7153" s="130"/>
      <c r="CQW7153" s="130"/>
      <c r="CQX7153" s="130"/>
      <c r="CQY7153" s="130"/>
      <c r="CQZ7153" s="131"/>
      <c r="CRA7153" s="129"/>
      <c r="CRB7153" s="130"/>
      <c r="CRC7153" s="130"/>
      <c r="CRD7153" s="130"/>
      <c r="CRE7153" s="130"/>
      <c r="CRF7153" s="130"/>
      <c r="CRG7153" s="130"/>
      <c r="CRH7153" s="131"/>
      <c r="CRI7153" s="129"/>
      <c r="CRJ7153" s="130"/>
      <c r="CRK7153" s="130"/>
      <c r="CRL7153" s="130"/>
      <c r="CRM7153" s="130"/>
      <c r="CRN7153" s="130"/>
      <c r="CRO7153" s="130"/>
      <c r="CRP7153" s="131"/>
      <c r="CRQ7153" s="129"/>
      <c r="CRR7153" s="130"/>
      <c r="CRS7153" s="130"/>
      <c r="CRT7153" s="130"/>
      <c r="CRU7153" s="130"/>
      <c r="CRV7153" s="130"/>
      <c r="CRW7153" s="130"/>
      <c r="CRX7153" s="131"/>
      <c r="CRY7153" s="129"/>
      <c r="CRZ7153" s="130"/>
      <c r="CSA7153" s="130"/>
      <c r="CSB7153" s="130"/>
      <c r="CSC7153" s="130"/>
      <c r="CSD7153" s="130"/>
      <c r="CSE7153" s="130"/>
      <c r="CSF7153" s="131"/>
      <c r="CSG7153" s="129"/>
      <c r="CSH7153" s="130"/>
      <c r="CSI7153" s="130"/>
      <c r="CSJ7153" s="130"/>
      <c r="CSK7153" s="130"/>
      <c r="CSL7153" s="130"/>
      <c r="CSM7153" s="130"/>
      <c r="CSN7153" s="131"/>
      <c r="CSO7153" s="129"/>
      <c r="CSP7153" s="130"/>
      <c r="CSQ7153" s="130"/>
      <c r="CSR7153" s="130"/>
      <c r="CSS7153" s="130"/>
      <c r="CST7153" s="130"/>
      <c r="CSU7153" s="130"/>
      <c r="CSV7153" s="131"/>
      <c r="CSW7153" s="129"/>
      <c r="CSX7153" s="130"/>
      <c r="CSY7153" s="130"/>
      <c r="CSZ7153" s="130"/>
      <c r="CTA7153" s="130"/>
      <c r="CTB7153" s="130"/>
      <c r="CTC7153" s="130"/>
      <c r="CTD7153" s="131"/>
      <c r="CTE7153" s="129"/>
      <c r="CTF7153" s="130"/>
      <c r="CTG7153" s="130"/>
      <c r="CTH7153" s="130"/>
      <c r="CTI7153" s="130"/>
      <c r="CTJ7153" s="130"/>
      <c r="CTK7153" s="130"/>
      <c r="CTL7153" s="131"/>
      <c r="CTM7153" s="129"/>
      <c r="CTN7153" s="130"/>
      <c r="CTO7153" s="130"/>
      <c r="CTP7153" s="130"/>
      <c r="CTQ7153" s="130"/>
      <c r="CTR7153" s="130"/>
      <c r="CTS7153" s="130"/>
      <c r="CTT7153" s="131"/>
      <c r="CTU7153" s="129"/>
      <c r="CTV7153" s="130"/>
      <c r="CTW7153" s="130"/>
      <c r="CTX7153" s="130"/>
      <c r="CTY7153" s="130"/>
      <c r="CTZ7153" s="130"/>
      <c r="CUA7153" s="130"/>
      <c r="CUB7153" s="131"/>
      <c r="CUC7153" s="129"/>
      <c r="CUD7153" s="130"/>
      <c r="CUE7153" s="130"/>
      <c r="CUF7153" s="130"/>
      <c r="CUG7153" s="130"/>
      <c r="CUH7153" s="130"/>
      <c r="CUI7153" s="130"/>
      <c r="CUJ7153" s="131"/>
      <c r="CUK7153" s="129"/>
      <c r="CUL7153" s="130"/>
      <c r="CUM7153" s="130"/>
      <c r="CUN7153" s="130"/>
      <c r="CUO7153" s="130"/>
      <c r="CUP7153" s="130"/>
      <c r="CUQ7153" s="130"/>
      <c r="CUR7153" s="131"/>
      <c r="CUS7153" s="129"/>
      <c r="CUT7153" s="130"/>
      <c r="CUU7153" s="130"/>
      <c r="CUV7153" s="130"/>
      <c r="CUW7153" s="130"/>
      <c r="CUX7153" s="130"/>
      <c r="CUY7153" s="130"/>
      <c r="CUZ7153" s="131"/>
      <c r="CVA7153" s="129"/>
      <c r="CVB7153" s="130"/>
      <c r="CVC7153" s="130"/>
      <c r="CVD7153" s="130"/>
      <c r="CVE7153" s="130"/>
      <c r="CVF7153" s="130"/>
      <c r="CVG7153" s="130"/>
      <c r="CVH7153" s="131"/>
      <c r="CVI7153" s="129"/>
      <c r="CVJ7153" s="130"/>
      <c r="CVK7153" s="130"/>
      <c r="CVL7153" s="130"/>
      <c r="CVM7153" s="130"/>
      <c r="CVN7153" s="130"/>
      <c r="CVO7153" s="130"/>
      <c r="CVP7153" s="131"/>
      <c r="CVQ7153" s="129"/>
      <c r="CVR7153" s="130"/>
      <c r="CVS7153" s="130"/>
      <c r="CVT7153" s="130"/>
      <c r="CVU7153" s="130"/>
      <c r="CVV7153" s="130"/>
      <c r="CVW7153" s="130"/>
      <c r="CVX7153" s="131"/>
      <c r="CVY7153" s="129"/>
      <c r="CVZ7153" s="130"/>
      <c r="CWA7153" s="130"/>
      <c r="CWB7153" s="130"/>
      <c r="CWC7153" s="130"/>
      <c r="CWD7153" s="130"/>
      <c r="CWE7153" s="130"/>
      <c r="CWF7153" s="131"/>
      <c r="CWG7153" s="129"/>
      <c r="CWH7153" s="130"/>
      <c r="CWI7153" s="130"/>
      <c r="CWJ7153" s="130"/>
      <c r="CWK7153" s="130"/>
      <c r="CWL7153" s="130"/>
      <c r="CWM7153" s="130"/>
      <c r="CWN7153" s="131"/>
      <c r="CWO7153" s="129"/>
      <c r="CWP7153" s="130"/>
      <c r="CWQ7153" s="130"/>
      <c r="CWR7153" s="130"/>
      <c r="CWS7153" s="130"/>
      <c r="CWT7153" s="130"/>
      <c r="CWU7153" s="130"/>
      <c r="CWV7153" s="131"/>
      <c r="CWW7153" s="129"/>
      <c r="CWX7153" s="130"/>
      <c r="CWY7153" s="130"/>
      <c r="CWZ7153" s="130"/>
      <c r="CXA7153" s="130"/>
      <c r="CXB7153" s="130"/>
      <c r="CXC7153" s="130"/>
      <c r="CXD7153" s="131"/>
      <c r="CXE7153" s="129"/>
      <c r="CXF7153" s="130"/>
      <c r="CXG7153" s="130"/>
      <c r="CXH7153" s="130"/>
      <c r="CXI7153" s="130"/>
      <c r="CXJ7153" s="130"/>
      <c r="CXK7153" s="130"/>
      <c r="CXL7153" s="131"/>
      <c r="CXM7153" s="129"/>
      <c r="CXN7153" s="130"/>
      <c r="CXO7153" s="130"/>
      <c r="CXP7153" s="130"/>
      <c r="CXQ7153" s="130"/>
      <c r="CXR7153" s="130"/>
      <c r="CXS7153" s="130"/>
      <c r="CXT7153" s="131"/>
      <c r="CXU7153" s="129"/>
      <c r="CXV7153" s="130"/>
      <c r="CXW7153" s="130"/>
      <c r="CXX7153" s="130"/>
      <c r="CXY7153" s="130"/>
      <c r="CXZ7153" s="130"/>
      <c r="CYA7153" s="130"/>
      <c r="CYB7153" s="131"/>
      <c r="CYC7153" s="129"/>
      <c r="CYD7153" s="130"/>
      <c r="CYE7153" s="130"/>
      <c r="CYF7153" s="130"/>
      <c r="CYG7153" s="130"/>
      <c r="CYH7153" s="130"/>
      <c r="CYI7153" s="130"/>
      <c r="CYJ7153" s="131"/>
      <c r="CYK7153" s="129"/>
      <c r="CYL7153" s="130"/>
      <c r="CYM7153" s="130"/>
      <c r="CYN7153" s="130"/>
      <c r="CYO7153" s="130"/>
      <c r="CYP7153" s="130"/>
      <c r="CYQ7153" s="130"/>
      <c r="CYR7153" s="131"/>
      <c r="CYS7153" s="129"/>
      <c r="CYT7153" s="130"/>
      <c r="CYU7153" s="130"/>
      <c r="CYV7153" s="130"/>
      <c r="CYW7153" s="130"/>
      <c r="CYX7153" s="130"/>
      <c r="CYY7153" s="130"/>
      <c r="CYZ7153" s="131"/>
      <c r="CZA7153" s="129"/>
      <c r="CZB7153" s="130"/>
      <c r="CZC7153" s="130"/>
      <c r="CZD7153" s="130"/>
      <c r="CZE7153" s="130"/>
      <c r="CZF7153" s="130"/>
      <c r="CZG7153" s="130"/>
      <c r="CZH7153" s="131"/>
      <c r="CZI7153" s="129"/>
      <c r="CZJ7153" s="130"/>
      <c r="CZK7153" s="130"/>
      <c r="CZL7153" s="130"/>
      <c r="CZM7153" s="130"/>
      <c r="CZN7153" s="130"/>
      <c r="CZO7153" s="130"/>
      <c r="CZP7153" s="131"/>
      <c r="CZQ7153" s="129"/>
      <c r="CZR7153" s="130"/>
      <c r="CZS7153" s="130"/>
      <c r="CZT7153" s="130"/>
      <c r="CZU7153" s="130"/>
      <c r="CZV7153" s="130"/>
      <c r="CZW7153" s="130"/>
      <c r="CZX7153" s="131"/>
      <c r="CZY7153" s="129"/>
      <c r="CZZ7153" s="130"/>
      <c r="DAA7153" s="130"/>
      <c r="DAB7153" s="130"/>
      <c r="DAC7153" s="130"/>
      <c r="DAD7153" s="130"/>
      <c r="DAE7153" s="130"/>
      <c r="DAF7153" s="131"/>
      <c r="DAG7153" s="129"/>
      <c r="DAH7153" s="130"/>
      <c r="DAI7153" s="130"/>
      <c r="DAJ7153" s="130"/>
      <c r="DAK7153" s="130"/>
      <c r="DAL7153" s="130"/>
      <c r="DAM7153" s="130"/>
      <c r="DAN7153" s="131"/>
      <c r="DAO7153" s="129"/>
      <c r="DAP7153" s="130"/>
      <c r="DAQ7153" s="130"/>
      <c r="DAR7153" s="130"/>
      <c r="DAS7153" s="130"/>
      <c r="DAT7153" s="130"/>
      <c r="DAU7153" s="130"/>
      <c r="DAV7153" s="131"/>
      <c r="DAW7153" s="129"/>
      <c r="DAX7153" s="130"/>
      <c r="DAY7153" s="130"/>
      <c r="DAZ7153" s="130"/>
      <c r="DBA7153" s="130"/>
      <c r="DBB7153" s="130"/>
      <c r="DBC7153" s="130"/>
      <c r="DBD7153" s="131"/>
      <c r="DBE7153" s="129"/>
      <c r="DBF7153" s="130"/>
      <c r="DBG7153" s="130"/>
      <c r="DBH7153" s="130"/>
      <c r="DBI7153" s="130"/>
      <c r="DBJ7153" s="130"/>
      <c r="DBK7153" s="130"/>
      <c r="DBL7153" s="131"/>
      <c r="DBM7153" s="129"/>
      <c r="DBN7153" s="130"/>
      <c r="DBO7153" s="130"/>
      <c r="DBP7153" s="130"/>
      <c r="DBQ7153" s="130"/>
      <c r="DBR7153" s="130"/>
      <c r="DBS7153" s="130"/>
      <c r="DBT7153" s="131"/>
      <c r="DBU7153" s="129"/>
      <c r="DBV7153" s="130"/>
      <c r="DBW7153" s="130"/>
      <c r="DBX7153" s="130"/>
      <c r="DBY7153" s="130"/>
      <c r="DBZ7153" s="130"/>
      <c r="DCA7153" s="130"/>
      <c r="DCB7153" s="131"/>
      <c r="DCC7153" s="129"/>
      <c r="DCD7153" s="130"/>
      <c r="DCE7153" s="130"/>
      <c r="DCF7153" s="130"/>
      <c r="DCG7153" s="130"/>
      <c r="DCH7153" s="130"/>
      <c r="DCI7153" s="130"/>
      <c r="DCJ7153" s="131"/>
      <c r="DCK7153" s="129"/>
      <c r="DCL7153" s="130"/>
      <c r="DCM7153" s="130"/>
      <c r="DCN7153" s="130"/>
      <c r="DCO7153" s="130"/>
      <c r="DCP7153" s="130"/>
      <c r="DCQ7153" s="130"/>
      <c r="DCR7153" s="131"/>
      <c r="DCS7153" s="129"/>
      <c r="DCT7153" s="130"/>
      <c r="DCU7153" s="130"/>
      <c r="DCV7153" s="130"/>
      <c r="DCW7153" s="130"/>
      <c r="DCX7153" s="130"/>
      <c r="DCY7153" s="130"/>
      <c r="DCZ7153" s="131"/>
      <c r="DDA7153" s="129"/>
      <c r="DDB7153" s="130"/>
      <c r="DDC7153" s="130"/>
      <c r="DDD7153" s="130"/>
      <c r="DDE7153" s="130"/>
      <c r="DDF7153" s="130"/>
      <c r="DDG7153" s="130"/>
      <c r="DDH7153" s="131"/>
      <c r="DDI7153" s="129"/>
      <c r="DDJ7153" s="130"/>
      <c r="DDK7153" s="130"/>
      <c r="DDL7153" s="130"/>
      <c r="DDM7153" s="130"/>
      <c r="DDN7153" s="130"/>
      <c r="DDO7153" s="130"/>
      <c r="DDP7153" s="131"/>
      <c r="DDQ7153" s="129"/>
      <c r="DDR7153" s="130"/>
      <c r="DDS7153" s="130"/>
      <c r="DDT7153" s="130"/>
      <c r="DDU7153" s="130"/>
      <c r="DDV7153" s="130"/>
      <c r="DDW7153" s="130"/>
      <c r="DDX7153" s="131"/>
      <c r="DDY7153" s="129"/>
      <c r="DDZ7153" s="130"/>
      <c r="DEA7153" s="130"/>
      <c r="DEB7153" s="130"/>
      <c r="DEC7153" s="130"/>
      <c r="DED7153" s="130"/>
      <c r="DEE7153" s="130"/>
      <c r="DEF7153" s="131"/>
      <c r="DEG7153" s="129"/>
      <c r="DEH7153" s="130"/>
      <c r="DEI7153" s="130"/>
      <c r="DEJ7153" s="130"/>
      <c r="DEK7153" s="130"/>
      <c r="DEL7153" s="130"/>
      <c r="DEM7153" s="130"/>
      <c r="DEN7153" s="131"/>
      <c r="DEO7153" s="129"/>
      <c r="DEP7153" s="130"/>
      <c r="DEQ7153" s="130"/>
      <c r="DER7153" s="130"/>
      <c r="DES7153" s="130"/>
      <c r="DET7153" s="130"/>
      <c r="DEU7153" s="130"/>
      <c r="DEV7153" s="131"/>
      <c r="DEW7153" s="129"/>
      <c r="DEX7153" s="130"/>
      <c r="DEY7153" s="130"/>
      <c r="DEZ7153" s="130"/>
      <c r="DFA7153" s="130"/>
      <c r="DFB7153" s="130"/>
      <c r="DFC7153" s="130"/>
      <c r="DFD7153" s="131"/>
      <c r="DFE7153" s="129"/>
      <c r="DFF7153" s="130"/>
      <c r="DFG7153" s="130"/>
      <c r="DFH7153" s="130"/>
      <c r="DFI7153" s="130"/>
      <c r="DFJ7153" s="130"/>
      <c r="DFK7153" s="130"/>
      <c r="DFL7153" s="131"/>
      <c r="DFM7153" s="129"/>
      <c r="DFN7153" s="130"/>
      <c r="DFO7153" s="130"/>
      <c r="DFP7153" s="130"/>
      <c r="DFQ7153" s="130"/>
      <c r="DFR7153" s="130"/>
      <c r="DFS7153" s="130"/>
      <c r="DFT7153" s="131"/>
      <c r="DFU7153" s="129"/>
      <c r="DFV7153" s="130"/>
      <c r="DFW7153" s="130"/>
      <c r="DFX7153" s="130"/>
      <c r="DFY7153" s="130"/>
      <c r="DFZ7153" s="130"/>
      <c r="DGA7153" s="130"/>
      <c r="DGB7153" s="131"/>
      <c r="DGC7153" s="129"/>
      <c r="DGD7153" s="130"/>
      <c r="DGE7153" s="130"/>
      <c r="DGF7153" s="130"/>
      <c r="DGG7153" s="130"/>
      <c r="DGH7153" s="130"/>
      <c r="DGI7153" s="130"/>
      <c r="DGJ7153" s="131"/>
      <c r="DGK7153" s="129"/>
      <c r="DGL7153" s="130"/>
      <c r="DGM7153" s="130"/>
      <c r="DGN7153" s="130"/>
      <c r="DGO7153" s="130"/>
      <c r="DGP7153" s="130"/>
      <c r="DGQ7153" s="130"/>
      <c r="DGR7153" s="131"/>
      <c r="DGS7153" s="129"/>
      <c r="DGT7153" s="130"/>
      <c r="DGU7153" s="130"/>
      <c r="DGV7153" s="130"/>
      <c r="DGW7153" s="130"/>
      <c r="DGX7153" s="130"/>
      <c r="DGY7153" s="130"/>
      <c r="DGZ7153" s="131"/>
      <c r="DHA7153" s="129"/>
      <c r="DHB7153" s="130"/>
      <c r="DHC7153" s="130"/>
      <c r="DHD7153" s="130"/>
      <c r="DHE7153" s="130"/>
      <c r="DHF7153" s="130"/>
      <c r="DHG7153" s="130"/>
      <c r="DHH7153" s="131"/>
      <c r="DHI7153" s="129"/>
      <c r="DHJ7153" s="130"/>
      <c r="DHK7153" s="130"/>
      <c r="DHL7153" s="130"/>
      <c r="DHM7153" s="130"/>
      <c r="DHN7153" s="130"/>
      <c r="DHO7153" s="130"/>
      <c r="DHP7153" s="131"/>
      <c r="DHQ7153" s="129"/>
      <c r="DHR7153" s="130"/>
      <c r="DHS7153" s="130"/>
      <c r="DHT7153" s="130"/>
      <c r="DHU7153" s="130"/>
      <c r="DHV7153" s="130"/>
      <c r="DHW7153" s="130"/>
      <c r="DHX7153" s="131"/>
      <c r="DHY7153" s="129"/>
      <c r="DHZ7153" s="130"/>
      <c r="DIA7153" s="130"/>
      <c r="DIB7153" s="130"/>
      <c r="DIC7153" s="130"/>
      <c r="DID7153" s="130"/>
      <c r="DIE7153" s="130"/>
      <c r="DIF7153" s="131"/>
      <c r="DIG7153" s="129"/>
      <c r="DIH7153" s="130"/>
      <c r="DII7153" s="130"/>
      <c r="DIJ7153" s="130"/>
      <c r="DIK7153" s="130"/>
      <c r="DIL7153" s="130"/>
      <c r="DIM7153" s="130"/>
      <c r="DIN7153" s="131"/>
      <c r="DIO7153" s="129"/>
      <c r="DIP7153" s="130"/>
      <c r="DIQ7153" s="130"/>
      <c r="DIR7153" s="130"/>
      <c r="DIS7153" s="130"/>
      <c r="DIT7153" s="130"/>
      <c r="DIU7153" s="130"/>
      <c r="DIV7153" s="131"/>
      <c r="DIW7153" s="129"/>
      <c r="DIX7153" s="130"/>
      <c r="DIY7153" s="130"/>
      <c r="DIZ7153" s="130"/>
      <c r="DJA7153" s="130"/>
      <c r="DJB7153" s="130"/>
      <c r="DJC7153" s="130"/>
      <c r="DJD7153" s="131"/>
      <c r="DJE7153" s="129"/>
      <c r="DJF7153" s="130"/>
      <c r="DJG7153" s="130"/>
      <c r="DJH7153" s="130"/>
      <c r="DJI7153" s="130"/>
      <c r="DJJ7153" s="130"/>
      <c r="DJK7153" s="130"/>
      <c r="DJL7153" s="131"/>
      <c r="DJM7153" s="129"/>
      <c r="DJN7153" s="130"/>
      <c r="DJO7153" s="130"/>
      <c r="DJP7153" s="130"/>
      <c r="DJQ7153" s="130"/>
      <c r="DJR7153" s="130"/>
      <c r="DJS7153" s="130"/>
      <c r="DJT7153" s="131"/>
      <c r="DJU7153" s="129"/>
      <c r="DJV7153" s="130"/>
      <c r="DJW7153" s="130"/>
      <c r="DJX7153" s="130"/>
      <c r="DJY7153" s="130"/>
      <c r="DJZ7153" s="130"/>
      <c r="DKA7153" s="130"/>
      <c r="DKB7153" s="131"/>
      <c r="DKC7153" s="129"/>
      <c r="DKD7153" s="130"/>
      <c r="DKE7153" s="130"/>
      <c r="DKF7153" s="130"/>
      <c r="DKG7153" s="130"/>
      <c r="DKH7153" s="130"/>
      <c r="DKI7153" s="130"/>
      <c r="DKJ7153" s="131"/>
      <c r="DKK7153" s="129"/>
      <c r="DKL7153" s="130"/>
      <c r="DKM7153" s="130"/>
      <c r="DKN7153" s="130"/>
      <c r="DKO7153" s="130"/>
      <c r="DKP7153" s="130"/>
      <c r="DKQ7153" s="130"/>
      <c r="DKR7153" s="131"/>
      <c r="DKS7153" s="129"/>
      <c r="DKT7153" s="130"/>
      <c r="DKU7153" s="130"/>
      <c r="DKV7153" s="130"/>
      <c r="DKW7153" s="130"/>
      <c r="DKX7153" s="130"/>
      <c r="DKY7153" s="130"/>
      <c r="DKZ7153" s="131"/>
      <c r="DLA7153" s="129"/>
      <c r="DLB7153" s="130"/>
      <c r="DLC7153" s="130"/>
      <c r="DLD7153" s="130"/>
      <c r="DLE7153" s="130"/>
      <c r="DLF7153" s="130"/>
      <c r="DLG7153" s="130"/>
      <c r="DLH7153" s="131"/>
      <c r="DLI7153" s="129"/>
      <c r="DLJ7153" s="130"/>
      <c r="DLK7153" s="130"/>
      <c r="DLL7153" s="130"/>
      <c r="DLM7153" s="130"/>
      <c r="DLN7153" s="130"/>
      <c r="DLO7153" s="130"/>
      <c r="DLP7153" s="131"/>
      <c r="DLQ7153" s="129"/>
      <c r="DLR7153" s="130"/>
      <c r="DLS7153" s="130"/>
      <c r="DLT7153" s="130"/>
      <c r="DLU7153" s="130"/>
      <c r="DLV7153" s="130"/>
      <c r="DLW7153" s="130"/>
      <c r="DLX7153" s="131"/>
      <c r="DLY7153" s="129"/>
      <c r="DLZ7153" s="130"/>
      <c r="DMA7153" s="130"/>
      <c r="DMB7153" s="130"/>
      <c r="DMC7153" s="130"/>
      <c r="DMD7153" s="130"/>
      <c r="DME7153" s="130"/>
      <c r="DMF7153" s="131"/>
      <c r="DMG7153" s="129"/>
      <c r="DMH7153" s="130"/>
      <c r="DMI7153" s="130"/>
      <c r="DMJ7153" s="130"/>
      <c r="DMK7153" s="130"/>
      <c r="DML7153" s="130"/>
      <c r="DMM7153" s="130"/>
      <c r="DMN7153" s="131"/>
      <c r="DMO7153" s="129"/>
      <c r="DMP7153" s="130"/>
      <c r="DMQ7153" s="130"/>
      <c r="DMR7153" s="130"/>
      <c r="DMS7153" s="130"/>
      <c r="DMT7153" s="130"/>
      <c r="DMU7153" s="130"/>
      <c r="DMV7153" s="131"/>
      <c r="DMW7153" s="129"/>
      <c r="DMX7153" s="130"/>
      <c r="DMY7153" s="130"/>
      <c r="DMZ7153" s="130"/>
      <c r="DNA7153" s="130"/>
      <c r="DNB7153" s="130"/>
      <c r="DNC7153" s="130"/>
      <c r="DND7153" s="131"/>
      <c r="DNE7153" s="129"/>
      <c r="DNF7153" s="130"/>
      <c r="DNG7153" s="130"/>
      <c r="DNH7153" s="130"/>
      <c r="DNI7153" s="130"/>
      <c r="DNJ7153" s="130"/>
      <c r="DNK7153" s="130"/>
      <c r="DNL7153" s="131"/>
      <c r="DNM7153" s="129"/>
      <c r="DNN7153" s="130"/>
      <c r="DNO7153" s="130"/>
      <c r="DNP7153" s="130"/>
      <c r="DNQ7153" s="130"/>
      <c r="DNR7153" s="130"/>
      <c r="DNS7153" s="130"/>
      <c r="DNT7153" s="131"/>
      <c r="DNU7153" s="129"/>
      <c r="DNV7153" s="130"/>
      <c r="DNW7153" s="130"/>
      <c r="DNX7153" s="130"/>
      <c r="DNY7153" s="130"/>
      <c r="DNZ7153" s="130"/>
      <c r="DOA7153" s="130"/>
      <c r="DOB7153" s="131"/>
      <c r="DOC7153" s="129"/>
      <c r="DOD7153" s="130"/>
      <c r="DOE7153" s="130"/>
      <c r="DOF7153" s="130"/>
      <c r="DOG7153" s="130"/>
      <c r="DOH7153" s="130"/>
      <c r="DOI7153" s="130"/>
      <c r="DOJ7153" s="131"/>
      <c r="DOK7153" s="129"/>
      <c r="DOL7153" s="130"/>
      <c r="DOM7153" s="130"/>
      <c r="DON7153" s="130"/>
      <c r="DOO7153" s="130"/>
      <c r="DOP7153" s="130"/>
      <c r="DOQ7153" s="130"/>
      <c r="DOR7153" s="131"/>
      <c r="DOS7153" s="129"/>
      <c r="DOT7153" s="130"/>
      <c r="DOU7153" s="130"/>
      <c r="DOV7153" s="130"/>
      <c r="DOW7153" s="130"/>
      <c r="DOX7153" s="130"/>
      <c r="DOY7153" s="130"/>
      <c r="DOZ7153" s="131"/>
      <c r="DPA7153" s="129"/>
      <c r="DPB7153" s="130"/>
      <c r="DPC7153" s="130"/>
      <c r="DPD7153" s="130"/>
      <c r="DPE7153" s="130"/>
      <c r="DPF7153" s="130"/>
      <c r="DPG7153" s="130"/>
      <c r="DPH7153" s="131"/>
      <c r="DPI7153" s="129"/>
      <c r="DPJ7153" s="130"/>
      <c r="DPK7153" s="130"/>
      <c r="DPL7153" s="130"/>
      <c r="DPM7153" s="130"/>
      <c r="DPN7153" s="130"/>
      <c r="DPO7153" s="130"/>
      <c r="DPP7153" s="131"/>
      <c r="DPQ7153" s="129"/>
      <c r="DPR7153" s="130"/>
      <c r="DPS7153" s="130"/>
      <c r="DPT7153" s="130"/>
      <c r="DPU7153" s="130"/>
      <c r="DPV7153" s="130"/>
      <c r="DPW7153" s="130"/>
      <c r="DPX7153" s="131"/>
      <c r="DPY7153" s="129"/>
      <c r="DPZ7153" s="130"/>
      <c r="DQA7153" s="130"/>
      <c r="DQB7153" s="130"/>
      <c r="DQC7153" s="130"/>
      <c r="DQD7153" s="130"/>
      <c r="DQE7153" s="130"/>
      <c r="DQF7153" s="131"/>
      <c r="DQG7153" s="129"/>
      <c r="DQH7153" s="130"/>
      <c r="DQI7153" s="130"/>
      <c r="DQJ7153" s="130"/>
      <c r="DQK7153" s="130"/>
      <c r="DQL7153" s="130"/>
      <c r="DQM7153" s="130"/>
      <c r="DQN7153" s="131"/>
      <c r="DQO7153" s="129"/>
      <c r="DQP7153" s="130"/>
      <c r="DQQ7153" s="130"/>
      <c r="DQR7153" s="130"/>
      <c r="DQS7153" s="130"/>
      <c r="DQT7153" s="130"/>
      <c r="DQU7153" s="130"/>
      <c r="DQV7153" s="131"/>
      <c r="DQW7153" s="129"/>
      <c r="DQX7153" s="130"/>
      <c r="DQY7153" s="130"/>
      <c r="DQZ7153" s="130"/>
      <c r="DRA7153" s="130"/>
      <c r="DRB7153" s="130"/>
      <c r="DRC7153" s="130"/>
      <c r="DRD7153" s="131"/>
      <c r="DRE7153" s="129"/>
      <c r="DRF7153" s="130"/>
      <c r="DRG7153" s="130"/>
      <c r="DRH7153" s="130"/>
      <c r="DRI7153" s="130"/>
      <c r="DRJ7153" s="130"/>
      <c r="DRK7153" s="130"/>
      <c r="DRL7153" s="131"/>
      <c r="DRM7153" s="129"/>
      <c r="DRN7153" s="130"/>
      <c r="DRO7153" s="130"/>
      <c r="DRP7153" s="130"/>
      <c r="DRQ7153" s="130"/>
      <c r="DRR7153" s="130"/>
      <c r="DRS7153" s="130"/>
      <c r="DRT7153" s="131"/>
      <c r="DRU7153" s="129"/>
      <c r="DRV7153" s="130"/>
      <c r="DRW7153" s="130"/>
      <c r="DRX7153" s="130"/>
      <c r="DRY7153" s="130"/>
      <c r="DRZ7153" s="130"/>
      <c r="DSA7153" s="130"/>
      <c r="DSB7153" s="131"/>
      <c r="DSC7153" s="129"/>
      <c r="DSD7153" s="130"/>
      <c r="DSE7153" s="130"/>
      <c r="DSF7153" s="130"/>
      <c r="DSG7153" s="130"/>
      <c r="DSH7153" s="130"/>
      <c r="DSI7153" s="130"/>
      <c r="DSJ7153" s="131"/>
      <c r="DSK7153" s="129"/>
      <c r="DSL7153" s="130"/>
      <c r="DSM7153" s="130"/>
      <c r="DSN7153" s="130"/>
      <c r="DSO7153" s="130"/>
      <c r="DSP7153" s="130"/>
      <c r="DSQ7153" s="130"/>
      <c r="DSR7153" s="131"/>
      <c r="DSS7153" s="129"/>
      <c r="DST7153" s="130"/>
      <c r="DSU7153" s="130"/>
      <c r="DSV7153" s="130"/>
      <c r="DSW7153" s="130"/>
      <c r="DSX7153" s="130"/>
      <c r="DSY7153" s="130"/>
      <c r="DSZ7153" s="131"/>
      <c r="DTA7153" s="129"/>
      <c r="DTB7153" s="130"/>
      <c r="DTC7153" s="130"/>
      <c r="DTD7153" s="130"/>
      <c r="DTE7153" s="130"/>
      <c r="DTF7153" s="130"/>
      <c r="DTG7153" s="130"/>
      <c r="DTH7153" s="131"/>
      <c r="DTI7153" s="129"/>
      <c r="DTJ7153" s="130"/>
      <c r="DTK7153" s="130"/>
      <c r="DTL7153" s="130"/>
      <c r="DTM7153" s="130"/>
      <c r="DTN7153" s="130"/>
      <c r="DTO7153" s="130"/>
      <c r="DTP7153" s="131"/>
      <c r="DTQ7153" s="129"/>
      <c r="DTR7153" s="130"/>
      <c r="DTS7153" s="130"/>
      <c r="DTT7153" s="130"/>
      <c r="DTU7153" s="130"/>
      <c r="DTV7153" s="130"/>
      <c r="DTW7153" s="130"/>
      <c r="DTX7153" s="131"/>
      <c r="DTY7153" s="129"/>
      <c r="DTZ7153" s="130"/>
      <c r="DUA7153" s="130"/>
      <c r="DUB7153" s="130"/>
      <c r="DUC7153" s="130"/>
      <c r="DUD7153" s="130"/>
      <c r="DUE7153" s="130"/>
      <c r="DUF7153" s="131"/>
      <c r="DUG7153" s="129"/>
      <c r="DUH7153" s="130"/>
      <c r="DUI7153" s="130"/>
      <c r="DUJ7153" s="130"/>
      <c r="DUK7153" s="130"/>
      <c r="DUL7153" s="130"/>
      <c r="DUM7153" s="130"/>
      <c r="DUN7153" s="131"/>
      <c r="DUO7153" s="129"/>
      <c r="DUP7153" s="130"/>
      <c r="DUQ7153" s="130"/>
      <c r="DUR7153" s="130"/>
      <c r="DUS7153" s="130"/>
      <c r="DUT7153" s="130"/>
      <c r="DUU7153" s="130"/>
      <c r="DUV7153" s="131"/>
      <c r="DUW7153" s="129"/>
      <c r="DUX7153" s="130"/>
      <c r="DUY7153" s="130"/>
      <c r="DUZ7153" s="130"/>
      <c r="DVA7153" s="130"/>
      <c r="DVB7153" s="130"/>
      <c r="DVC7153" s="130"/>
      <c r="DVD7153" s="131"/>
      <c r="DVE7153" s="129"/>
      <c r="DVF7153" s="130"/>
      <c r="DVG7153" s="130"/>
      <c r="DVH7153" s="130"/>
      <c r="DVI7153" s="130"/>
      <c r="DVJ7153" s="130"/>
      <c r="DVK7153" s="130"/>
      <c r="DVL7153" s="131"/>
      <c r="DVM7153" s="129"/>
      <c r="DVN7153" s="130"/>
      <c r="DVO7153" s="130"/>
      <c r="DVP7153" s="130"/>
      <c r="DVQ7153" s="130"/>
      <c r="DVR7153" s="130"/>
      <c r="DVS7153" s="130"/>
      <c r="DVT7153" s="131"/>
      <c r="DVU7153" s="129"/>
      <c r="DVV7153" s="130"/>
      <c r="DVW7153" s="130"/>
      <c r="DVX7153" s="130"/>
      <c r="DVY7153" s="130"/>
      <c r="DVZ7153" s="130"/>
      <c r="DWA7153" s="130"/>
      <c r="DWB7153" s="131"/>
      <c r="DWC7153" s="129"/>
      <c r="DWD7153" s="130"/>
      <c r="DWE7153" s="130"/>
      <c r="DWF7153" s="130"/>
      <c r="DWG7153" s="130"/>
      <c r="DWH7153" s="130"/>
      <c r="DWI7153" s="130"/>
      <c r="DWJ7153" s="131"/>
      <c r="DWK7153" s="129"/>
      <c r="DWL7153" s="130"/>
      <c r="DWM7153" s="130"/>
      <c r="DWN7153" s="130"/>
      <c r="DWO7153" s="130"/>
      <c r="DWP7153" s="130"/>
      <c r="DWQ7153" s="130"/>
      <c r="DWR7153" s="131"/>
      <c r="DWS7153" s="129"/>
      <c r="DWT7153" s="130"/>
      <c r="DWU7153" s="130"/>
      <c r="DWV7153" s="130"/>
      <c r="DWW7153" s="130"/>
      <c r="DWX7153" s="130"/>
      <c r="DWY7153" s="130"/>
      <c r="DWZ7153" s="131"/>
      <c r="DXA7153" s="129"/>
      <c r="DXB7153" s="130"/>
      <c r="DXC7153" s="130"/>
      <c r="DXD7153" s="130"/>
      <c r="DXE7153" s="130"/>
      <c r="DXF7153" s="130"/>
      <c r="DXG7153" s="130"/>
      <c r="DXH7153" s="131"/>
      <c r="DXI7153" s="129"/>
      <c r="DXJ7153" s="130"/>
      <c r="DXK7153" s="130"/>
      <c r="DXL7153" s="130"/>
      <c r="DXM7153" s="130"/>
      <c r="DXN7153" s="130"/>
      <c r="DXO7153" s="130"/>
      <c r="DXP7153" s="131"/>
      <c r="DXQ7153" s="129"/>
      <c r="DXR7153" s="130"/>
      <c r="DXS7153" s="130"/>
      <c r="DXT7153" s="130"/>
      <c r="DXU7153" s="130"/>
      <c r="DXV7153" s="130"/>
      <c r="DXW7153" s="130"/>
      <c r="DXX7153" s="131"/>
      <c r="DXY7153" s="129"/>
      <c r="DXZ7153" s="130"/>
      <c r="DYA7153" s="130"/>
      <c r="DYB7153" s="130"/>
      <c r="DYC7153" s="130"/>
      <c r="DYD7153" s="130"/>
      <c r="DYE7153" s="130"/>
      <c r="DYF7153" s="131"/>
      <c r="DYG7153" s="129"/>
      <c r="DYH7153" s="130"/>
      <c r="DYI7153" s="130"/>
      <c r="DYJ7153" s="130"/>
      <c r="DYK7153" s="130"/>
      <c r="DYL7153" s="130"/>
      <c r="DYM7153" s="130"/>
      <c r="DYN7153" s="131"/>
      <c r="DYO7153" s="129"/>
      <c r="DYP7153" s="130"/>
      <c r="DYQ7153" s="130"/>
      <c r="DYR7153" s="130"/>
      <c r="DYS7153" s="130"/>
      <c r="DYT7153" s="130"/>
      <c r="DYU7153" s="130"/>
      <c r="DYV7153" s="131"/>
      <c r="DYW7153" s="129"/>
      <c r="DYX7153" s="130"/>
      <c r="DYY7153" s="130"/>
      <c r="DYZ7153" s="130"/>
      <c r="DZA7153" s="130"/>
      <c r="DZB7153" s="130"/>
      <c r="DZC7153" s="130"/>
      <c r="DZD7153" s="131"/>
      <c r="DZE7153" s="129"/>
      <c r="DZF7153" s="130"/>
      <c r="DZG7153" s="130"/>
      <c r="DZH7153" s="130"/>
      <c r="DZI7153" s="130"/>
      <c r="DZJ7153" s="130"/>
      <c r="DZK7153" s="130"/>
      <c r="DZL7153" s="131"/>
      <c r="DZM7153" s="129"/>
      <c r="DZN7153" s="130"/>
      <c r="DZO7153" s="130"/>
      <c r="DZP7153" s="130"/>
      <c r="DZQ7153" s="130"/>
      <c r="DZR7153" s="130"/>
      <c r="DZS7153" s="130"/>
      <c r="DZT7153" s="131"/>
      <c r="DZU7153" s="129"/>
      <c r="DZV7153" s="130"/>
      <c r="DZW7153" s="130"/>
      <c r="DZX7153" s="130"/>
      <c r="DZY7153" s="130"/>
      <c r="DZZ7153" s="130"/>
      <c r="EAA7153" s="130"/>
      <c r="EAB7153" s="131"/>
      <c r="EAC7153" s="129"/>
      <c r="EAD7153" s="130"/>
      <c r="EAE7153" s="130"/>
      <c r="EAF7153" s="130"/>
      <c r="EAG7153" s="130"/>
      <c r="EAH7153" s="130"/>
      <c r="EAI7153" s="130"/>
      <c r="EAJ7153" s="131"/>
      <c r="EAK7153" s="129"/>
      <c r="EAL7153" s="130"/>
      <c r="EAM7153" s="130"/>
      <c r="EAN7153" s="130"/>
      <c r="EAO7153" s="130"/>
      <c r="EAP7153" s="130"/>
      <c r="EAQ7153" s="130"/>
      <c r="EAR7153" s="131"/>
      <c r="EAS7153" s="129"/>
      <c r="EAT7153" s="130"/>
      <c r="EAU7153" s="130"/>
      <c r="EAV7153" s="130"/>
      <c r="EAW7153" s="130"/>
      <c r="EAX7153" s="130"/>
      <c r="EAY7153" s="130"/>
      <c r="EAZ7153" s="131"/>
      <c r="EBA7153" s="129"/>
      <c r="EBB7153" s="130"/>
      <c r="EBC7153" s="130"/>
      <c r="EBD7153" s="130"/>
      <c r="EBE7153" s="130"/>
      <c r="EBF7153" s="130"/>
      <c r="EBG7153" s="130"/>
      <c r="EBH7153" s="131"/>
      <c r="EBI7153" s="129"/>
      <c r="EBJ7153" s="130"/>
      <c r="EBK7153" s="130"/>
      <c r="EBL7153" s="130"/>
      <c r="EBM7153" s="130"/>
      <c r="EBN7153" s="130"/>
      <c r="EBO7153" s="130"/>
      <c r="EBP7153" s="131"/>
      <c r="EBQ7153" s="129"/>
      <c r="EBR7153" s="130"/>
      <c r="EBS7153" s="130"/>
      <c r="EBT7153" s="130"/>
      <c r="EBU7153" s="130"/>
      <c r="EBV7153" s="130"/>
      <c r="EBW7153" s="130"/>
      <c r="EBX7153" s="131"/>
      <c r="EBY7153" s="129"/>
      <c r="EBZ7153" s="130"/>
      <c r="ECA7153" s="130"/>
      <c r="ECB7153" s="130"/>
      <c r="ECC7153" s="130"/>
      <c r="ECD7153" s="130"/>
      <c r="ECE7153" s="130"/>
      <c r="ECF7153" s="131"/>
      <c r="ECG7153" s="129"/>
      <c r="ECH7153" s="130"/>
      <c r="ECI7153" s="130"/>
      <c r="ECJ7153" s="130"/>
      <c r="ECK7153" s="130"/>
      <c r="ECL7153" s="130"/>
      <c r="ECM7153" s="130"/>
      <c r="ECN7153" s="131"/>
      <c r="ECO7153" s="129"/>
      <c r="ECP7153" s="130"/>
      <c r="ECQ7153" s="130"/>
      <c r="ECR7153" s="130"/>
      <c r="ECS7153" s="130"/>
      <c r="ECT7153" s="130"/>
      <c r="ECU7153" s="130"/>
      <c r="ECV7153" s="131"/>
      <c r="ECW7153" s="129"/>
      <c r="ECX7153" s="130"/>
      <c r="ECY7153" s="130"/>
      <c r="ECZ7153" s="130"/>
      <c r="EDA7153" s="130"/>
      <c r="EDB7153" s="130"/>
      <c r="EDC7153" s="130"/>
      <c r="EDD7153" s="131"/>
      <c r="EDE7153" s="129"/>
      <c r="EDF7153" s="130"/>
      <c r="EDG7153" s="130"/>
      <c r="EDH7153" s="130"/>
      <c r="EDI7153" s="130"/>
      <c r="EDJ7153" s="130"/>
      <c r="EDK7153" s="130"/>
      <c r="EDL7153" s="131"/>
      <c r="EDM7153" s="129"/>
      <c r="EDN7153" s="130"/>
      <c r="EDO7153" s="130"/>
      <c r="EDP7153" s="130"/>
      <c r="EDQ7153" s="130"/>
      <c r="EDR7153" s="130"/>
      <c r="EDS7153" s="130"/>
      <c r="EDT7153" s="131"/>
      <c r="EDU7153" s="129"/>
      <c r="EDV7153" s="130"/>
      <c r="EDW7153" s="130"/>
      <c r="EDX7153" s="130"/>
      <c r="EDY7153" s="130"/>
      <c r="EDZ7153" s="130"/>
      <c r="EEA7153" s="130"/>
      <c r="EEB7153" s="131"/>
      <c r="EEC7153" s="129"/>
      <c r="EED7153" s="130"/>
      <c r="EEE7153" s="130"/>
      <c r="EEF7153" s="130"/>
      <c r="EEG7153" s="130"/>
      <c r="EEH7153" s="130"/>
      <c r="EEI7153" s="130"/>
      <c r="EEJ7153" s="131"/>
      <c r="EEK7153" s="129"/>
      <c r="EEL7153" s="130"/>
      <c r="EEM7153" s="130"/>
      <c r="EEN7153" s="130"/>
      <c r="EEO7153" s="130"/>
      <c r="EEP7153" s="130"/>
      <c r="EEQ7153" s="130"/>
      <c r="EER7153" s="131"/>
      <c r="EES7153" s="129"/>
      <c r="EET7153" s="130"/>
      <c r="EEU7153" s="130"/>
      <c r="EEV7153" s="130"/>
      <c r="EEW7153" s="130"/>
      <c r="EEX7153" s="130"/>
      <c r="EEY7153" s="130"/>
      <c r="EEZ7153" s="131"/>
      <c r="EFA7153" s="129"/>
      <c r="EFB7153" s="130"/>
      <c r="EFC7153" s="130"/>
      <c r="EFD7153" s="130"/>
      <c r="EFE7153" s="130"/>
      <c r="EFF7153" s="130"/>
      <c r="EFG7153" s="130"/>
      <c r="EFH7153" s="131"/>
      <c r="EFI7153" s="129"/>
      <c r="EFJ7153" s="130"/>
      <c r="EFK7153" s="130"/>
      <c r="EFL7153" s="130"/>
      <c r="EFM7153" s="130"/>
      <c r="EFN7153" s="130"/>
      <c r="EFO7153" s="130"/>
      <c r="EFP7153" s="131"/>
      <c r="EFQ7153" s="129"/>
      <c r="EFR7153" s="130"/>
      <c r="EFS7153" s="130"/>
      <c r="EFT7153" s="130"/>
      <c r="EFU7153" s="130"/>
      <c r="EFV7153" s="130"/>
      <c r="EFW7153" s="130"/>
      <c r="EFX7153" s="131"/>
      <c r="EFY7153" s="129"/>
      <c r="EFZ7153" s="130"/>
      <c r="EGA7153" s="130"/>
      <c r="EGB7153" s="130"/>
      <c r="EGC7153" s="130"/>
      <c r="EGD7153" s="130"/>
      <c r="EGE7153" s="130"/>
      <c r="EGF7153" s="131"/>
      <c r="EGG7153" s="129"/>
      <c r="EGH7153" s="130"/>
      <c r="EGI7153" s="130"/>
      <c r="EGJ7153" s="130"/>
      <c r="EGK7153" s="130"/>
      <c r="EGL7153" s="130"/>
      <c r="EGM7153" s="130"/>
      <c r="EGN7153" s="131"/>
      <c r="EGO7153" s="129"/>
      <c r="EGP7153" s="130"/>
      <c r="EGQ7153" s="130"/>
      <c r="EGR7153" s="130"/>
      <c r="EGS7153" s="130"/>
      <c r="EGT7153" s="130"/>
      <c r="EGU7153" s="130"/>
      <c r="EGV7153" s="131"/>
      <c r="EGW7153" s="129"/>
      <c r="EGX7153" s="130"/>
      <c r="EGY7153" s="130"/>
      <c r="EGZ7153" s="130"/>
      <c r="EHA7153" s="130"/>
      <c r="EHB7153" s="130"/>
      <c r="EHC7153" s="130"/>
      <c r="EHD7153" s="131"/>
      <c r="EHE7153" s="129"/>
      <c r="EHF7153" s="130"/>
      <c r="EHG7153" s="130"/>
      <c r="EHH7153" s="130"/>
      <c r="EHI7153" s="130"/>
      <c r="EHJ7153" s="130"/>
      <c r="EHK7153" s="130"/>
      <c r="EHL7153" s="131"/>
      <c r="EHM7153" s="129"/>
      <c r="EHN7153" s="130"/>
      <c r="EHO7153" s="130"/>
      <c r="EHP7153" s="130"/>
      <c r="EHQ7153" s="130"/>
      <c r="EHR7153" s="130"/>
      <c r="EHS7153" s="130"/>
      <c r="EHT7153" s="131"/>
      <c r="EHU7153" s="129"/>
      <c r="EHV7153" s="130"/>
      <c r="EHW7153" s="130"/>
      <c r="EHX7153" s="130"/>
      <c r="EHY7153" s="130"/>
      <c r="EHZ7153" s="130"/>
      <c r="EIA7153" s="130"/>
      <c r="EIB7153" s="131"/>
      <c r="EIC7153" s="129"/>
      <c r="EID7153" s="130"/>
      <c r="EIE7153" s="130"/>
      <c r="EIF7153" s="130"/>
      <c r="EIG7153" s="130"/>
      <c r="EIH7153" s="130"/>
      <c r="EII7153" s="130"/>
      <c r="EIJ7153" s="131"/>
      <c r="EIK7153" s="129"/>
      <c r="EIL7153" s="130"/>
      <c r="EIM7153" s="130"/>
      <c r="EIN7153" s="130"/>
      <c r="EIO7153" s="130"/>
      <c r="EIP7153" s="130"/>
      <c r="EIQ7153" s="130"/>
      <c r="EIR7153" s="131"/>
      <c r="EIS7153" s="129"/>
      <c r="EIT7153" s="130"/>
      <c r="EIU7153" s="130"/>
      <c r="EIV7153" s="130"/>
      <c r="EIW7153" s="130"/>
      <c r="EIX7153" s="130"/>
      <c r="EIY7153" s="130"/>
      <c r="EIZ7153" s="131"/>
      <c r="EJA7153" s="129"/>
      <c r="EJB7153" s="130"/>
      <c r="EJC7153" s="130"/>
      <c r="EJD7153" s="130"/>
      <c r="EJE7153" s="130"/>
      <c r="EJF7153" s="130"/>
      <c r="EJG7153" s="130"/>
      <c r="EJH7153" s="131"/>
      <c r="EJI7153" s="129"/>
      <c r="EJJ7153" s="130"/>
      <c r="EJK7153" s="130"/>
      <c r="EJL7153" s="130"/>
      <c r="EJM7153" s="130"/>
      <c r="EJN7153" s="130"/>
      <c r="EJO7153" s="130"/>
      <c r="EJP7153" s="131"/>
      <c r="EJQ7153" s="129"/>
      <c r="EJR7153" s="130"/>
      <c r="EJS7153" s="130"/>
      <c r="EJT7153" s="130"/>
      <c r="EJU7153" s="130"/>
      <c r="EJV7153" s="130"/>
      <c r="EJW7153" s="130"/>
      <c r="EJX7153" s="131"/>
      <c r="EJY7153" s="129"/>
      <c r="EJZ7153" s="130"/>
      <c r="EKA7153" s="130"/>
      <c r="EKB7153" s="130"/>
      <c r="EKC7153" s="130"/>
      <c r="EKD7153" s="130"/>
      <c r="EKE7153" s="130"/>
      <c r="EKF7153" s="131"/>
      <c r="EKG7153" s="129"/>
      <c r="EKH7153" s="130"/>
      <c r="EKI7153" s="130"/>
      <c r="EKJ7153" s="130"/>
      <c r="EKK7153" s="130"/>
      <c r="EKL7153" s="130"/>
      <c r="EKM7153" s="130"/>
      <c r="EKN7153" s="131"/>
      <c r="EKO7153" s="129"/>
      <c r="EKP7153" s="130"/>
      <c r="EKQ7153" s="130"/>
      <c r="EKR7153" s="130"/>
      <c r="EKS7153" s="130"/>
      <c r="EKT7153" s="130"/>
      <c r="EKU7153" s="130"/>
      <c r="EKV7153" s="131"/>
      <c r="EKW7153" s="129"/>
      <c r="EKX7153" s="130"/>
      <c r="EKY7153" s="130"/>
      <c r="EKZ7153" s="130"/>
      <c r="ELA7153" s="130"/>
      <c r="ELB7153" s="130"/>
      <c r="ELC7153" s="130"/>
      <c r="ELD7153" s="131"/>
      <c r="ELE7153" s="129"/>
      <c r="ELF7153" s="130"/>
      <c r="ELG7153" s="130"/>
      <c r="ELH7153" s="130"/>
      <c r="ELI7153" s="130"/>
      <c r="ELJ7153" s="130"/>
      <c r="ELK7153" s="130"/>
      <c r="ELL7153" s="131"/>
      <c r="ELM7153" s="129"/>
      <c r="ELN7153" s="130"/>
      <c r="ELO7153" s="130"/>
      <c r="ELP7153" s="130"/>
      <c r="ELQ7153" s="130"/>
      <c r="ELR7153" s="130"/>
      <c r="ELS7153" s="130"/>
      <c r="ELT7153" s="131"/>
      <c r="ELU7153" s="129"/>
      <c r="ELV7153" s="130"/>
      <c r="ELW7153" s="130"/>
      <c r="ELX7153" s="130"/>
      <c r="ELY7153" s="130"/>
      <c r="ELZ7153" s="130"/>
      <c r="EMA7153" s="130"/>
      <c r="EMB7153" s="131"/>
      <c r="EMC7153" s="129"/>
      <c r="EMD7153" s="130"/>
      <c r="EME7153" s="130"/>
      <c r="EMF7153" s="130"/>
      <c r="EMG7153" s="130"/>
      <c r="EMH7153" s="130"/>
      <c r="EMI7153" s="130"/>
      <c r="EMJ7153" s="131"/>
      <c r="EMK7153" s="129"/>
      <c r="EML7153" s="130"/>
      <c r="EMM7153" s="130"/>
      <c r="EMN7153" s="130"/>
      <c r="EMO7153" s="130"/>
      <c r="EMP7153" s="130"/>
      <c r="EMQ7153" s="130"/>
      <c r="EMR7153" s="131"/>
      <c r="EMS7153" s="129"/>
      <c r="EMT7153" s="130"/>
      <c r="EMU7153" s="130"/>
      <c r="EMV7153" s="130"/>
      <c r="EMW7153" s="130"/>
      <c r="EMX7153" s="130"/>
      <c r="EMY7153" s="130"/>
      <c r="EMZ7153" s="131"/>
      <c r="ENA7153" s="129"/>
      <c r="ENB7153" s="130"/>
      <c r="ENC7153" s="130"/>
      <c r="END7153" s="130"/>
      <c r="ENE7153" s="130"/>
      <c r="ENF7153" s="130"/>
      <c r="ENG7153" s="130"/>
      <c r="ENH7153" s="131"/>
      <c r="ENI7153" s="129"/>
      <c r="ENJ7153" s="130"/>
      <c r="ENK7153" s="130"/>
      <c r="ENL7153" s="130"/>
      <c r="ENM7153" s="130"/>
      <c r="ENN7153" s="130"/>
      <c r="ENO7153" s="130"/>
      <c r="ENP7153" s="131"/>
      <c r="ENQ7153" s="129"/>
      <c r="ENR7153" s="130"/>
      <c r="ENS7153" s="130"/>
      <c r="ENT7153" s="130"/>
      <c r="ENU7153" s="130"/>
      <c r="ENV7153" s="130"/>
      <c r="ENW7153" s="130"/>
      <c r="ENX7153" s="131"/>
      <c r="ENY7153" s="129"/>
      <c r="ENZ7153" s="130"/>
      <c r="EOA7153" s="130"/>
      <c r="EOB7153" s="130"/>
      <c r="EOC7153" s="130"/>
      <c r="EOD7153" s="130"/>
      <c r="EOE7153" s="130"/>
      <c r="EOF7153" s="131"/>
      <c r="EOG7153" s="129"/>
      <c r="EOH7153" s="130"/>
      <c r="EOI7153" s="130"/>
      <c r="EOJ7153" s="130"/>
      <c r="EOK7153" s="130"/>
      <c r="EOL7153" s="130"/>
      <c r="EOM7153" s="130"/>
      <c r="EON7153" s="131"/>
      <c r="EOO7153" s="129"/>
      <c r="EOP7153" s="130"/>
      <c r="EOQ7153" s="130"/>
      <c r="EOR7153" s="130"/>
      <c r="EOS7153" s="130"/>
      <c r="EOT7153" s="130"/>
      <c r="EOU7153" s="130"/>
      <c r="EOV7153" s="131"/>
      <c r="EOW7153" s="129"/>
      <c r="EOX7153" s="130"/>
      <c r="EOY7153" s="130"/>
      <c r="EOZ7153" s="130"/>
      <c r="EPA7153" s="130"/>
      <c r="EPB7153" s="130"/>
      <c r="EPC7153" s="130"/>
      <c r="EPD7153" s="131"/>
      <c r="EPE7153" s="129"/>
      <c r="EPF7153" s="130"/>
      <c r="EPG7153" s="130"/>
      <c r="EPH7153" s="130"/>
      <c r="EPI7153" s="130"/>
      <c r="EPJ7153" s="130"/>
      <c r="EPK7153" s="130"/>
      <c r="EPL7153" s="131"/>
      <c r="EPM7153" s="129"/>
      <c r="EPN7153" s="130"/>
      <c r="EPO7153" s="130"/>
      <c r="EPP7153" s="130"/>
      <c r="EPQ7153" s="130"/>
      <c r="EPR7153" s="130"/>
      <c r="EPS7153" s="130"/>
      <c r="EPT7153" s="131"/>
      <c r="EPU7153" s="129"/>
      <c r="EPV7153" s="130"/>
      <c r="EPW7153" s="130"/>
      <c r="EPX7153" s="130"/>
      <c r="EPY7153" s="130"/>
      <c r="EPZ7153" s="130"/>
      <c r="EQA7153" s="130"/>
      <c r="EQB7153" s="131"/>
      <c r="EQC7153" s="129"/>
      <c r="EQD7153" s="130"/>
      <c r="EQE7153" s="130"/>
      <c r="EQF7153" s="130"/>
      <c r="EQG7153" s="130"/>
      <c r="EQH7153" s="130"/>
      <c r="EQI7153" s="130"/>
      <c r="EQJ7153" s="131"/>
      <c r="EQK7153" s="129"/>
      <c r="EQL7153" s="130"/>
      <c r="EQM7153" s="130"/>
      <c r="EQN7153" s="130"/>
      <c r="EQO7153" s="130"/>
      <c r="EQP7153" s="130"/>
      <c r="EQQ7153" s="130"/>
      <c r="EQR7153" s="131"/>
      <c r="EQS7153" s="129"/>
      <c r="EQT7153" s="130"/>
      <c r="EQU7153" s="130"/>
      <c r="EQV7153" s="130"/>
      <c r="EQW7153" s="130"/>
      <c r="EQX7153" s="130"/>
      <c r="EQY7153" s="130"/>
      <c r="EQZ7153" s="131"/>
      <c r="ERA7153" s="129"/>
      <c r="ERB7153" s="130"/>
      <c r="ERC7153" s="130"/>
      <c r="ERD7153" s="130"/>
      <c r="ERE7153" s="130"/>
      <c r="ERF7153" s="130"/>
      <c r="ERG7153" s="130"/>
      <c r="ERH7153" s="131"/>
      <c r="ERI7153" s="129"/>
      <c r="ERJ7153" s="130"/>
      <c r="ERK7153" s="130"/>
      <c r="ERL7153" s="130"/>
      <c r="ERM7153" s="130"/>
      <c r="ERN7153" s="130"/>
      <c r="ERO7153" s="130"/>
      <c r="ERP7153" s="131"/>
      <c r="ERQ7153" s="129"/>
      <c r="ERR7153" s="130"/>
      <c r="ERS7153" s="130"/>
      <c r="ERT7153" s="130"/>
      <c r="ERU7153" s="130"/>
      <c r="ERV7153" s="130"/>
      <c r="ERW7153" s="130"/>
      <c r="ERX7153" s="131"/>
      <c r="ERY7153" s="129"/>
      <c r="ERZ7153" s="130"/>
      <c r="ESA7153" s="130"/>
      <c r="ESB7153" s="130"/>
      <c r="ESC7153" s="130"/>
      <c r="ESD7153" s="130"/>
      <c r="ESE7153" s="130"/>
      <c r="ESF7153" s="131"/>
      <c r="ESG7153" s="129"/>
      <c r="ESH7153" s="130"/>
      <c r="ESI7153" s="130"/>
      <c r="ESJ7153" s="130"/>
      <c r="ESK7153" s="130"/>
      <c r="ESL7153" s="130"/>
      <c r="ESM7153" s="130"/>
      <c r="ESN7153" s="131"/>
      <c r="ESO7153" s="129"/>
      <c r="ESP7153" s="130"/>
      <c r="ESQ7153" s="130"/>
      <c r="ESR7153" s="130"/>
      <c r="ESS7153" s="130"/>
      <c r="EST7153" s="130"/>
      <c r="ESU7153" s="130"/>
      <c r="ESV7153" s="131"/>
      <c r="ESW7153" s="129"/>
      <c r="ESX7153" s="130"/>
      <c r="ESY7153" s="130"/>
      <c r="ESZ7153" s="130"/>
      <c r="ETA7153" s="130"/>
      <c r="ETB7153" s="130"/>
      <c r="ETC7153" s="130"/>
      <c r="ETD7153" s="131"/>
      <c r="ETE7153" s="129"/>
      <c r="ETF7153" s="130"/>
      <c r="ETG7153" s="130"/>
      <c r="ETH7153" s="130"/>
      <c r="ETI7153" s="130"/>
      <c r="ETJ7153" s="130"/>
      <c r="ETK7153" s="130"/>
      <c r="ETL7153" s="131"/>
      <c r="ETM7153" s="129"/>
      <c r="ETN7153" s="130"/>
      <c r="ETO7153" s="130"/>
      <c r="ETP7153" s="130"/>
      <c r="ETQ7153" s="130"/>
      <c r="ETR7153" s="130"/>
      <c r="ETS7153" s="130"/>
      <c r="ETT7153" s="131"/>
      <c r="ETU7153" s="129"/>
      <c r="ETV7153" s="130"/>
      <c r="ETW7153" s="130"/>
      <c r="ETX7153" s="130"/>
      <c r="ETY7153" s="130"/>
      <c r="ETZ7153" s="130"/>
      <c r="EUA7153" s="130"/>
      <c r="EUB7153" s="131"/>
      <c r="EUC7153" s="129"/>
      <c r="EUD7153" s="130"/>
      <c r="EUE7153" s="130"/>
      <c r="EUF7153" s="130"/>
      <c r="EUG7153" s="130"/>
      <c r="EUH7153" s="130"/>
      <c r="EUI7153" s="130"/>
      <c r="EUJ7153" s="131"/>
      <c r="EUK7153" s="129"/>
      <c r="EUL7153" s="130"/>
      <c r="EUM7153" s="130"/>
      <c r="EUN7153" s="130"/>
      <c r="EUO7153" s="130"/>
      <c r="EUP7153" s="130"/>
      <c r="EUQ7153" s="130"/>
      <c r="EUR7153" s="131"/>
      <c r="EUS7153" s="129"/>
      <c r="EUT7153" s="130"/>
      <c r="EUU7153" s="130"/>
      <c r="EUV7153" s="130"/>
      <c r="EUW7153" s="130"/>
      <c r="EUX7153" s="130"/>
      <c r="EUY7153" s="130"/>
      <c r="EUZ7153" s="131"/>
      <c r="EVA7153" s="129"/>
      <c r="EVB7153" s="130"/>
      <c r="EVC7153" s="130"/>
      <c r="EVD7153" s="130"/>
      <c r="EVE7153" s="130"/>
      <c r="EVF7153" s="130"/>
      <c r="EVG7153" s="130"/>
      <c r="EVH7153" s="131"/>
      <c r="EVI7153" s="129"/>
      <c r="EVJ7153" s="130"/>
      <c r="EVK7153" s="130"/>
      <c r="EVL7153" s="130"/>
      <c r="EVM7153" s="130"/>
      <c r="EVN7153" s="130"/>
      <c r="EVO7153" s="130"/>
      <c r="EVP7153" s="131"/>
      <c r="EVQ7153" s="129"/>
      <c r="EVR7153" s="130"/>
      <c r="EVS7153" s="130"/>
      <c r="EVT7153" s="130"/>
      <c r="EVU7153" s="130"/>
      <c r="EVV7153" s="130"/>
      <c r="EVW7153" s="130"/>
      <c r="EVX7153" s="131"/>
      <c r="EVY7153" s="129"/>
      <c r="EVZ7153" s="130"/>
      <c r="EWA7153" s="130"/>
      <c r="EWB7153" s="130"/>
      <c r="EWC7153" s="130"/>
      <c r="EWD7153" s="130"/>
      <c r="EWE7153" s="130"/>
      <c r="EWF7153" s="131"/>
      <c r="EWG7153" s="129"/>
      <c r="EWH7153" s="130"/>
      <c r="EWI7153" s="130"/>
      <c r="EWJ7153" s="130"/>
      <c r="EWK7153" s="130"/>
      <c r="EWL7153" s="130"/>
      <c r="EWM7153" s="130"/>
      <c r="EWN7153" s="131"/>
      <c r="EWO7153" s="129"/>
      <c r="EWP7153" s="130"/>
      <c r="EWQ7153" s="130"/>
      <c r="EWR7153" s="130"/>
      <c r="EWS7153" s="130"/>
      <c r="EWT7153" s="130"/>
      <c r="EWU7153" s="130"/>
      <c r="EWV7153" s="131"/>
      <c r="EWW7153" s="129"/>
      <c r="EWX7153" s="130"/>
      <c r="EWY7153" s="130"/>
      <c r="EWZ7153" s="130"/>
      <c r="EXA7153" s="130"/>
      <c r="EXB7153" s="130"/>
      <c r="EXC7153" s="130"/>
      <c r="EXD7153" s="131"/>
      <c r="EXE7153" s="129"/>
      <c r="EXF7153" s="130"/>
      <c r="EXG7153" s="130"/>
      <c r="EXH7153" s="130"/>
      <c r="EXI7153" s="130"/>
      <c r="EXJ7153" s="130"/>
      <c r="EXK7153" s="130"/>
      <c r="EXL7153" s="131"/>
      <c r="EXM7153" s="129"/>
      <c r="EXN7153" s="130"/>
      <c r="EXO7153" s="130"/>
      <c r="EXP7153" s="130"/>
      <c r="EXQ7153" s="130"/>
      <c r="EXR7153" s="130"/>
      <c r="EXS7153" s="130"/>
      <c r="EXT7153" s="131"/>
      <c r="EXU7153" s="129"/>
      <c r="EXV7153" s="130"/>
      <c r="EXW7153" s="130"/>
      <c r="EXX7153" s="130"/>
      <c r="EXY7153" s="130"/>
      <c r="EXZ7153" s="130"/>
      <c r="EYA7153" s="130"/>
      <c r="EYB7153" s="131"/>
      <c r="EYC7153" s="129"/>
      <c r="EYD7153" s="130"/>
      <c r="EYE7153" s="130"/>
      <c r="EYF7153" s="130"/>
      <c r="EYG7153" s="130"/>
      <c r="EYH7153" s="130"/>
      <c r="EYI7153" s="130"/>
      <c r="EYJ7153" s="131"/>
      <c r="EYK7153" s="129"/>
      <c r="EYL7153" s="130"/>
      <c r="EYM7153" s="130"/>
      <c r="EYN7153" s="130"/>
      <c r="EYO7153" s="130"/>
      <c r="EYP7153" s="130"/>
      <c r="EYQ7153" s="130"/>
      <c r="EYR7153" s="131"/>
      <c r="EYS7153" s="129"/>
      <c r="EYT7153" s="130"/>
      <c r="EYU7153" s="130"/>
      <c r="EYV7153" s="130"/>
      <c r="EYW7153" s="130"/>
      <c r="EYX7153" s="130"/>
      <c r="EYY7153" s="130"/>
      <c r="EYZ7153" s="131"/>
      <c r="EZA7153" s="129"/>
      <c r="EZB7153" s="130"/>
      <c r="EZC7153" s="130"/>
      <c r="EZD7153" s="130"/>
      <c r="EZE7153" s="130"/>
      <c r="EZF7153" s="130"/>
      <c r="EZG7153" s="130"/>
      <c r="EZH7153" s="131"/>
      <c r="EZI7153" s="129"/>
      <c r="EZJ7153" s="130"/>
      <c r="EZK7153" s="130"/>
      <c r="EZL7153" s="130"/>
      <c r="EZM7153" s="130"/>
      <c r="EZN7153" s="130"/>
      <c r="EZO7153" s="130"/>
      <c r="EZP7153" s="131"/>
      <c r="EZQ7153" s="129"/>
      <c r="EZR7153" s="130"/>
      <c r="EZS7153" s="130"/>
      <c r="EZT7153" s="130"/>
      <c r="EZU7153" s="130"/>
      <c r="EZV7153" s="130"/>
      <c r="EZW7153" s="130"/>
      <c r="EZX7153" s="131"/>
      <c r="EZY7153" s="129"/>
      <c r="EZZ7153" s="130"/>
      <c r="FAA7153" s="130"/>
      <c r="FAB7153" s="130"/>
      <c r="FAC7153" s="130"/>
      <c r="FAD7153" s="130"/>
      <c r="FAE7153" s="130"/>
      <c r="FAF7153" s="131"/>
      <c r="FAG7153" s="129"/>
      <c r="FAH7153" s="130"/>
      <c r="FAI7153" s="130"/>
      <c r="FAJ7153" s="130"/>
      <c r="FAK7153" s="130"/>
      <c r="FAL7153" s="130"/>
      <c r="FAM7153" s="130"/>
      <c r="FAN7153" s="131"/>
      <c r="FAO7153" s="129"/>
      <c r="FAP7153" s="130"/>
      <c r="FAQ7153" s="130"/>
      <c r="FAR7153" s="130"/>
      <c r="FAS7153" s="130"/>
      <c r="FAT7153" s="130"/>
      <c r="FAU7153" s="130"/>
      <c r="FAV7153" s="131"/>
      <c r="FAW7153" s="129"/>
      <c r="FAX7153" s="130"/>
      <c r="FAY7153" s="130"/>
      <c r="FAZ7153" s="130"/>
      <c r="FBA7153" s="130"/>
      <c r="FBB7153" s="130"/>
      <c r="FBC7153" s="130"/>
      <c r="FBD7153" s="131"/>
      <c r="FBE7153" s="129"/>
      <c r="FBF7153" s="130"/>
      <c r="FBG7153" s="130"/>
      <c r="FBH7153" s="130"/>
      <c r="FBI7153" s="130"/>
      <c r="FBJ7153" s="130"/>
      <c r="FBK7153" s="130"/>
      <c r="FBL7153" s="131"/>
      <c r="FBM7153" s="129"/>
      <c r="FBN7153" s="130"/>
      <c r="FBO7153" s="130"/>
      <c r="FBP7153" s="130"/>
      <c r="FBQ7153" s="130"/>
      <c r="FBR7153" s="130"/>
      <c r="FBS7153" s="130"/>
      <c r="FBT7153" s="131"/>
      <c r="FBU7153" s="129"/>
      <c r="FBV7153" s="130"/>
      <c r="FBW7153" s="130"/>
      <c r="FBX7153" s="130"/>
      <c r="FBY7153" s="130"/>
      <c r="FBZ7153" s="130"/>
      <c r="FCA7153" s="130"/>
      <c r="FCB7153" s="131"/>
      <c r="FCC7153" s="129"/>
      <c r="FCD7153" s="130"/>
      <c r="FCE7153" s="130"/>
      <c r="FCF7153" s="130"/>
      <c r="FCG7153" s="130"/>
      <c r="FCH7153" s="130"/>
      <c r="FCI7153" s="130"/>
      <c r="FCJ7153" s="131"/>
      <c r="FCK7153" s="129"/>
      <c r="FCL7153" s="130"/>
      <c r="FCM7153" s="130"/>
      <c r="FCN7153" s="130"/>
      <c r="FCO7153" s="130"/>
      <c r="FCP7153" s="130"/>
      <c r="FCQ7153" s="130"/>
      <c r="FCR7153" s="131"/>
      <c r="FCS7153" s="129"/>
      <c r="FCT7153" s="130"/>
      <c r="FCU7153" s="130"/>
      <c r="FCV7153" s="130"/>
      <c r="FCW7153" s="130"/>
      <c r="FCX7153" s="130"/>
      <c r="FCY7153" s="130"/>
      <c r="FCZ7153" s="131"/>
      <c r="FDA7153" s="129"/>
      <c r="FDB7153" s="130"/>
      <c r="FDC7153" s="130"/>
      <c r="FDD7153" s="130"/>
      <c r="FDE7153" s="130"/>
      <c r="FDF7153" s="130"/>
      <c r="FDG7153" s="130"/>
      <c r="FDH7153" s="131"/>
      <c r="FDI7153" s="129"/>
      <c r="FDJ7153" s="130"/>
      <c r="FDK7153" s="130"/>
      <c r="FDL7153" s="130"/>
      <c r="FDM7153" s="130"/>
      <c r="FDN7153" s="130"/>
      <c r="FDO7153" s="130"/>
      <c r="FDP7153" s="131"/>
      <c r="FDQ7153" s="129"/>
      <c r="FDR7153" s="130"/>
      <c r="FDS7153" s="130"/>
      <c r="FDT7153" s="130"/>
      <c r="FDU7153" s="130"/>
      <c r="FDV7153" s="130"/>
      <c r="FDW7153" s="130"/>
      <c r="FDX7153" s="131"/>
      <c r="FDY7153" s="129"/>
      <c r="FDZ7153" s="130"/>
      <c r="FEA7153" s="130"/>
      <c r="FEB7153" s="130"/>
      <c r="FEC7153" s="130"/>
      <c r="FED7153" s="130"/>
      <c r="FEE7153" s="130"/>
      <c r="FEF7153" s="131"/>
      <c r="FEG7153" s="129"/>
      <c r="FEH7153" s="130"/>
      <c r="FEI7153" s="130"/>
      <c r="FEJ7153" s="130"/>
      <c r="FEK7153" s="130"/>
      <c r="FEL7153" s="130"/>
      <c r="FEM7153" s="130"/>
      <c r="FEN7153" s="131"/>
      <c r="FEO7153" s="129"/>
      <c r="FEP7153" s="130"/>
      <c r="FEQ7153" s="130"/>
      <c r="FER7153" s="130"/>
      <c r="FES7153" s="130"/>
      <c r="FET7153" s="130"/>
      <c r="FEU7153" s="130"/>
      <c r="FEV7153" s="131"/>
      <c r="FEW7153" s="129"/>
      <c r="FEX7153" s="130"/>
      <c r="FEY7153" s="130"/>
      <c r="FEZ7153" s="130"/>
      <c r="FFA7153" s="130"/>
      <c r="FFB7153" s="130"/>
      <c r="FFC7153" s="130"/>
      <c r="FFD7153" s="131"/>
      <c r="FFE7153" s="129"/>
      <c r="FFF7153" s="130"/>
      <c r="FFG7153" s="130"/>
      <c r="FFH7153" s="130"/>
      <c r="FFI7153" s="130"/>
      <c r="FFJ7153" s="130"/>
      <c r="FFK7153" s="130"/>
      <c r="FFL7153" s="131"/>
      <c r="FFM7153" s="129"/>
      <c r="FFN7153" s="130"/>
      <c r="FFO7153" s="130"/>
      <c r="FFP7153" s="130"/>
      <c r="FFQ7153" s="130"/>
      <c r="FFR7153" s="130"/>
      <c r="FFS7153" s="130"/>
      <c r="FFT7153" s="131"/>
      <c r="FFU7153" s="129"/>
      <c r="FFV7153" s="130"/>
      <c r="FFW7153" s="130"/>
      <c r="FFX7153" s="130"/>
      <c r="FFY7153" s="130"/>
      <c r="FFZ7153" s="130"/>
      <c r="FGA7153" s="130"/>
      <c r="FGB7153" s="131"/>
      <c r="FGC7153" s="129"/>
      <c r="FGD7153" s="130"/>
      <c r="FGE7153" s="130"/>
      <c r="FGF7153" s="130"/>
      <c r="FGG7153" s="130"/>
      <c r="FGH7153" s="130"/>
      <c r="FGI7153" s="130"/>
      <c r="FGJ7153" s="131"/>
      <c r="FGK7153" s="129"/>
      <c r="FGL7153" s="130"/>
      <c r="FGM7153" s="130"/>
      <c r="FGN7153" s="130"/>
      <c r="FGO7153" s="130"/>
      <c r="FGP7153" s="130"/>
      <c r="FGQ7153" s="130"/>
      <c r="FGR7153" s="131"/>
      <c r="FGS7153" s="129"/>
      <c r="FGT7153" s="130"/>
      <c r="FGU7153" s="130"/>
      <c r="FGV7153" s="130"/>
      <c r="FGW7153" s="130"/>
      <c r="FGX7153" s="130"/>
      <c r="FGY7153" s="130"/>
      <c r="FGZ7153" s="131"/>
      <c r="FHA7153" s="129"/>
      <c r="FHB7153" s="130"/>
      <c r="FHC7153" s="130"/>
      <c r="FHD7153" s="130"/>
      <c r="FHE7153" s="130"/>
      <c r="FHF7153" s="130"/>
      <c r="FHG7153" s="130"/>
      <c r="FHH7153" s="131"/>
      <c r="FHI7153" s="129"/>
      <c r="FHJ7153" s="130"/>
      <c r="FHK7153" s="130"/>
      <c r="FHL7153" s="130"/>
      <c r="FHM7153" s="130"/>
      <c r="FHN7153" s="130"/>
      <c r="FHO7153" s="130"/>
      <c r="FHP7153" s="131"/>
      <c r="FHQ7153" s="129"/>
      <c r="FHR7153" s="130"/>
      <c r="FHS7153" s="130"/>
      <c r="FHT7153" s="130"/>
      <c r="FHU7153" s="130"/>
      <c r="FHV7153" s="130"/>
      <c r="FHW7153" s="130"/>
      <c r="FHX7153" s="131"/>
      <c r="FHY7153" s="129"/>
      <c r="FHZ7153" s="130"/>
      <c r="FIA7153" s="130"/>
      <c r="FIB7153" s="130"/>
      <c r="FIC7153" s="130"/>
      <c r="FID7153" s="130"/>
      <c r="FIE7153" s="130"/>
      <c r="FIF7153" s="131"/>
      <c r="FIG7153" s="129"/>
      <c r="FIH7153" s="130"/>
      <c r="FII7153" s="130"/>
      <c r="FIJ7153" s="130"/>
      <c r="FIK7153" s="130"/>
      <c r="FIL7153" s="130"/>
      <c r="FIM7153" s="130"/>
      <c r="FIN7153" s="131"/>
      <c r="FIO7153" s="129"/>
      <c r="FIP7153" s="130"/>
      <c r="FIQ7153" s="130"/>
      <c r="FIR7153" s="130"/>
      <c r="FIS7153" s="130"/>
      <c r="FIT7153" s="130"/>
      <c r="FIU7153" s="130"/>
      <c r="FIV7153" s="131"/>
      <c r="FIW7153" s="129"/>
      <c r="FIX7153" s="130"/>
      <c r="FIY7153" s="130"/>
      <c r="FIZ7153" s="130"/>
      <c r="FJA7153" s="130"/>
      <c r="FJB7153" s="130"/>
      <c r="FJC7153" s="130"/>
      <c r="FJD7153" s="131"/>
      <c r="FJE7153" s="129"/>
      <c r="FJF7153" s="130"/>
      <c r="FJG7153" s="130"/>
      <c r="FJH7153" s="130"/>
      <c r="FJI7153" s="130"/>
      <c r="FJJ7153" s="130"/>
      <c r="FJK7153" s="130"/>
      <c r="FJL7153" s="131"/>
      <c r="FJM7153" s="129"/>
      <c r="FJN7153" s="130"/>
      <c r="FJO7153" s="130"/>
      <c r="FJP7153" s="130"/>
      <c r="FJQ7153" s="130"/>
      <c r="FJR7153" s="130"/>
      <c r="FJS7153" s="130"/>
      <c r="FJT7153" s="131"/>
      <c r="FJU7153" s="129"/>
      <c r="FJV7153" s="130"/>
      <c r="FJW7153" s="130"/>
      <c r="FJX7153" s="130"/>
      <c r="FJY7153" s="130"/>
      <c r="FJZ7153" s="130"/>
      <c r="FKA7153" s="130"/>
      <c r="FKB7153" s="131"/>
      <c r="FKC7153" s="129"/>
      <c r="FKD7153" s="130"/>
      <c r="FKE7153" s="130"/>
      <c r="FKF7153" s="130"/>
      <c r="FKG7153" s="130"/>
      <c r="FKH7153" s="130"/>
      <c r="FKI7153" s="130"/>
      <c r="FKJ7153" s="131"/>
      <c r="FKK7153" s="129"/>
      <c r="FKL7153" s="130"/>
      <c r="FKM7153" s="130"/>
      <c r="FKN7153" s="130"/>
      <c r="FKO7153" s="130"/>
      <c r="FKP7153" s="130"/>
      <c r="FKQ7153" s="130"/>
      <c r="FKR7153" s="131"/>
      <c r="FKS7153" s="129"/>
      <c r="FKT7153" s="130"/>
      <c r="FKU7153" s="130"/>
      <c r="FKV7153" s="130"/>
      <c r="FKW7153" s="130"/>
      <c r="FKX7153" s="130"/>
      <c r="FKY7153" s="130"/>
      <c r="FKZ7153" s="131"/>
      <c r="FLA7153" s="129"/>
      <c r="FLB7153" s="130"/>
      <c r="FLC7153" s="130"/>
      <c r="FLD7153" s="130"/>
      <c r="FLE7153" s="130"/>
      <c r="FLF7153" s="130"/>
      <c r="FLG7153" s="130"/>
      <c r="FLH7153" s="131"/>
      <c r="FLI7153" s="129"/>
      <c r="FLJ7153" s="130"/>
      <c r="FLK7153" s="130"/>
      <c r="FLL7153" s="130"/>
      <c r="FLM7153" s="130"/>
      <c r="FLN7153" s="130"/>
      <c r="FLO7153" s="130"/>
      <c r="FLP7153" s="131"/>
      <c r="FLQ7153" s="129"/>
      <c r="FLR7153" s="130"/>
      <c r="FLS7153" s="130"/>
      <c r="FLT7153" s="130"/>
      <c r="FLU7153" s="130"/>
      <c r="FLV7153" s="130"/>
      <c r="FLW7153" s="130"/>
      <c r="FLX7153" s="131"/>
      <c r="FLY7153" s="129"/>
      <c r="FLZ7153" s="130"/>
      <c r="FMA7153" s="130"/>
      <c r="FMB7153" s="130"/>
      <c r="FMC7153" s="130"/>
      <c r="FMD7153" s="130"/>
      <c r="FME7153" s="130"/>
      <c r="FMF7153" s="131"/>
      <c r="FMG7153" s="129"/>
      <c r="FMH7153" s="130"/>
      <c r="FMI7153" s="130"/>
      <c r="FMJ7153" s="130"/>
      <c r="FMK7153" s="130"/>
      <c r="FML7153" s="130"/>
      <c r="FMM7153" s="130"/>
      <c r="FMN7153" s="131"/>
      <c r="FMO7153" s="129"/>
      <c r="FMP7153" s="130"/>
      <c r="FMQ7153" s="130"/>
      <c r="FMR7153" s="130"/>
      <c r="FMS7153" s="130"/>
      <c r="FMT7153" s="130"/>
      <c r="FMU7153" s="130"/>
      <c r="FMV7153" s="131"/>
      <c r="FMW7153" s="129"/>
      <c r="FMX7153" s="130"/>
      <c r="FMY7153" s="130"/>
      <c r="FMZ7153" s="130"/>
      <c r="FNA7153" s="130"/>
      <c r="FNB7153" s="130"/>
      <c r="FNC7153" s="130"/>
      <c r="FND7153" s="131"/>
      <c r="FNE7153" s="129"/>
      <c r="FNF7153" s="130"/>
      <c r="FNG7153" s="130"/>
      <c r="FNH7153" s="130"/>
      <c r="FNI7153" s="130"/>
      <c r="FNJ7153" s="130"/>
      <c r="FNK7153" s="130"/>
      <c r="FNL7153" s="131"/>
      <c r="FNM7153" s="129"/>
      <c r="FNN7153" s="130"/>
      <c r="FNO7153" s="130"/>
      <c r="FNP7153" s="130"/>
      <c r="FNQ7153" s="130"/>
      <c r="FNR7153" s="130"/>
      <c r="FNS7153" s="130"/>
      <c r="FNT7153" s="131"/>
      <c r="FNU7153" s="129"/>
      <c r="FNV7153" s="130"/>
      <c r="FNW7153" s="130"/>
      <c r="FNX7153" s="130"/>
      <c r="FNY7153" s="130"/>
      <c r="FNZ7153" s="130"/>
      <c r="FOA7153" s="130"/>
      <c r="FOB7153" s="131"/>
      <c r="FOC7153" s="129"/>
      <c r="FOD7153" s="130"/>
      <c r="FOE7153" s="130"/>
      <c r="FOF7153" s="130"/>
      <c r="FOG7153" s="130"/>
      <c r="FOH7153" s="130"/>
      <c r="FOI7153" s="130"/>
      <c r="FOJ7153" s="131"/>
      <c r="FOK7153" s="129"/>
      <c r="FOL7153" s="130"/>
      <c r="FOM7153" s="130"/>
      <c r="FON7153" s="130"/>
      <c r="FOO7153" s="130"/>
      <c r="FOP7153" s="130"/>
      <c r="FOQ7153" s="130"/>
      <c r="FOR7153" s="131"/>
      <c r="FOS7153" s="129"/>
      <c r="FOT7153" s="130"/>
      <c r="FOU7153" s="130"/>
      <c r="FOV7153" s="130"/>
      <c r="FOW7153" s="130"/>
      <c r="FOX7153" s="130"/>
      <c r="FOY7153" s="130"/>
      <c r="FOZ7153" s="131"/>
      <c r="FPA7153" s="129"/>
      <c r="FPB7153" s="130"/>
      <c r="FPC7153" s="130"/>
      <c r="FPD7153" s="130"/>
      <c r="FPE7153" s="130"/>
      <c r="FPF7153" s="130"/>
      <c r="FPG7153" s="130"/>
      <c r="FPH7153" s="131"/>
      <c r="FPI7153" s="129"/>
      <c r="FPJ7153" s="130"/>
      <c r="FPK7153" s="130"/>
      <c r="FPL7153" s="130"/>
      <c r="FPM7153" s="130"/>
      <c r="FPN7153" s="130"/>
      <c r="FPO7153" s="130"/>
      <c r="FPP7153" s="131"/>
      <c r="FPQ7153" s="129"/>
      <c r="FPR7153" s="130"/>
      <c r="FPS7153" s="130"/>
      <c r="FPT7153" s="130"/>
      <c r="FPU7153" s="130"/>
      <c r="FPV7153" s="130"/>
      <c r="FPW7153" s="130"/>
      <c r="FPX7153" s="131"/>
      <c r="FPY7153" s="129"/>
      <c r="FPZ7153" s="130"/>
      <c r="FQA7153" s="130"/>
      <c r="FQB7153" s="130"/>
      <c r="FQC7153" s="130"/>
      <c r="FQD7153" s="130"/>
      <c r="FQE7153" s="130"/>
      <c r="FQF7153" s="131"/>
      <c r="FQG7153" s="129"/>
      <c r="FQH7153" s="130"/>
      <c r="FQI7153" s="130"/>
      <c r="FQJ7153" s="130"/>
      <c r="FQK7153" s="130"/>
      <c r="FQL7153" s="130"/>
      <c r="FQM7153" s="130"/>
      <c r="FQN7153" s="131"/>
      <c r="FQO7153" s="129"/>
      <c r="FQP7153" s="130"/>
      <c r="FQQ7153" s="130"/>
      <c r="FQR7153" s="130"/>
      <c r="FQS7153" s="130"/>
      <c r="FQT7153" s="130"/>
      <c r="FQU7153" s="130"/>
      <c r="FQV7153" s="131"/>
      <c r="FQW7153" s="129"/>
      <c r="FQX7153" s="130"/>
      <c r="FQY7153" s="130"/>
      <c r="FQZ7153" s="130"/>
      <c r="FRA7153" s="130"/>
      <c r="FRB7153" s="130"/>
      <c r="FRC7153" s="130"/>
      <c r="FRD7153" s="131"/>
      <c r="FRE7153" s="129"/>
      <c r="FRF7153" s="130"/>
      <c r="FRG7153" s="130"/>
      <c r="FRH7153" s="130"/>
      <c r="FRI7153" s="130"/>
      <c r="FRJ7153" s="130"/>
      <c r="FRK7153" s="130"/>
      <c r="FRL7153" s="131"/>
      <c r="FRM7153" s="129"/>
      <c r="FRN7153" s="130"/>
      <c r="FRO7153" s="130"/>
      <c r="FRP7153" s="130"/>
      <c r="FRQ7153" s="130"/>
      <c r="FRR7153" s="130"/>
      <c r="FRS7153" s="130"/>
      <c r="FRT7153" s="131"/>
      <c r="FRU7153" s="129"/>
      <c r="FRV7153" s="130"/>
      <c r="FRW7153" s="130"/>
      <c r="FRX7153" s="130"/>
      <c r="FRY7153" s="130"/>
      <c r="FRZ7153" s="130"/>
      <c r="FSA7153" s="130"/>
      <c r="FSB7153" s="131"/>
      <c r="FSC7153" s="129"/>
      <c r="FSD7153" s="130"/>
      <c r="FSE7153" s="130"/>
      <c r="FSF7153" s="130"/>
      <c r="FSG7153" s="130"/>
      <c r="FSH7153" s="130"/>
      <c r="FSI7153" s="130"/>
      <c r="FSJ7153" s="131"/>
      <c r="FSK7153" s="129"/>
      <c r="FSL7153" s="130"/>
      <c r="FSM7153" s="130"/>
      <c r="FSN7153" s="130"/>
      <c r="FSO7153" s="130"/>
      <c r="FSP7153" s="130"/>
      <c r="FSQ7153" s="130"/>
      <c r="FSR7153" s="131"/>
      <c r="FSS7153" s="129"/>
      <c r="FST7153" s="130"/>
      <c r="FSU7153" s="130"/>
      <c r="FSV7153" s="130"/>
      <c r="FSW7153" s="130"/>
      <c r="FSX7153" s="130"/>
      <c r="FSY7153" s="130"/>
      <c r="FSZ7153" s="131"/>
      <c r="FTA7153" s="129"/>
      <c r="FTB7153" s="130"/>
      <c r="FTC7153" s="130"/>
      <c r="FTD7153" s="130"/>
      <c r="FTE7153" s="130"/>
      <c r="FTF7153" s="130"/>
      <c r="FTG7153" s="130"/>
      <c r="FTH7153" s="131"/>
      <c r="FTI7153" s="129"/>
      <c r="FTJ7153" s="130"/>
      <c r="FTK7153" s="130"/>
      <c r="FTL7153" s="130"/>
      <c r="FTM7153" s="130"/>
      <c r="FTN7153" s="130"/>
      <c r="FTO7153" s="130"/>
      <c r="FTP7153" s="131"/>
      <c r="FTQ7153" s="129"/>
      <c r="FTR7153" s="130"/>
      <c r="FTS7153" s="130"/>
      <c r="FTT7153" s="130"/>
      <c r="FTU7153" s="130"/>
      <c r="FTV7153" s="130"/>
      <c r="FTW7153" s="130"/>
      <c r="FTX7153" s="131"/>
      <c r="FTY7153" s="129"/>
      <c r="FTZ7153" s="130"/>
      <c r="FUA7153" s="130"/>
      <c r="FUB7153" s="130"/>
      <c r="FUC7153" s="130"/>
      <c r="FUD7153" s="130"/>
      <c r="FUE7153" s="130"/>
      <c r="FUF7153" s="131"/>
      <c r="FUG7153" s="129"/>
      <c r="FUH7153" s="130"/>
      <c r="FUI7153" s="130"/>
      <c r="FUJ7153" s="130"/>
      <c r="FUK7153" s="130"/>
      <c r="FUL7153" s="130"/>
      <c r="FUM7153" s="130"/>
      <c r="FUN7153" s="131"/>
      <c r="FUO7153" s="129"/>
      <c r="FUP7153" s="130"/>
      <c r="FUQ7153" s="130"/>
      <c r="FUR7153" s="130"/>
      <c r="FUS7153" s="130"/>
      <c r="FUT7153" s="130"/>
      <c r="FUU7153" s="130"/>
      <c r="FUV7153" s="131"/>
      <c r="FUW7153" s="129"/>
      <c r="FUX7153" s="130"/>
      <c r="FUY7153" s="130"/>
      <c r="FUZ7153" s="130"/>
      <c r="FVA7153" s="130"/>
      <c r="FVB7153" s="130"/>
      <c r="FVC7153" s="130"/>
      <c r="FVD7153" s="131"/>
      <c r="FVE7153" s="129"/>
      <c r="FVF7153" s="130"/>
      <c r="FVG7153" s="130"/>
      <c r="FVH7153" s="130"/>
      <c r="FVI7153" s="130"/>
      <c r="FVJ7153" s="130"/>
      <c r="FVK7153" s="130"/>
      <c r="FVL7153" s="131"/>
      <c r="FVM7153" s="129"/>
      <c r="FVN7153" s="130"/>
      <c r="FVO7153" s="130"/>
      <c r="FVP7153" s="130"/>
      <c r="FVQ7153" s="130"/>
      <c r="FVR7153" s="130"/>
      <c r="FVS7153" s="130"/>
      <c r="FVT7153" s="131"/>
      <c r="FVU7153" s="129"/>
      <c r="FVV7153" s="130"/>
      <c r="FVW7153" s="130"/>
      <c r="FVX7153" s="130"/>
      <c r="FVY7153" s="130"/>
      <c r="FVZ7153" s="130"/>
      <c r="FWA7153" s="130"/>
      <c r="FWB7153" s="131"/>
      <c r="FWC7153" s="129"/>
      <c r="FWD7153" s="130"/>
      <c r="FWE7153" s="130"/>
      <c r="FWF7153" s="130"/>
      <c r="FWG7153" s="130"/>
      <c r="FWH7153" s="130"/>
      <c r="FWI7153" s="130"/>
      <c r="FWJ7153" s="131"/>
      <c r="FWK7153" s="129"/>
      <c r="FWL7153" s="130"/>
      <c r="FWM7153" s="130"/>
      <c r="FWN7153" s="130"/>
      <c r="FWO7153" s="130"/>
      <c r="FWP7153" s="130"/>
      <c r="FWQ7153" s="130"/>
      <c r="FWR7153" s="131"/>
      <c r="FWS7153" s="129"/>
      <c r="FWT7153" s="130"/>
      <c r="FWU7153" s="130"/>
      <c r="FWV7153" s="130"/>
      <c r="FWW7153" s="130"/>
      <c r="FWX7153" s="130"/>
      <c r="FWY7153" s="130"/>
      <c r="FWZ7153" s="131"/>
      <c r="FXA7153" s="129"/>
      <c r="FXB7153" s="130"/>
      <c r="FXC7153" s="130"/>
      <c r="FXD7153" s="130"/>
      <c r="FXE7153" s="130"/>
      <c r="FXF7153" s="130"/>
      <c r="FXG7153" s="130"/>
      <c r="FXH7153" s="131"/>
      <c r="FXI7153" s="129"/>
      <c r="FXJ7153" s="130"/>
      <c r="FXK7153" s="130"/>
      <c r="FXL7153" s="130"/>
      <c r="FXM7153" s="130"/>
      <c r="FXN7153" s="130"/>
      <c r="FXO7153" s="130"/>
      <c r="FXP7153" s="131"/>
      <c r="FXQ7153" s="129"/>
      <c r="FXR7153" s="130"/>
      <c r="FXS7153" s="130"/>
      <c r="FXT7153" s="130"/>
      <c r="FXU7153" s="130"/>
      <c r="FXV7153" s="130"/>
      <c r="FXW7153" s="130"/>
      <c r="FXX7153" s="131"/>
      <c r="FXY7153" s="129"/>
      <c r="FXZ7153" s="130"/>
      <c r="FYA7153" s="130"/>
      <c r="FYB7153" s="130"/>
      <c r="FYC7153" s="130"/>
      <c r="FYD7153" s="130"/>
      <c r="FYE7153" s="130"/>
      <c r="FYF7153" s="131"/>
      <c r="FYG7153" s="129"/>
      <c r="FYH7153" s="130"/>
      <c r="FYI7153" s="130"/>
      <c r="FYJ7153" s="130"/>
      <c r="FYK7153" s="130"/>
      <c r="FYL7153" s="130"/>
      <c r="FYM7153" s="130"/>
      <c r="FYN7153" s="131"/>
      <c r="FYO7153" s="129"/>
      <c r="FYP7153" s="130"/>
      <c r="FYQ7153" s="130"/>
      <c r="FYR7153" s="130"/>
      <c r="FYS7153" s="130"/>
      <c r="FYT7153" s="130"/>
      <c r="FYU7153" s="130"/>
      <c r="FYV7153" s="131"/>
      <c r="FYW7153" s="129"/>
      <c r="FYX7153" s="130"/>
      <c r="FYY7153" s="130"/>
      <c r="FYZ7153" s="130"/>
      <c r="FZA7153" s="130"/>
      <c r="FZB7153" s="130"/>
      <c r="FZC7153" s="130"/>
      <c r="FZD7153" s="131"/>
      <c r="FZE7153" s="129"/>
      <c r="FZF7153" s="130"/>
      <c r="FZG7153" s="130"/>
      <c r="FZH7153" s="130"/>
      <c r="FZI7153" s="130"/>
      <c r="FZJ7153" s="130"/>
      <c r="FZK7153" s="130"/>
      <c r="FZL7153" s="131"/>
      <c r="FZM7153" s="129"/>
      <c r="FZN7153" s="130"/>
      <c r="FZO7153" s="130"/>
      <c r="FZP7153" s="130"/>
      <c r="FZQ7153" s="130"/>
      <c r="FZR7153" s="130"/>
      <c r="FZS7153" s="130"/>
      <c r="FZT7153" s="131"/>
      <c r="FZU7153" s="129"/>
      <c r="FZV7153" s="130"/>
      <c r="FZW7153" s="130"/>
      <c r="FZX7153" s="130"/>
      <c r="FZY7153" s="130"/>
      <c r="FZZ7153" s="130"/>
      <c r="GAA7153" s="130"/>
      <c r="GAB7153" s="131"/>
      <c r="GAC7153" s="129"/>
      <c r="GAD7153" s="130"/>
      <c r="GAE7153" s="130"/>
      <c r="GAF7153" s="130"/>
      <c r="GAG7153" s="130"/>
      <c r="GAH7153" s="130"/>
      <c r="GAI7153" s="130"/>
      <c r="GAJ7153" s="131"/>
      <c r="GAK7153" s="129"/>
      <c r="GAL7153" s="130"/>
      <c r="GAM7153" s="130"/>
      <c r="GAN7153" s="130"/>
      <c r="GAO7153" s="130"/>
      <c r="GAP7153" s="130"/>
      <c r="GAQ7153" s="130"/>
      <c r="GAR7153" s="131"/>
      <c r="GAS7153" s="129"/>
      <c r="GAT7153" s="130"/>
      <c r="GAU7153" s="130"/>
      <c r="GAV7153" s="130"/>
      <c r="GAW7153" s="130"/>
      <c r="GAX7153" s="130"/>
      <c r="GAY7153" s="130"/>
      <c r="GAZ7153" s="131"/>
      <c r="GBA7153" s="129"/>
      <c r="GBB7153" s="130"/>
      <c r="GBC7153" s="130"/>
      <c r="GBD7153" s="130"/>
      <c r="GBE7153" s="130"/>
      <c r="GBF7153" s="130"/>
      <c r="GBG7153" s="130"/>
      <c r="GBH7153" s="131"/>
      <c r="GBI7153" s="129"/>
      <c r="GBJ7153" s="130"/>
      <c r="GBK7153" s="130"/>
      <c r="GBL7153" s="130"/>
      <c r="GBM7153" s="130"/>
      <c r="GBN7153" s="130"/>
      <c r="GBO7153" s="130"/>
      <c r="GBP7153" s="131"/>
      <c r="GBQ7153" s="129"/>
      <c r="GBR7153" s="130"/>
      <c r="GBS7153" s="130"/>
      <c r="GBT7153" s="130"/>
      <c r="GBU7153" s="130"/>
      <c r="GBV7153" s="130"/>
      <c r="GBW7153" s="130"/>
      <c r="GBX7153" s="131"/>
      <c r="GBY7153" s="129"/>
      <c r="GBZ7153" s="130"/>
      <c r="GCA7153" s="130"/>
      <c r="GCB7153" s="130"/>
      <c r="GCC7153" s="130"/>
      <c r="GCD7153" s="130"/>
      <c r="GCE7153" s="130"/>
      <c r="GCF7153" s="131"/>
      <c r="GCG7153" s="129"/>
      <c r="GCH7153" s="130"/>
      <c r="GCI7153" s="130"/>
      <c r="GCJ7153" s="130"/>
      <c r="GCK7153" s="130"/>
      <c r="GCL7153" s="130"/>
      <c r="GCM7153" s="130"/>
      <c r="GCN7153" s="131"/>
      <c r="GCO7153" s="129"/>
      <c r="GCP7153" s="130"/>
      <c r="GCQ7153" s="130"/>
      <c r="GCR7153" s="130"/>
      <c r="GCS7153" s="130"/>
      <c r="GCT7153" s="130"/>
      <c r="GCU7153" s="130"/>
      <c r="GCV7153" s="131"/>
      <c r="GCW7153" s="129"/>
      <c r="GCX7153" s="130"/>
      <c r="GCY7153" s="130"/>
      <c r="GCZ7153" s="130"/>
      <c r="GDA7153" s="130"/>
      <c r="GDB7153" s="130"/>
      <c r="GDC7153" s="130"/>
      <c r="GDD7153" s="131"/>
      <c r="GDE7153" s="129"/>
      <c r="GDF7153" s="130"/>
      <c r="GDG7153" s="130"/>
      <c r="GDH7153" s="130"/>
      <c r="GDI7153" s="130"/>
      <c r="GDJ7153" s="130"/>
      <c r="GDK7153" s="130"/>
      <c r="GDL7153" s="131"/>
      <c r="GDM7153" s="129"/>
      <c r="GDN7153" s="130"/>
      <c r="GDO7153" s="130"/>
      <c r="GDP7153" s="130"/>
      <c r="GDQ7153" s="130"/>
      <c r="GDR7153" s="130"/>
      <c r="GDS7153" s="130"/>
      <c r="GDT7153" s="131"/>
      <c r="GDU7153" s="129"/>
      <c r="GDV7153" s="130"/>
      <c r="GDW7153" s="130"/>
      <c r="GDX7153" s="130"/>
      <c r="GDY7153" s="130"/>
      <c r="GDZ7153" s="130"/>
      <c r="GEA7153" s="130"/>
      <c r="GEB7153" s="131"/>
      <c r="GEC7153" s="129"/>
      <c r="GED7153" s="130"/>
      <c r="GEE7153" s="130"/>
      <c r="GEF7153" s="130"/>
      <c r="GEG7153" s="130"/>
      <c r="GEH7153" s="130"/>
      <c r="GEI7153" s="130"/>
      <c r="GEJ7153" s="131"/>
      <c r="GEK7153" s="129"/>
      <c r="GEL7153" s="130"/>
      <c r="GEM7153" s="130"/>
      <c r="GEN7153" s="130"/>
      <c r="GEO7153" s="130"/>
      <c r="GEP7153" s="130"/>
      <c r="GEQ7153" s="130"/>
      <c r="GER7153" s="131"/>
      <c r="GES7153" s="129"/>
      <c r="GET7153" s="130"/>
      <c r="GEU7153" s="130"/>
      <c r="GEV7153" s="130"/>
      <c r="GEW7153" s="130"/>
      <c r="GEX7153" s="130"/>
      <c r="GEY7153" s="130"/>
      <c r="GEZ7153" s="131"/>
      <c r="GFA7153" s="129"/>
      <c r="GFB7153" s="130"/>
      <c r="GFC7153" s="130"/>
      <c r="GFD7153" s="130"/>
      <c r="GFE7153" s="130"/>
      <c r="GFF7153" s="130"/>
      <c r="GFG7153" s="130"/>
      <c r="GFH7153" s="131"/>
      <c r="GFI7153" s="129"/>
      <c r="GFJ7153" s="130"/>
      <c r="GFK7153" s="130"/>
      <c r="GFL7153" s="130"/>
      <c r="GFM7153" s="130"/>
      <c r="GFN7153" s="130"/>
      <c r="GFO7153" s="130"/>
      <c r="GFP7153" s="131"/>
      <c r="GFQ7153" s="129"/>
      <c r="GFR7153" s="130"/>
      <c r="GFS7153" s="130"/>
      <c r="GFT7153" s="130"/>
      <c r="GFU7153" s="130"/>
      <c r="GFV7153" s="130"/>
      <c r="GFW7153" s="130"/>
      <c r="GFX7153" s="131"/>
      <c r="GFY7153" s="129"/>
      <c r="GFZ7153" s="130"/>
      <c r="GGA7153" s="130"/>
      <c r="GGB7153" s="130"/>
      <c r="GGC7153" s="130"/>
      <c r="GGD7153" s="130"/>
      <c r="GGE7153" s="130"/>
      <c r="GGF7153" s="131"/>
      <c r="GGG7153" s="129"/>
      <c r="GGH7153" s="130"/>
      <c r="GGI7153" s="130"/>
      <c r="GGJ7153" s="130"/>
      <c r="GGK7153" s="130"/>
      <c r="GGL7153" s="130"/>
      <c r="GGM7153" s="130"/>
      <c r="GGN7153" s="131"/>
      <c r="GGO7153" s="129"/>
      <c r="GGP7153" s="130"/>
      <c r="GGQ7153" s="130"/>
      <c r="GGR7153" s="130"/>
      <c r="GGS7153" s="130"/>
      <c r="GGT7153" s="130"/>
      <c r="GGU7153" s="130"/>
      <c r="GGV7153" s="131"/>
      <c r="GGW7153" s="129"/>
      <c r="GGX7153" s="130"/>
      <c r="GGY7153" s="130"/>
      <c r="GGZ7153" s="130"/>
      <c r="GHA7153" s="130"/>
      <c r="GHB7153" s="130"/>
      <c r="GHC7153" s="130"/>
      <c r="GHD7153" s="131"/>
      <c r="GHE7153" s="129"/>
      <c r="GHF7153" s="130"/>
      <c r="GHG7153" s="130"/>
      <c r="GHH7153" s="130"/>
      <c r="GHI7153" s="130"/>
      <c r="GHJ7153" s="130"/>
      <c r="GHK7153" s="130"/>
      <c r="GHL7153" s="131"/>
      <c r="GHM7153" s="129"/>
      <c r="GHN7153" s="130"/>
      <c r="GHO7153" s="130"/>
      <c r="GHP7153" s="130"/>
      <c r="GHQ7153" s="130"/>
      <c r="GHR7153" s="130"/>
      <c r="GHS7153" s="130"/>
      <c r="GHT7153" s="131"/>
      <c r="GHU7153" s="129"/>
      <c r="GHV7153" s="130"/>
      <c r="GHW7153" s="130"/>
      <c r="GHX7153" s="130"/>
      <c r="GHY7153" s="130"/>
      <c r="GHZ7153" s="130"/>
      <c r="GIA7153" s="130"/>
      <c r="GIB7153" s="131"/>
      <c r="GIC7153" s="129"/>
      <c r="GID7153" s="130"/>
      <c r="GIE7153" s="130"/>
      <c r="GIF7153" s="130"/>
      <c r="GIG7153" s="130"/>
      <c r="GIH7153" s="130"/>
      <c r="GII7153" s="130"/>
      <c r="GIJ7153" s="131"/>
      <c r="GIK7153" s="129"/>
      <c r="GIL7153" s="130"/>
      <c r="GIM7153" s="130"/>
      <c r="GIN7153" s="130"/>
      <c r="GIO7153" s="130"/>
      <c r="GIP7153" s="130"/>
      <c r="GIQ7153" s="130"/>
      <c r="GIR7153" s="131"/>
      <c r="GIS7153" s="129"/>
      <c r="GIT7153" s="130"/>
      <c r="GIU7153" s="130"/>
      <c r="GIV7153" s="130"/>
      <c r="GIW7153" s="130"/>
      <c r="GIX7153" s="130"/>
      <c r="GIY7153" s="130"/>
      <c r="GIZ7153" s="131"/>
      <c r="GJA7153" s="129"/>
      <c r="GJB7153" s="130"/>
      <c r="GJC7153" s="130"/>
      <c r="GJD7153" s="130"/>
      <c r="GJE7153" s="130"/>
      <c r="GJF7153" s="130"/>
      <c r="GJG7153" s="130"/>
      <c r="GJH7153" s="131"/>
      <c r="GJI7153" s="129"/>
      <c r="GJJ7153" s="130"/>
      <c r="GJK7153" s="130"/>
      <c r="GJL7153" s="130"/>
      <c r="GJM7153" s="130"/>
      <c r="GJN7153" s="130"/>
      <c r="GJO7153" s="130"/>
      <c r="GJP7153" s="131"/>
      <c r="GJQ7153" s="129"/>
      <c r="GJR7153" s="130"/>
      <c r="GJS7153" s="130"/>
      <c r="GJT7153" s="130"/>
      <c r="GJU7153" s="130"/>
      <c r="GJV7153" s="130"/>
      <c r="GJW7153" s="130"/>
      <c r="GJX7153" s="131"/>
      <c r="GJY7153" s="129"/>
      <c r="GJZ7153" s="130"/>
      <c r="GKA7153" s="130"/>
      <c r="GKB7153" s="130"/>
      <c r="GKC7153" s="130"/>
      <c r="GKD7153" s="130"/>
      <c r="GKE7153" s="130"/>
      <c r="GKF7153" s="131"/>
      <c r="GKG7153" s="129"/>
      <c r="GKH7153" s="130"/>
      <c r="GKI7153" s="130"/>
      <c r="GKJ7153" s="130"/>
      <c r="GKK7153" s="130"/>
      <c r="GKL7153" s="130"/>
      <c r="GKM7153" s="130"/>
      <c r="GKN7153" s="131"/>
      <c r="GKO7153" s="129"/>
      <c r="GKP7153" s="130"/>
      <c r="GKQ7153" s="130"/>
      <c r="GKR7153" s="130"/>
      <c r="GKS7153" s="130"/>
      <c r="GKT7153" s="130"/>
      <c r="GKU7153" s="130"/>
      <c r="GKV7153" s="131"/>
      <c r="GKW7153" s="129"/>
      <c r="GKX7153" s="130"/>
      <c r="GKY7153" s="130"/>
      <c r="GKZ7153" s="130"/>
      <c r="GLA7153" s="130"/>
      <c r="GLB7153" s="130"/>
      <c r="GLC7153" s="130"/>
      <c r="GLD7153" s="131"/>
      <c r="GLE7153" s="129"/>
      <c r="GLF7153" s="130"/>
      <c r="GLG7153" s="130"/>
      <c r="GLH7153" s="130"/>
      <c r="GLI7153" s="130"/>
      <c r="GLJ7153" s="130"/>
      <c r="GLK7153" s="130"/>
      <c r="GLL7153" s="131"/>
      <c r="GLM7153" s="129"/>
      <c r="GLN7153" s="130"/>
      <c r="GLO7153" s="130"/>
      <c r="GLP7153" s="130"/>
      <c r="GLQ7153" s="130"/>
      <c r="GLR7153" s="130"/>
      <c r="GLS7153" s="130"/>
      <c r="GLT7153" s="131"/>
      <c r="GLU7153" s="129"/>
      <c r="GLV7153" s="130"/>
      <c r="GLW7153" s="130"/>
      <c r="GLX7153" s="130"/>
      <c r="GLY7153" s="130"/>
      <c r="GLZ7153" s="130"/>
      <c r="GMA7153" s="130"/>
      <c r="GMB7153" s="131"/>
      <c r="GMC7153" s="129"/>
      <c r="GMD7153" s="130"/>
      <c r="GME7153" s="130"/>
      <c r="GMF7153" s="130"/>
      <c r="GMG7153" s="130"/>
      <c r="GMH7153" s="130"/>
      <c r="GMI7153" s="130"/>
      <c r="GMJ7153" s="131"/>
      <c r="GMK7153" s="129"/>
      <c r="GML7153" s="130"/>
      <c r="GMM7153" s="130"/>
      <c r="GMN7153" s="130"/>
      <c r="GMO7153" s="130"/>
      <c r="GMP7153" s="130"/>
      <c r="GMQ7153" s="130"/>
      <c r="GMR7153" s="131"/>
      <c r="GMS7153" s="129"/>
      <c r="GMT7153" s="130"/>
      <c r="GMU7153" s="130"/>
      <c r="GMV7153" s="130"/>
      <c r="GMW7153" s="130"/>
      <c r="GMX7153" s="130"/>
      <c r="GMY7153" s="130"/>
      <c r="GMZ7153" s="131"/>
      <c r="GNA7153" s="129"/>
      <c r="GNB7153" s="130"/>
      <c r="GNC7153" s="130"/>
      <c r="GND7153" s="130"/>
      <c r="GNE7153" s="130"/>
      <c r="GNF7153" s="130"/>
      <c r="GNG7153" s="130"/>
      <c r="GNH7153" s="131"/>
      <c r="GNI7153" s="129"/>
      <c r="GNJ7153" s="130"/>
      <c r="GNK7153" s="130"/>
      <c r="GNL7153" s="130"/>
      <c r="GNM7153" s="130"/>
      <c r="GNN7153" s="130"/>
      <c r="GNO7153" s="130"/>
      <c r="GNP7153" s="131"/>
      <c r="GNQ7153" s="129"/>
      <c r="GNR7153" s="130"/>
      <c r="GNS7153" s="130"/>
      <c r="GNT7153" s="130"/>
      <c r="GNU7153" s="130"/>
      <c r="GNV7153" s="130"/>
      <c r="GNW7153" s="130"/>
      <c r="GNX7153" s="131"/>
      <c r="GNY7153" s="129"/>
      <c r="GNZ7153" s="130"/>
      <c r="GOA7153" s="130"/>
      <c r="GOB7153" s="130"/>
      <c r="GOC7153" s="130"/>
      <c r="GOD7153" s="130"/>
      <c r="GOE7153" s="130"/>
      <c r="GOF7153" s="131"/>
      <c r="GOG7153" s="129"/>
      <c r="GOH7153" s="130"/>
      <c r="GOI7153" s="130"/>
      <c r="GOJ7153" s="130"/>
      <c r="GOK7153" s="130"/>
      <c r="GOL7153" s="130"/>
      <c r="GOM7153" s="130"/>
      <c r="GON7153" s="131"/>
      <c r="GOO7153" s="129"/>
      <c r="GOP7153" s="130"/>
      <c r="GOQ7153" s="130"/>
      <c r="GOR7153" s="130"/>
      <c r="GOS7153" s="130"/>
      <c r="GOT7153" s="130"/>
      <c r="GOU7153" s="130"/>
      <c r="GOV7153" s="131"/>
      <c r="GOW7153" s="129"/>
      <c r="GOX7153" s="130"/>
      <c r="GOY7153" s="130"/>
      <c r="GOZ7153" s="130"/>
      <c r="GPA7153" s="130"/>
      <c r="GPB7153" s="130"/>
      <c r="GPC7153" s="130"/>
      <c r="GPD7153" s="131"/>
      <c r="GPE7153" s="129"/>
      <c r="GPF7153" s="130"/>
      <c r="GPG7153" s="130"/>
      <c r="GPH7153" s="130"/>
      <c r="GPI7153" s="130"/>
      <c r="GPJ7153" s="130"/>
      <c r="GPK7153" s="130"/>
      <c r="GPL7153" s="131"/>
      <c r="GPM7153" s="129"/>
      <c r="GPN7153" s="130"/>
      <c r="GPO7153" s="130"/>
      <c r="GPP7153" s="130"/>
      <c r="GPQ7153" s="130"/>
      <c r="GPR7153" s="130"/>
      <c r="GPS7153" s="130"/>
      <c r="GPT7153" s="131"/>
      <c r="GPU7153" s="129"/>
      <c r="GPV7153" s="130"/>
      <c r="GPW7153" s="130"/>
      <c r="GPX7153" s="130"/>
      <c r="GPY7153" s="130"/>
      <c r="GPZ7153" s="130"/>
      <c r="GQA7153" s="130"/>
      <c r="GQB7153" s="131"/>
      <c r="GQC7153" s="129"/>
      <c r="GQD7153" s="130"/>
      <c r="GQE7153" s="130"/>
      <c r="GQF7153" s="130"/>
      <c r="GQG7153" s="130"/>
      <c r="GQH7153" s="130"/>
      <c r="GQI7153" s="130"/>
      <c r="GQJ7153" s="131"/>
      <c r="GQK7153" s="129"/>
      <c r="GQL7153" s="130"/>
      <c r="GQM7153" s="130"/>
      <c r="GQN7153" s="130"/>
      <c r="GQO7153" s="130"/>
      <c r="GQP7153" s="130"/>
      <c r="GQQ7153" s="130"/>
      <c r="GQR7153" s="131"/>
      <c r="GQS7153" s="129"/>
      <c r="GQT7153" s="130"/>
      <c r="GQU7153" s="130"/>
      <c r="GQV7153" s="130"/>
      <c r="GQW7153" s="130"/>
      <c r="GQX7153" s="130"/>
      <c r="GQY7153" s="130"/>
      <c r="GQZ7153" s="131"/>
      <c r="GRA7153" s="129"/>
      <c r="GRB7153" s="130"/>
      <c r="GRC7153" s="130"/>
      <c r="GRD7153" s="130"/>
      <c r="GRE7153" s="130"/>
      <c r="GRF7153" s="130"/>
      <c r="GRG7153" s="130"/>
      <c r="GRH7153" s="131"/>
      <c r="GRI7153" s="129"/>
      <c r="GRJ7153" s="130"/>
      <c r="GRK7153" s="130"/>
      <c r="GRL7153" s="130"/>
      <c r="GRM7153" s="130"/>
      <c r="GRN7153" s="130"/>
      <c r="GRO7153" s="130"/>
      <c r="GRP7153" s="131"/>
      <c r="GRQ7153" s="129"/>
      <c r="GRR7153" s="130"/>
      <c r="GRS7153" s="130"/>
      <c r="GRT7153" s="130"/>
      <c r="GRU7153" s="130"/>
      <c r="GRV7153" s="130"/>
      <c r="GRW7153" s="130"/>
      <c r="GRX7153" s="131"/>
      <c r="GRY7153" s="129"/>
      <c r="GRZ7153" s="130"/>
      <c r="GSA7153" s="130"/>
      <c r="GSB7153" s="130"/>
      <c r="GSC7153" s="130"/>
      <c r="GSD7153" s="130"/>
      <c r="GSE7153" s="130"/>
      <c r="GSF7153" s="131"/>
      <c r="GSG7153" s="129"/>
      <c r="GSH7153" s="130"/>
      <c r="GSI7153" s="130"/>
      <c r="GSJ7153" s="130"/>
      <c r="GSK7153" s="130"/>
      <c r="GSL7153" s="130"/>
      <c r="GSM7153" s="130"/>
      <c r="GSN7153" s="131"/>
      <c r="GSO7153" s="129"/>
      <c r="GSP7153" s="130"/>
      <c r="GSQ7153" s="130"/>
      <c r="GSR7153" s="130"/>
      <c r="GSS7153" s="130"/>
      <c r="GST7153" s="130"/>
      <c r="GSU7153" s="130"/>
      <c r="GSV7153" s="131"/>
      <c r="GSW7153" s="129"/>
      <c r="GSX7153" s="130"/>
      <c r="GSY7153" s="130"/>
      <c r="GSZ7153" s="130"/>
      <c r="GTA7153" s="130"/>
      <c r="GTB7153" s="130"/>
      <c r="GTC7153" s="130"/>
      <c r="GTD7153" s="131"/>
      <c r="GTE7153" s="129"/>
      <c r="GTF7153" s="130"/>
      <c r="GTG7153" s="130"/>
      <c r="GTH7153" s="130"/>
      <c r="GTI7153" s="130"/>
      <c r="GTJ7153" s="130"/>
      <c r="GTK7153" s="130"/>
      <c r="GTL7153" s="131"/>
      <c r="GTM7153" s="129"/>
      <c r="GTN7153" s="130"/>
      <c r="GTO7153" s="130"/>
      <c r="GTP7153" s="130"/>
      <c r="GTQ7153" s="130"/>
      <c r="GTR7153" s="130"/>
      <c r="GTS7153" s="130"/>
      <c r="GTT7153" s="131"/>
      <c r="GTU7153" s="129"/>
      <c r="GTV7153" s="130"/>
      <c r="GTW7153" s="130"/>
      <c r="GTX7153" s="130"/>
      <c r="GTY7153" s="130"/>
      <c r="GTZ7153" s="130"/>
      <c r="GUA7153" s="130"/>
      <c r="GUB7153" s="131"/>
      <c r="GUC7153" s="129"/>
      <c r="GUD7153" s="130"/>
      <c r="GUE7153" s="130"/>
      <c r="GUF7153" s="130"/>
      <c r="GUG7153" s="130"/>
      <c r="GUH7153" s="130"/>
      <c r="GUI7153" s="130"/>
      <c r="GUJ7153" s="131"/>
      <c r="GUK7153" s="129"/>
      <c r="GUL7153" s="130"/>
      <c r="GUM7153" s="130"/>
      <c r="GUN7153" s="130"/>
      <c r="GUO7153" s="130"/>
      <c r="GUP7153" s="130"/>
      <c r="GUQ7153" s="130"/>
      <c r="GUR7153" s="131"/>
      <c r="GUS7153" s="129"/>
      <c r="GUT7153" s="130"/>
      <c r="GUU7153" s="130"/>
      <c r="GUV7153" s="130"/>
      <c r="GUW7153" s="130"/>
      <c r="GUX7153" s="130"/>
      <c r="GUY7153" s="130"/>
      <c r="GUZ7153" s="131"/>
      <c r="GVA7153" s="129"/>
      <c r="GVB7153" s="130"/>
      <c r="GVC7153" s="130"/>
      <c r="GVD7153" s="130"/>
      <c r="GVE7153" s="130"/>
      <c r="GVF7153" s="130"/>
      <c r="GVG7153" s="130"/>
      <c r="GVH7153" s="131"/>
      <c r="GVI7153" s="129"/>
      <c r="GVJ7153" s="130"/>
      <c r="GVK7153" s="130"/>
      <c r="GVL7153" s="130"/>
      <c r="GVM7153" s="130"/>
      <c r="GVN7153" s="130"/>
      <c r="GVO7153" s="130"/>
      <c r="GVP7153" s="131"/>
      <c r="GVQ7153" s="129"/>
      <c r="GVR7153" s="130"/>
      <c r="GVS7153" s="130"/>
      <c r="GVT7153" s="130"/>
      <c r="GVU7153" s="130"/>
      <c r="GVV7153" s="130"/>
      <c r="GVW7153" s="130"/>
      <c r="GVX7153" s="131"/>
      <c r="GVY7153" s="129"/>
      <c r="GVZ7153" s="130"/>
      <c r="GWA7153" s="130"/>
      <c r="GWB7153" s="130"/>
      <c r="GWC7153" s="130"/>
      <c r="GWD7153" s="130"/>
      <c r="GWE7153" s="130"/>
      <c r="GWF7153" s="131"/>
      <c r="GWG7153" s="129"/>
      <c r="GWH7153" s="130"/>
      <c r="GWI7153" s="130"/>
      <c r="GWJ7153" s="130"/>
      <c r="GWK7153" s="130"/>
      <c r="GWL7153" s="130"/>
      <c r="GWM7153" s="130"/>
      <c r="GWN7153" s="131"/>
      <c r="GWO7153" s="129"/>
      <c r="GWP7153" s="130"/>
      <c r="GWQ7153" s="130"/>
      <c r="GWR7153" s="130"/>
      <c r="GWS7153" s="130"/>
      <c r="GWT7153" s="130"/>
      <c r="GWU7153" s="130"/>
      <c r="GWV7153" s="131"/>
      <c r="GWW7153" s="129"/>
      <c r="GWX7153" s="130"/>
      <c r="GWY7153" s="130"/>
      <c r="GWZ7153" s="130"/>
      <c r="GXA7153" s="130"/>
      <c r="GXB7153" s="130"/>
      <c r="GXC7153" s="130"/>
      <c r="GXD7153" s="131"/>
      <c r="GXE7153" s="129"/>
      <c r="GXF7153" s="130"/>
      <c r="GXG7153" s="130"/>
      <c r="GXH7153" s="130"/>
      <c r="GXI7153" s="130"/>
      <c r="GXJ7153" s="130"/>
      <c r="GXK7153" s="130"/>
      <c r="GXL7153" s="131"/>
      <c r="GXM7153" s="129"/>
      <c r="GXN7153" s="130"/>
      <c r="GXO7153" s="130"/>
      <c r="GXP7153" s="130"/>
      <c r="GXQ7153" s="130"/>
      <c r="GXR7153" s="130"/>
      <c r="GXS7153" s="130"/>
      <c r="GXT7153" s="131"/>
      <c r="GXU7153" s="129"/>
      <c r="GXV7153" s="130"/>
      <c r="GXW7153" s="130"/>
      <c r="GXX7153" s="130"/>
      <c r="GXY7153" s="130"/>
      <c r="GXZ7153" s="130"/>
      <c r="GYA7153" s="130"/>
      <c r="GYB7153" s="131"/>
      <c r="GYC7153" s="129"/>
      <c r="GYD7153" s="130"/>
      <c r="GYE7153" s="130"/>
      <c r="GYF7153" s="130"/>
      <c r="GYG7153" s="130"/>
      <c r="GYH7153" s="130"/>
      <c r="GYI7153" s="130"/>
      <c r="GYJ7153" s="131"/>
      <c r="GYK7153" s="129"/>
      <c r="GYL7153" s="130"/>
      <c r="GYM7153" s="130"/>
      <c r="GYN7153" s="130"/>
      <c r="GYO7153" s="130"/>
      <c r="GYP7153" s="130"/>
      <c r="GYQ7153" s="130"/>
      <c r="GYR7153" s="131"/>
      <c r="GYS7153" s="129"/>
      <c r="GYT7153" s="130"/>
      <c r="GYU7153" s="130"/>
      <c r="GYV7153" s="130"/>
      <c r="GYW7153" s="130"/>
      <c r="GYX7153" s="130"/>
      <c r="GYY7153" s="130"/>
      <c r="GYZ7153" s="131"/>
      <c r="GZA7153" s="129"/>
      <c r="GZB7153" s="130"/>
      <c r="GZC7153" s="130"/>
      <c r="GZD7153" s="130"/>
      <c r="GZE7153" s="130"/>
      <c r="GZF7153" s="130"/>
      <c r="GZG7153" s="130"/>
      <c r="GZH7153" s="131"/>
      <c r="GZI7153" s="129"/>
      <c r="GZJ7153" s="130"/>
      <c r="GZK7153" s="130"/>
      <c r="GZL7153" s="130"/>
      <c r="GZM7153" s="130"/>
      <c r="GZN7153" s="130"/>
      <c r="GZO7153" s="130"/>
      <c r="GZP7153" s="131"/>
      <c r="GZQ7153" s="129"/>
      <c r="GZR7153" s="130"/>
      <c r="GZS7153" s="130"/>
      <c r="GZT7153" s="130"/>
      <c r="GZU7153" s="130"/>
      <c r="GZV7153" s="130"/>
      <c r="GZW7153" s="130"/>
      <c r="GZX7153" s="131"/>
      <c r="GZY7153" s="129"/>
      <c r="GZZ7153" s="130"/>
      <c r="HAA7153" s="130"/>
      <c r="HAB7153" s="130"/>
      <c r="HAC7153" s="130"/>
      <c r="HAD7153" s="130"/>
      <c r="HAE7153" s="130"/>
      <c r="HAF7153" s="131"/>
      <c r="HAG7153" s="129"/>
      <c r="HAH7153" s="130"/>
      <c r="HAI7153" s="130"/>
      <c r="HAJ7153" s="130"/>
      <c r="HAK7153" s="130"/>
      <c r="HAL7153" s="130"/>
      <c r="HAM7153" s="130"/>
      <c r="HAN7153" s="131"/>
      <c r="HAO7153" s="129"/>
      <c r="HAP7153" s="130"/>
      <c r="HAQ7153" s="130"/>
      <c r="HAR7153" s="130"/>
      <c r="HAS7153" s="130"/>
      <c r="HAT7153" s="130"/>
      <c r="HAU7153" s="130"/>
      <c r="HAV7153" s="131"/>
      <c r="HAW7153" s="129"/>
      <c r="HAX7153" s="130"/>
      <c r="HAY7153" s="130"/>
      <c r="HAZ7153" s="130"/>
      <c r="HBA7153" s="130"/>
      <c r="HBB7153" s="130"/>
      <c r="HBC7153" s="130"/>
      <c r="HBD7153" s="131"/>
      <c r="HBE7153" s="129"/>
      <c r="HBF7153" s="130"/>
      <c r="HBG7153" s="130"/>
      <c r="HBH7153" s="130"/>
      <c r="HBI7153" s="130"/>
      <c r="HBJ7153" s="130"/>
      <c r="HBK7153" s="130"/>
      <c r="HBL7153" s="131"/>
      <c r="HBM7153" s="129"/>
      <c r="HBN7153" s="130"/>
      <c r="HBO7153" s="130"/>
      <c r="HBP7153" s="130"/>
      <c r="HBQ7153" s="130"/>
      <c r="HBR7153" s="130"/>
      <c r="HBS7153" s="130"/>
      <c r="HBT7153" s="131"/>
      <c r="HBU7153" s="129"/>
      <c r="HBV7153" s="130"/>
      <c r="HBW7153" s="130"/>
      <c r="HBX7153" s="130"/>
      <c r="HBY7153" s="130"/>
      <c r="HBZ7153" s="130"/>
      <c r="HCA7153" s="130"/>
      <c r="HCB7153" s="131"/>
      <c r="HCC7153" s="129"/>
      <c r="HCD7153" s="130"/>
      <c r="HCE7153" s="130"/>
      <c r="HCF7153" s="130"/>
      <c r="HCG7153" s="130"/>
      <c r="HCH7153" s="130"/>
      <c r="HCI7153" s="130"/>
      <c r="HCJ7153" s="131"/>
      <c r="HCK7153" s="129"/>
      <c r="HCL7153" s="130"/>
      <c r="HCM7153" s="130"/>
      <c r="HCN7153" s="130"/>
      <c r="HCO7153" s="130"/>
      <c r="HCP7153" s="130"/>
      <c r="HCQ7153" s="130"/>
      <c r="HCR7153" s="131"/>
      <c r="HCS7153" s="129"/>
      <c r="HCT7153" s="130"/>
      <c r="HCU7153" s="130"/>
      <c r="HCV7153" s="130"/>
      <c r="HCW7153" s="130"/>
      <c r="HCX7153" s="130"/>
      <c r="HCY7153" s="130"/>
      <c r="HCZ7153" s="131"/>
      <c r="HDA7153" s="129"/>
      <c r="HDB7153" s="130"/>
      <c r="HDC7153" s="130"/>
      <c r="HDD7153" s="130"/>
      <c r="HDE7153" s="130"/>
      <c r="HDF7153" s="130"/>
      <c r="HDG7153" s="130"/>
      <c r="HDH7153" s="131"/>
      <c r="HDI7153" s="129"/>
      <c r="HDJ7153" s="130"/>
      <c r="HDK7153" s="130"/>
      <c r="HDL7153" s="130"/>
      <c r="HDM7153" s="130"/>
      <c r="HDN7153" s="130"/>
      <c r="HDO7153" s="130"/>
      <c r="HDP7153" s="131"/>
      <c r="HDQ7153" s="129"/>
      <c r="HDR7153" s="130"/>
      <c r="HDS7153" s="130"/>
      <c r="HDT7153" s="130"/>
      <c r="HDU7153" s="130"/>
      <c r="HDV7153" s="130"/>
      <c r="HDW7153" s="130"/>
      <c r="HDX7153" s="131"/>
      <c r="HDY7153" s="129"/>
      <c r="HDZ7153" s="130"/>
      <c r="HEA7153" s="130"/>
      <c r="HEB7153" s="130"/>
      <c r="HEC7153" s="130"/>
      <c r="HED7153" s="130"/>
      <c r="HEE7153" s="130"/>
      <c r="HEF7153" s="131"/>
      <c r="HEG7153" s="129"/>
      <c r="HEH7153" s="130"/>
      <c r="HEI7153" s="130"/>
      <c r="HEJ7153" s="130"/>
      <c r="HEK7153" s="130"/>
      <c r="HEL7153" s="130"/>
      <c r="HEM7153" s="130"/>
      <c r="HEN7153" s="131"/>
      <c r="HEO7153" s="129"/>
      <c r="HEP7153" s="130"/>
      <c r="HEQ7153" s="130"/>
      <c r="HER7153" s="130"/>
      <c r="HES7153" s="130"/>
      <c r="HET7153" s="130"/>
      <c r="HEU7153" s="130"/>
      <c r="HEV7153" s="131"/>
      <c r="HEW7153" s="129"/>
      <c r="HEX7153" s="130"/>
      <c r="HEY7153" s="130"/>
      <c r="HEZ7153" s="130"/>
      <c r="HFA7153" s="130"/>
      <c r="HFB7153" s="130"/>
      <c r="HFC7153" s="130"/>
      <c r="HFD7153" s="131"/>
      <c r="HFE7153" s="129"/>
      <c r="HFF7153" s="130"/>
      <c r="HFG7153" s="130"/>
      <c r="HFH7153" s="130"/>
      <c r="HFI7153" s="130"/>
      <c r="HFJ7153" s="130"/>
      <c r="HFK7153" s="130"/>
      <c r="HFL7153" s="131"/>
      <c r="HFM7153" s="129"/>
      <c r="HFN7153" s="130"/>
      <c r="HFO7153" s="130"/>
      <c r="HFP7153" s="130"/>
      <c r="HFQ7153" s="130"/>
      <c r="HFR7153" s="130"/>
      <c r="HFS7153" s="130"/>
      <c r="HFT7153" s="131"/>
      <c r="HFU7153" s="129"/>
      <c r="HFV7153" s="130"/>
      <c r="HFW7153" s="130"/>
      <c r="HFX7153" s="130"/>
      <c r="HFY7153" s="130"/>
      <c r="HFZ7153" s="130"/>
      <c r="HGA7153" s="130"/>
      <c r="HGB7153" s="131"/>
      <c r="HGC7153" s="129"/>
      <c r="HGD7153" s="130"/>
      <c r="HGE7153" s="130"/>
      <c r="HGF7153" s="130"/>
      <c r="HGG7153" s="130"/>
      <c r="HGH7153" s="130"/>
      <c r="HGI7153" s="130"/>
      <c r="HGJ7153" s="131"/>
      <c r="HGK7153" s="129"/>
      <c r="HGL7153" s="130"/>
      <c r="HGM7153" s="130"/>
      <c r="HGN7153" s="130"/>
      <c r="HGO7153" s="130"/>
      <c r="HGP7153" s="130"/>
      <c r="HGQ7153" s="130"/>
      <c r="HGR7153" s="131"/>
      <c r="HGS7153" s="129"/>
      <c r="HGT7153" s="130"/>
      <c r="HGU7153" s="130"/>
      <c r="HGV7153" s="130"/>
      <c r="HGW7153" s="130"/>
      <c r="HGX7153" s="130"/>
      <c r="HGY7153" s="130"/>
      <c r="HGZ7153" s="131"/>
      <c r="HHA7153" s="129"/>
      <c r="HHB7153" s="130"/>
      <c r="HHC7153" s="130"/>
      <c r="HHD7153" s="130"/>
      <c r="HHE7153" s="130"/>
      <c r="HHF7153" s="130"/>
      <c r="HHG7153" s="130"/>
      <c r="HHH7153" s="131"/>
      <c r="HHI7153" s="129"/>
      <c r="HHJ7153" s="130"/>
      <c r="HHK7153" s="130"/>
      <c r="HHL7153" s="130"/>
      <c r="HHM7153" s="130"/>
      <c r="HHN7153" s="130"/>
      <c r="HHO7153" s="130"/>
      <c r="HHP7153" s="131"/>
      <c r="HHQ7153" s="129"/>
      <c r="HHR7153" s="130"/>
      <c r="HHS7153" s="130"/>
      <c r="HHT7153" s="130"/>
      <c r="HHU7153" s="130"/>
      <c r="HHV7153" s="130"/>
      <c r="HHW7153" s="130"/>
      <c r="HHX7153" s="131"/>
      <c r="HHY7153" s="129"/>
      <c r="HHZ7153" s="130"/>
      <c r="HIA7153" s="130"/>
      <c r="HIB7153" s="130"/>
      <c r="HIC7153" s="130"/>
      <c r="HID7153" s="130"/>
      <c r="HIE7153" s="130"/>
      <c r="HIF7153" s="131"/>
      <c r="HIG7153" s="129"/>
      <c r="HIH7153" s="130"/>
      <c r="HII7153" s="130"/>
      <c r="HIJ7153" s="130"/>
      <c r="HIK7153" s="130"/>
      <c r="HIL7153" s="130"/>
      <c r="HIM7153" s="130"/>
      <c r="HIN7153" s="131"/>
      <c r="HIO7153" s="129"/>
      <c r="HIP7153" s="130"/>
      <c r="HIQ7153" s="130"/>
      <c r="HIR7153" s="130"/>
      <c r="HIS7153" s="130"/>
      <c r="HIT7153" s="130"/>
      <c r="HIU7153" s="130"/>
      <c r="HIV7153" s="131"/>
      <c r="HIW7153" s="129"/>
      <c r="HIX7153" s="130"/>
      <c r="HIY7153" s="130"/>
      <c r="HIZ7153" s="130"/>
      <c r="HJA7153" s="130"/>
      <c r="HJB7153" s="130"/>
      <c r="HJC7153" s="130"/>
      <c r="HJD7153" s="131"/>
      <c r="HJE7153" s="129"/>
      <c r="HJF7153" s="130"/>
      <c r="HJG7153" s="130"/>
      <c r="HJH7153" s="130"/>
      <c r="HJI7153" s="130"/>
      <c r="HJJ7153" s="130"/>
      <c r="HJK7153" s="130"/>
      <c r="HJL7153" s="131"/>
      <c r="HJM7153" s="129"/>
      <c r="HJN7153" s="130"/>
      <c r="HJO7153" s="130"/>
      <c r="HJP7153" s="130"/>
      <c r="HJQ7153" s="130"/>
      <c r="HJR7153" s="130"/>
      <c r="HJS7153" s="130"/>
      <c r="HJT7153" s="131"/>
      <c r="HJU7153" s="129"/>
      <c r="HJV7153" s="130"/>
      <c r="HJW7153" s="130"/>
      <c r="HJX7153" s="130"/>
      <c r="HJY7153" s="130"/>
      <c r="HJZ7153" s="130"/>
      <c r="HKA7153" s="130"/>
      <c r="HKB7153" s="131"/>
      <c r="HKC7153" s="129"/>
      <c r="HKD7153" s="130"/>
      <c r="HKE7153" s="130"/>
      <c r="HKF7153" s="130"/>
      <c r="HKG7153" s="130"/>
      <c r="HKH7153" s="130"/>
      <c r="HKI7153" s="130"/>
      <c r="HKJ7153" s="131"/>
      <c r="HKK7153" s="129"/>
      <c r="HKL7153" s="130"/>
      <c r="HKM7153" s="130"/>
      <c r="HKN7153" s="130"/>
      <c r="HKO7153" s="130"/>
      <c r="HKP7153" s="130"/>
      <c r="HKQ7153" s="130"/>
      <c r="HKR7153" s="131"/>
      <c r="HKS7153" s="129"/>
      <c r="HKT7153" s="130"/>
      <c r="HKU7153" s="130"/>
      <c r="HKV7153" s="130"/>
      <c r="HKW7153" s="130"/>
      <c r="HKX7153" s="130"/>
      <c r="HKY7153" s="130"/>
      <c r="HKZ7153" s="131"/>
      <c r="HLA7153" s="129"/>
      <c r="HLB7153" s="130"/>
      <c r="HLC7153" s="130"/>
      <c r="HLD7153" s="130"/>
      <c r="HLE7153" s="130"/>
      <c r="HLF7153" s="130"/>
      <c r="HLG7153" s="130"/>
      <c r="HLH7153" s="131"/>
      <c r="HLI7153" s="129"/>
      <c r="HLJ7153" s="130"/>
      <c r="HLK7153" s="130"/>
      <c r="HLL7153" s="130"/>
      <c r="HLM7153" s="130"/>
      <c r="HLN7153" s="130"/>
      <c r="HLO7153" s="130"/>
      <c r="HLP7153" s="131"/>
      <c r="HLQ7153" s="129"/>
      <c r="HLR7153" s="130"/>
      <c r="HLS7153" s="130"/>
      <c r="HLT7153" s="130"/>
      <c r="HLU7153" s="130"/>
      <c r="HLV7153" s="130"/>
      <c r="HLW7153" s="130"/>
      <c r="HLX7153" s="131"/>
      <c r="HLY7153" s="129"/>
      <c r="HLZ7153" s="130"/>
      <c r="HMA7153" s="130"/>
      <c r="HMB7153" s="130"/>
      <c r="HMC7153" s="130"/>
      <c r="HMD7153" s="130"/>
      <c r="HME7153" s="130"/>
      <c r="HMF7153" s="131"/>
      <c r="HMG7153" s="129"/>
      <c r="HMH7153" s="130"/>
      <c r="HMI7153" s="130"/>
      <c r="HMJ7153" s="130"/>
      <c r="HMK7153" s="130"/>
      <c r="HML7153" s="130"/>
      <c r="HMM7153" s="130"/>
      <c r="HMN7153" s="131"/>
      <c r="HMO7153" s="129"/>
      <c r="HMP7153" s="130"/>
      <c r="HMQ7153" s="130"/>
      <c r="HMR7153" s="130"/>
      <c r="HMS7153" s="130"/>
      <c r="HMT7153" s="130"/>
      <c r="HMU7153" s="130"/>
      <c r="HMV7153" s="131"/>
      <c r="HMW7153" s="129"/>
      <c r="HMX7153" s="130"/>
      <c r="HMY7153" s="130"/>
      <c r="HMZ7153" s="130"/>
      <c r="HNA7153" s="130"/>
      <c r="HNB7153" s="130"/>
      <c r="HNC7153" s="130"/>
      <c r="HND7153" s="131"/>
      <c r="HNE7153" s="129"/>
      <c r="HNF7153" s="130"/>
      <c r="HNG7153" s="130"/>
      <c r="HNH7153" s="130"/>
      <c r="HNI7153" s="130"/>
      <c r="HNJ7153" s="130"/>
      <c r="HNK7153" s="130"/>
      <c r="HNL7153" s="131"/>
      <c r="HNM7153" s="129"/>
      <c r="HNN7153" s="130"/>
      <c r="HNO7153" s="130"/>
      <c r="HNP7153" s="130"/>
      <c r="HNQ7153" s="130"/>
      <c r="HNR7153" s="130"/>
      <c r="HNS7153" s="130"/>
      <c r="HNT7153" s="131"/>
      <c r="HNU7153" s="129"/>
      <c r="HNV7153" s="130"/>
      <c r="HNW7153" s="130"/>
      <c r="HNX7153" s="130"/>
      <c r="HNY7153" s="130"/>
      <c r="HNZ7153" s="130"/>
      <c r="HOA7153" s="130"/>
      <c r="HOB7153" s="131"/>
      <c r="HOC7153" s="129"/>
      <c r="HOD7153" s="130"/>
      <c r="HOE7153" s="130"/>
      <c r="HOF7153" s="130"/>
      <c r="HOG7153" s="130"/>
      <c r="HOH7153" s="130"/>
      <c r="HOI7153" s="130"/>
      <c r="HOJ7153" s="131"/>
      <c r="HOK7153" s="129"/>
      <c r="HOL7153" s="130"/>
      <c r="HOM7153" s="130"/>
      <c r="HON7153" s="130"/>
      <c r="HOO7153" s="130"/>
      <c r="HOP7153" s="130"/>
      <c r="HOQ7153" s="130"/>
      <c r="HOR7153" s="131"/>
      <c r="HOS7153" s="129"/>
      <c r="HOT7153" s="130"/>
      <c r="HOU7153" s="130"/>
      <c r="HOV7153" s="130"/>
      <c r="HOW7153" s="130"/>
      <c r="HOX7153" s="130"/>
      <c r="HOY7153" s="130"/>
      <c r="HOZ7153" s="131"/>
      <c r="HPA7153" s="129"/>
      <c r="HPB7153" s="130"/>
      <c r="HPC7153" s="130"/>
      <c r="HPD7153" s="130"/>
      <c r="HPE7153" s="130"/>
      <c r="HPF7153" s="130"/>
      <c r="HPG7153" s="130"/>
      <c r="HPH7153" s="131"/>
      <c r="HPI7153" s="129"/>
      <c r="HPJ7153" s="130"/>
      <c r="HPK7153" s="130"/>
      <c r="HPL7153" s="130"/>
      <c r="HPM7153" s="130"/>
      <c r="HPN7153" s="130"/>
      <c r="HPO7153" s="130"/>
      <c r="HPP7153" s="131"/>
      <c r="HPQ7153" s="129"/>
      <c r="HPR7153" s="130"/>
      <c r="HPS7153" s="130"/>
      <c r="HPT7153" s="130"/>
      <c r="HPU7153" s="130"/>
      <c r="HPV7153" s="130"/>
      <c r="HPW7153" s="130"/>
      <c r="HPX7153" s="131"/>
      <c r="HPY7153" s="129"/>
      <c r="HPZ7153" s="130"/>
      <c r="HQA7153" s="130"/>
      <c r="HQB7153" s="130"/>
      <c r="HQC7153" s="130"/>
      <c r="HQD7153" s="130"/>
      <c r="HQE7153" s="130"/>
      <c r="HQF7153" s="131"/>
      <c r="HQG7153" s="129"/>
      <c r="HQH7153" s="130"/>
      <c r="HQI7153" s="130"/>
      <c r="HQJ7153" s="130"/>
      <c r="HQK7153" s="130"/>
      <c r="HQL7153" s="130"/>
      <c r="HQM7153" s="130"/>
      <c r="HQN7153" s="131"/>
      <c r="HQO7153" s="129"/>
      <c r="HQP7153" s="130"/>
      <c r="HQQ7153" s="130"/>
      <c r="HQR7153" s="130"/>
      <c r="HQS7153" s="130"/>
      <c r="HQT7153" s="130"/>
      <c r="HQU7153" s="130"/>
      <c r="HQV7153" s="131"/>
      <c r="HQW7153" s="129"/>
      <c r="HQX7153" s="130"/>
      <c r="HQY7153" s="130"/>
      <c r="HQZ7153" s="130"/>
      <c r="HRA7153" s="130"/>
      <c r="HRB7153" s="130"/>
      <c r="HRC7153" s="130"/>
      <c r="HRD7153" s="131"/>
      <c r="HRE7153" s="129"/>
      <c r="HRF7153" s="130"/>
      <c r="HRG7153" s="130"/>
      <c r="HRH7153" s="130"/>
      <c r="HRI7153" s="130"/>
      <c r="HRJ7153" s="130"/>
      <c r="HRK7153" s="130"/>
      <c r="HRL7153" s="131"/>
      <c r="HRM7153" s="129"/>
      <c r="HRN7153" s="130"/>
      <c r="HRO7153" s="130"/>
      <c r="HRP7153" s="130"/>
      <c r="HRQ7153" s="130"/>
      <c r="HRR7153" s="130"/>
      <c r="HRS7153" s="130"/>
      <c r="HRT7153" s="131"/>
      <c r="HRU7153" s="129"/>
      <c r="HRV7153" s="130"/>
      <c r="HRW7153" s="130"/>
      <c r="HRX7153" s="130"/>
      <c r="HRY7153" s="130"/>
      <c r="HRZ7153" s="130"/>
      <c r="HSA7153" s="130"/>
      <c r="HSB7153" s="131"/>
      <c r="HSC7153" s="129"/>
      <c r="HSD7153" s="130"/>
      <c r="HSE7153" s="130"/>
      <c r="HSF7153" s="130"/>
      <c r="HSG7153" s="130"/>
      <c r="HSH7153" s="130"/>
      <c r="HSI7153" s="130"/>
      <c r="HSJ7153" s="131"/>
      <c r="HSK7153" s="129"/>
      <c r="HSL7153" s="130"/>
      <c r="HSM7153" s="130"/>
      <c r="HSN7153" s="130"/>
      <c r="HSO7153" s="130"/>
      <c r="HSP7153" s="130"/>
      <c r="HSQ7153" s="130"/>
      <c r="HSR7153" s="131"/>
      <c r="HSS7153" s="129"/>
      <c r="HST7153" s="130"/>
      <c r="HSU7153" s="130"/>
      <c r="HSV7153" s="130"/>
      <c r="HSW7153" s="130"/>
      <c r="HSX7153" s="130"/>
      <c r="HSY7153" s="130"/>
      <c r="HSZ7153" s="131"/>
      <c r="HTA7153" s="129"/>
      <c r="HTB7153" s="130"/>
      <c r="HTC7153" s="130"/>
      <c r="HTD7153" s="130"/>
      <c r="HTE7153" s="130"/>
      <c r="HTF7153" s="130"/>
      <c r="HTG7153" s="130"/>
      <c r="HTH7153" s="131"/>
      <c r="HTI7153" s="129"/>
      <c r="HTJ7153" s="130"/>
      <c r="HTK7153" s="130"/>
      <c r="HTL7153" s="130"/>
      <c r="HTM7153" s="130"/>
      <c r="HTN7153" s="130"/>
      <c r="HTO7153" s="130"/>
      <c r="HTP7153" s="131"/>
      <c r="HTQ7153" s="129"/>
      <c r="HTR7153" s="130"/>
      <c r="HTS7153" s="130"/>
      <c r="HTT7153" s="130"/>
      <c r="HTU7153" s="130"/>
      <c r="HTV7153" s="130"/>
      <c r="HTW7153" s="130"/>
      <c r="HTX7153" s="131"/>
      <c r="HTY7153" s="129"/>
      <c r="HTZ7153" s="130"/>
      <c r="HUA7153" s="130"/>
      <c r="HUB7153" s="130"/>
      <c r="HUC7153" s="130"/>
      <c r="HUD7153" s="130"/>
      <c r="HUE7153" s="130"/>
      <c r="HUF7153" s="131"/>
      <c r="HUG7153" s="129"/>
      <c r="HUH7153" s="130"/>
      <c r="HUI7153" s="130"/>
      <c r="HUJ7153" s="130"/>
      <c r="HUK7153" s="130"/>
      <c r="HUL7153" s="130"/>
      <c r="HUM7153" s="130"/>
      <c r="HUN7153" s="131"/>
      <c r="HUO7153" s="129"/>
      <c r="HUP7153" s="130"/>
      <c r="HUQ7153" s="130"/>
      <c r="HUR7153" s="130"/>
      <c r="HUS7153" s="130"/>
      <c r="HUT7153" s="130"/>
      <c r="HUU7153" s="130"/>
      <c r="HUV7153" s="131"/>
      <c r="HUW7153" s="129"/>
      <c r="HUX7153" s="130"/>
      <c r="HUY7153" s="130"/>
      <c r="HUZ7153" s="130"/>
      <c r="HVA7153" s="130"/>
      <c r="HVB7153" s="130"/>
      <c r="HVC7153" s="130"/>
      <c r="HVD7153" s="131"/>
      <c r="HVE7153" s="129"/>
      <c r="HVF7153" s="130"/>
      <c r="HVG7153" s="130"/>
      <c r="HVH7153" s="130"/>
      <c r="HVI7153" s="130"/>
      <c r="HVJ7153" s="130"/>
      <c r="HVK7153" s="130"/>
      <c r="HVL7153" s="131"/>
      <c r="HVM7153" s="129"/>
      <c r="HVN7153" s="130"/>
      <c r="HVO7153" s="130"/>
      <c r="HVP7153" s="130"/>
      <c r="HVQ7153" s="130"/>
      <c r="HVR7153" s="130"/>
      <c r="HVS7153" s="130"/>
      <c r="HVT7153" s="131"/>
      <c r="HVU7153" s="129"/>
      <c r="HVV7153" s="130"/>
      <c r="HVW7153" s="130"/>
      <c r="HVX7153" s="130"/>
      <c r="HVY7153" s="130"/>
      <c r="HVZ7153" s="130"/>
      <c r="HWA7153" s="130"/>
      <c r="HWB7153" s="131"/>
      <c r="HWC7153" s="129"/>
      <c r="HWD7153" s="130"/>
      <c r="HWE7153" s="130"/>
      <c r="HWF7153" s="130"/>
      <c r="HWG7153" s="130"/>
      <c r="HWH7153" s="130"/>
      <c r="HWI7153" s="130"/>
      <c r="HWJ7153" s="131"/>
      <c r="HWK7153" s="129"/>
      <c r="HWL7153" s="130"/>
      <c r="HWM7153" s="130"/>
      <c r="HWN7153" s="130"/>
      <c r="HWO7153" s="130"/>
      <c r="HWP7153" s="130"/>
      <c r="HWQ7153" s="130"/>
      <c r="HWR7153" s="131"/>
      <c r="HWS7153" s="129"/>
      <c r="HWT7153" s="130"/>
      <c r="HWU7153" s="130"/>
      <c r="HWV7153" s="130"/>
      <c r="HWW7153" s="130"/>
      <c r="HWX7153" s="130"/>
      <c r="HWY7153" s="130"/>
      <c r="HWZ7153" s="131"/>
      <c r="HXA7153" s="129"/>
      <c r="HXB7153" s="130"/>
      <c r="HXC7153" s="130"/>
      <c r="HXD7153" s="130"/>
      <c r="HXE7153" s="130"/>
      <c r="HXF7153" s="130"/>
      <c r="HXG7153" s="130"/>
      <c r="HXH7153" s="131"/>
      <c r="HXI7153" s="129"/>
      <c r="HXJ7153" s="130"/>
      <c r="HXK7153" s="130"/>
      <c r="HXL7153" s="130"/>
      <c r="HXM7153" s="130"/>
      <c r="HXN7153" s="130"/>
      <c r="HXO7153" s="130"/>
      <c r="HXP7153" s="131"/>
      <c r="HXQ7153" s="129"/>
      <c r="HXR7153" s="130"/>
      <c r="HXS7153" s="130"/>
      <c r="HXT7153" s="130"/>
      <c r="HXU7153" s="130"/>
      <c r="HXV7153" s="130"/>
      <c r="HXW7153" s="130"/>
      <c r="HXX7153" s="131"/>
      <c r="HXY7153" s="129"/>
      <c r="HXZ7153" s="130"/>
      <c r="HYA7153" s="130"/>
      <c r="HYB7153" s="130"/>
      <c r="HYC7153" s="130"/>
      <c r="HYD7153" s="130"/>
      <c r="HYE7153" s="130"/>
      <c r="HYF7153" s="131"/>
      <c r="HYG7153" s="129"/>
      <c r="HYH7153" s="130"/>
      <c r="HYI7153" s="130"/>
      <c r="HYJ7153" s="130"/>
      <c r="HYK7153" s="130"/>
      <c r="HYL7153" s="130"/>
      <c r="HYM7153" s="130"/>
      <c r="HYN7153" s="131"/>
      <c r="HYO7153" s="129"/>
      <c r="HYP7153" s="130"/>
      <c r="HYQ7153" s="130"/>
      <c r="HYR7153" s="130"/>
      <c r="HYS7153" s="130"/>
      <c r="HYT7153" s="130"/>
      <c r="HYU7153" s="130"/>
      <c r="HYV7153" s="131"/>
      <c r="HYW7153" s="129"/>
      <c r="HYX7153" s="130"/>
      <c r="HYY7153" s="130"/>
      <c r="HYZ7153" s="130"/>
      <c r="HZA7153" s="130"/>
      <c r="HZB7153" s="130"/>
      <c r="HZC7153" s="130"/>
      <c r="HZD7153" s="131"/>
      <c r="HZE7153" s="129"/>
      <c r="HZF7153" s="130"/>
      <c r="HZG7153" s="130"/>
      <c r="HZH7153" s="130"/>
      <c r="HZI7153" s="130"/>
      <c r="HZJ7153" s="130"/>
      <c r="HZK7153" s="130"/>
      <c r="HZL7153" s="131"/>
      <c r="HZM7153" s="129"/>
      <c r="HZN7153" s="130"/>
      <c r="HZO7153" s="130"/>
      <c r="HZP7153" s="130"/>
      <c r="HZQ7153" s="130"/>
      <c r="HZR7153" s="130"/>
      <c r="HZS7153" s="130"/>
      <c r="HZT7153" s="131"/>
      <c r="HZU7153" s="129"/>
      <c r="HZV7153" s="130"/>
      <c r="HZW7153" s="130"/>
      <c r="HZX7153" s="130"/>
      <c r="HZY7153" s="130"/>
      <c r="HZZ7153" s="130"/>
      <c r="IAA7153" s="130"/>
      <c r="IAB7153" s="131"/>
      <c r="IAC7153" s="129"/>
      <c r="IAD7153" s="130"/>
      <c r="IAE7153" s="130"/>
      <c r="IAF7153" s="130"/>
      <c r="IAG7153" s="130"/>
      <c r="IAH7153" s="130"/>
      <c r="IAI7153" s="130"/>
      <c r="IAJ7153" s="131"/>
      <c r="IAK7153" s="129"/>
      <c r="IAL7153" s="130"/>
      <c r="IAM7153" s="130"/>
      <c r="IAN7153" s="130"/>
      <c r="IAO7153" s="130"/>
      <c r="IAP7153" s="130"/>
      <c r="IAQ7153" s="130"/>
      <c r="IAR7153" s="131"/>
      <c r="IAS7153" s="129"/>
      <c r="IAT7153" s="130"/>
      <c r="IAU7153" s="130"/>
      <c r="IAV7153" s="130"/>
      <c r="IAW7153" s="130"/>
      <c r="IAX7153" s="130"/>
      <c r="IAY7153" s="130"/>
      <c r="IAZ7153" s="131"/>
      <c r="IBA7153" s="129"/>
      <c r="IBB7153" s="130"/>
      <c r="IBC7153" s="130"/>
      <c r="IBD7153" s="130"/>
      <c r="IBE7153" s="130"/>
      <c r="IBF7153" s="130"/>
      <c r="IBG7153" s="130"/>
      <c r="IBH7153" s="131"/>
      <c r="IBI7153" s="129"/>
      <c r="IBJ7153" s="130"/>
      <c r="IBK7153" s="130"/>
      <c r="IBL7153" s="130"/>
      <c r="IBM7153" s="130"/>
      <c r="IBN7153" s="130"/>
      <c r="IBO7153" s="130"/>
      <c r="IBP7153" s="131"/>
      <c r="IBQ7153" s="129"/>
      <c r="IBR7153" s="130"/>
      <c r="IBS7153" s="130"/>
      <c r="IBT7153" s="130"/>
      <c r="IBU7153" s="130"/>
      <c r="IBV7153" s="130"/>
      <c r="IBW7153" s="130"/>
      <c r="IBX7153" s="131"/>
      <c r="IBY7153" s="129"/>
      <c r="IBZ7153" s="130"/>
      <c r="ICA7153" s="130"/>
      <c r="ICB7153" s="130"/>
      <c r="ICC7153" s="130"/>
      <c r="ICD7153" s="130"/>
      <c r="ICE7153" s="130"/>
      <c r="ICF7153" s="131"/>
      <c r="ICG7153" s="129"/>
      <c r="ICH7153" s="130"/>
      <c r="ICI7153" s="130"/>
      <c r="ICJ7153" s="130"/>
      <c r="ICK7153" s="130"/>
      <c r="ICL7153" s="130"/>
      <c r="ICM7153" s="130"/>
      <c r="ICN7153" s="131"/>
      <c r="ICO7153" s="129"/>
      <c r="ICP7153" s="130"/>
      <c r="ICQ7153" s="130"/>
      <c r="ICR7153" s="130"/>
      <c r="ICS7153" s="130"/>
      <c r="ICT7153" s="130"/>
      <c r="ICU7153" s="130"/>
      <c r="ICV7153" s="131"/>
      <c r="ICW7153" s="129"/>
      <c r="ICX7153" s="130"/>
      <c r="ICY7153" s="130"/>
      <c r="ICZ7153" s="130"/>
      <c r="IDA7153" s="130"/>
      <c r="IDB7153" s="130"/>
      <c r="IDC7153" s="130"/>
      <c r="IDD7153" s="131"/>
      <c r="IDE7153" s="129"/>
      <c r="IDF7153" s="130"/>
      <c r="IDG7153" s="130"/>
      <c r="IDH7153" s="130"/>
      <c r="IDI7153" s="130"/>
      <c r="IDJ7153" s="130"/>
      <c r="IDK7153" s="130"/>
      <c r="IDL7153" s="131"/>
      <c r="IDM7153" s="129"/>
      <c r="IDN7153" s="130"/>
      <c r="IDO7153" s="130"/>
      <c r="IDP7153" s="130"/>
      <c r="IDQ7153" s="130"/>
      <c r="IDR7153" s="130"/>
      <c r="IDS7153" s="130"/>
      <c r="IDT7153" s="131"/>
      <c r="IDU7153" s="129"/>
      <c r="IDV7153" s="130"/>
      <c r="IDW7153" s="130"/>
      <c r="IDX7153" s="130"/>
      <c r="IDY7153" s="130"/>
      <c r="IDZ7153" s="130"/>
      <c r="IEA7153" s="130"/>
      <c r="IEB7153" s="131"/>
      <c r="IEC7153" s="129"/>
      <c r="IED7153" s="130"/>
      <c r="IEE7153" s="130"/>
      <c r="IEF7153" s="130"/>
      <c r="IEG7153" s="130"/>
      <c r="IEH7153" s="130"/>
      <c r="IEI7153" s="130"/>
      <c r="IEJ7153" s="131"/>
      <c r="IEK7153" s="129"/>
      <c r="IEL7153" s="130"/>
      <c r="IEM7153" s="130"/>
      <c r="IEN7153" s="130"/>
      <c r="IEO7153" s="130"/>
      <c r="IEP7153" s="130"/>
      <c r="IEQ7153" s="130"/>
      <c r="IER7153" s="131"/>
      <c r="IES7153" s="129"/>
      <c r="IET7153" s="130"/>
      <c r="IEU7153" s="130"/>
      <c r="IEV7153" s="130"/>
      <c r="IEW7153" s="130"/>
      <c r="IEX7153" s="130"/>
      <c r="IEY7153" s="130"/>
      <c r="IEZ7153" s="131"/>
      <c r="IFA7153" s="129"/>
      <c r="IFB7153" s="130"/>
      <c r="IFC7153" s="130"/>
      <c r="IFD7153" s="130"/>
      <c r="IFE7153" s="130"/>
      <c r="IFF7153" s="130"/>
      <c r="IFG7153" s="130"/>
      <c r="IFH7153" s="131"/>
      <c r="IFI7153" s="129"/>
      <c r="IFJ7153" s="130"/>
      <c r="IFK7153" s="130"/>
      <c r="IFL7153" s="130"/>
      <c r="IFM7153" s="130"/>
      <c r="IFN7153" s="130"/>
      <c r="IFO7153" s="130"/>
      <c r="IFP7153" s="131"/>
      <c r="IFQ7153" s="129"/>
      <c r="IFR7153" s="130"/>
      <c r="IFS7153" s="130"/>
      <c r="IFT7153" s="130"/>
      <c r="IFU7153" s="130"/>
      <c r="IFV7153" s="130"/>
      <c r="IFW7153" s="130"/>
      <c r="IFX7153" s="131"/>
      <c r="IFY7153" s="129"/>
      <c r="IFZ7153" s="130"/>
      <c r="IGA7153" s="130"/>
      <c r="IGB7153" s="130"/>
      <c r="IGC7153" s="130"/>
      <c r="IGD7153" s="130"/>
      <c r="IGE7153" s="130"/>
      <c r="IGF7153" s="131"/>
      <c r="IGG7153" s="129"/>
      <c r="IGH7153" s="130"/>
      <c r="IGI7153" s="130"/>
      <c r="IGJ7153" s="130"/>
      <c r="IGK7153" s="130"/>
      <c r="IGL7153" s="130"/>
      <c r="IGM7153" s="130"/>
      <c r="IGN7153" s="131"/>
      <c r="IGO7153" s="129"/>
      <c r="IGP7153" s="130"/>
      <c r="IGQ7153" s="130"/>
      <c r="IGR7153" s="130"/>
      <c r="IGS7153" s="130"/>
      <c r="IGT7153" s="130"/>
      <c r="IGU7153" s="130"/>
      <c r="IGV7153" s="131"/>
      <c r="IGW7153" s="129"/>
      <c r="IGX7153" s="130"/>
      <c r="IGY7153" s="130"/>
      <c r="IGZ7153" s="130"/>
      <c r="IHA7153" s="130"/>
      <c r="IHB7153" s="130"/>
      <c r="IHC7153" s="130"/>
      <c r="IHD7153" s="131"/>
      <c r="IHE7153" s="129"/>
      <c r="IHF7153" s="130"/>
      <c r="IHG7153" s="130"/>
      <c r="IHH7153" s="130"/>
      <c r="IHI7153" s="130"/>
      <c r="IHJ7153" s="130"/>
      <c r="IHK7153" s="130"/>
      <c r="IHL7153" s="131"/>
      <c r="IHM7153" s="129"/>
      <c r="IHN7153" s="130"/>
      <c r="IHO7153" s="130"/>
      <c r="IHP7153" s="130"/>
      <c r="IHQ7153" s="130"/>
      <c r="IHR7153" s="130"/>
      <c r="IHS7153" s="130"/>
      <c r="IHT7153" s="131"/>
      <c r="IHU7153" s="129"/>
      <c r="IHV7153" s="130"/>
      <c r="IHW7153" s="130"/>
      <c r="IHX7153" s="130"/>
      <c r="IHY7153" s="130"/>
      <c r="IHZ7153" s="130"/>
      <c r="IIA7153" s="130"/>
      <c r="IIB7153" s="131"/>
      <c r="IIC7153" s="129"/>
      <c r="IID7153" s="130"/>
      <c r="IIE7153" s="130"/>
      <c r="IIF7153" s="130"/>
      <c r="IIG7153" s="130"/>
      <c r="IIH7153" s="130"/>
      <c r="III7153" s="130"/>
      <c r="IIJ7153" s="131"/>
      <c r="IIK7153" s="129"/>
      <c r="IIL7153" s="130"/>
      <c r="IIM7153" s="130"/>
      <c r="IIN7153" s="130"/>
      <c r="IIO7153" s="130"/>
      <c r="IIP7153" s="130"/>
      <c r="IIQ7153" s="130"/>
      <c r="IIR7153" s="131"/>
      <c r="IIS7153" s="129"/>
      <c r="IIT7153" s="130"/>
      <c r="IIU7153" s="130"/>
      <c r="IIV7153" s="130"/>
      <c r="IIW7153" s="130"/>
      <c r="IIX7153" s="130"/>
      <c r="IIY7153" s="130"/>
      <c r="IIZ7153" s="131"/>
      <c r="IJA7153" s="129"/>
      <c r="IJB7153" s="130"/>
      <c r="IJC7153" s="130"/>
      <c r="IJD7153" s="130"/>
      <c r="IJE7153" s="130"/>
      <c r="IJF7153" s="130"/>
      <c r="IJG7153" s="130"/>
      <c r="IJH7153" s="131"/>
      <c r="IJI7153" s="129"/>
      <c r="IJJ7153" s="130"/>
      <c r="IJK7153" s="130"/>
      <c r="IJL7153" s="130"/>
      <c r="IJM7153" s="130"/>
      <c r="IJN7153" s="130"/>
      <c r="IJO7153" s="130"/>
      <c r="IJP7153" s="131"/>
      <c r="IJQ7153" s="129"/>
      <c r="IJR7153" s="130"/>
      <c r="IJS7153" s="130"/>
      <c r="IJT7153" s="130"/>
      <c r="IJU7153" s="130"/>
      <c r="IJV7153" s="130"/>
      <c r="IJW7153" s="130"/>
      <c r="IJX7153" s="131"/>
      <c r="IJY7153" s="129"/>
      <c r="IJZ7153" s="130"/>
      <c r="IKA7153" s="130"/>
      <c r="IKB7153" s="130"/>
      <c r="IKC7153" s="130"/>
      <c r="IKD7153" s="130"/>
      <c r="IKE7153" s="130"/>
      <c r="IKF7153" s="131"/>
      <c r="IKG7153" s="129"/>
      <c r="IKH7153" s="130"/>
      <c r="IKI7153" s="130"/>
      <c r="IKJ7153" s="130"/>
      <c r="IKK7153" s="130"/>
      <c r="IKL7153" s="130"/>
      <c r="IKM7153" s="130"/>
      <c r="IKN7153" s="131"/>
      <c r="IKO7153" s="129"/>
      <c r="IKP7153" s="130"/>
      <c r="IKQ7153" s="130"/>
      <c r="IKR7153" s="130"/>
      <c r="IKS7153" s="130"/>
      <c r="IKT7153" s="130"/>
      <c r="IKU7153" s="130"/>
      <c r="IKV7153" s="131"/>
      <c r="IKW7153" s="129"/>
      <c r="IKX7153" s="130"/>
      <c r="IKY7153" s="130"/>
      <c r="IKZ7153" s="130"/>
      <c r="ILA7153" s="130"/>
      <c r="ILB7153" s="130"/>
      <c r="ILC7153" s="130"/>
      <c r="ILD7153" s="131"/>
      <c r="ILE7153" s="129"/>
      <c r="ILF7153" s="130"/>
      <c r="ILG7153" s="130"/>
      <c r="ILH7153" s="130"/>
      <c r="ILI7153" s="130"/>
      <c r="ILJ7153" s="130"/>
      <c r="ILK7153" s="130"/>
      <c r="ILL7153" s="131"/>
      <c r="ILM7153" s="129"/>
      <c r="ILN7153" s="130"/>
      <c r="ILO7153" s="130"/>
      <c r="ILP7153" s="130"/>
      <c r="ILQ7153" s="130"/>
      <c r="ILR7153" s="130"/>
      <c r="ILS7153" s="130"/>
      <c r="ILT7153" s="131"/>
      <c r="ILU7153" s="129"/>
      <c r="ILV7153" s="130"/>
      <c r="ILW7153" s="130"/>
      <c r="ILX7153" s="130"/>
      <c r="ILY7153" s="130"/>
      <c r="ILZ7153" s="130"/>
      <c r="IMA7153" s="130"/>
      <c r="IMB7153" s="131"/>
      <c r="IMC7153" s="129"/>
      <c r="IMD7153" s="130"/>
      <c r="IME7153" s="130"/>
      <c r="IMF7153" s="130"/>
      <c r="IMG7153" s="130"/>
      <c r="IMH7153" s="130"/>
      <c r="IMI7153" s="130"/>
      <c r="IMJ7153" s="131"/>
      <c r="IMK7153" s="129"/>
      <c r="IML7153" s="130"/>
      <c r="IMM7153" s="130"/>
      <c r="IMN7153" s="130"/>
      <c r="IMO7153" s="130"/>
      <c r="IMP7153" s="130"/>
      <c r="IMQ7153" s="130"/>
      <c r="IMR7153" s="131"/>
      <c r="IMS7153" s="129"/>
      <c r="IMT7153" s="130"/>
      <c r="IMU7153" s="130"/>
      <c r="IMV7153" s="130"/>
      <c r="IMW7153" s="130"/>
      <c r="IMX7153" s="130"/>
      <c r="IMY7153" s="130"/>
      <c r="IMZ7153" s="131"/>
      <c r="INA7153" s="129"/>
      <c r="INB7153" s="130"/>
      <c r="INC7153" s="130"/>
      <c r="IND7153" s="130"/>
      <c r="INE7153" s="130"/>
      <c r="INF7153" s="130"/>
      <c r="ING7153" s="130"/>
      <c r="INH7153" s="131"/>
      <c r="INI7153" s="129"/>
      <c r="INJ7153" s="130"/>
      <c r="INK7153" s="130"/>
      <c r="INL7153" s="130"/>
      <c r="INM7153" s="130"/>
      <c r="INN7153" s="130"/>
      <c r="INO7153" s="130"/>
      <c r="INP7153" s="131"/>
      <c r="INQ7153" s="129"/>
      <c r="INR7153" s="130"/>
      <c r="INS7153" s="130"/>
      <c r="INT7153" s="130"/>
      <c r="INU7153" s="130"/>
      <c r="INV7153" s="130"/>
      <c r="INW7153" s="130"/>
      <c r="INX7153" s="131"/>
      <c r="INY7153" s="129"/>
      <c r="INZ7153" s="130"/>
      <c r="IOA7153" s="130"/>
      <c r="IOB7153" s="130"/>
      <c r="IOC7153" s="130"/>
      <c r="IOD7153" s="130"/>
      <c r="IOE7153" s="130"/>
      <c r="IOF7153" s="131"/>
      <c r="IOG7153" s="129"/>
      <c r="IOH7153" s="130"/>
      <c r="IOI7153" s="130"/>
      <c r="IOJ7153" s="130"/>
      <c r="IOK7153" s="130"/>
      <c r="IOL7153" s="130"/>
      <c r="IOM7153" s="130"/>
      <c r="ION7153" s="131"/>
      <c r="IOO7153" s="129"/>
      <c r="IOP7153" s="130"/>
      <c r="IOQ7153" s="130"/>
      <c r="IOR7153" s="130"/>
      <c r="IOS7153" s="130"/>
      <c r="IOT7153" s="130"/>
      <c r="IOU7153" s="130"/>
      <c r="IOV7153" s="131"/>
      <c r="IOW7153" s="129"/>
      <c r="IOX7153" s="130"/>
      <c r="IOY7153" s="130"/>
      <c r="IOZ7153" s="130"/>
      <c r="IPA7153" s="130"/>
      <c r="IPB7153" s="130"/>
      <c r="IPC7153" s="130"/>
      <c r="IPD7153" s="131"/>
      <c r="IPE7153" s="129"/>
      <c r="IPF7153" s="130"/>
      <c r="IPG7153" s="130"/>
      <c r="IPH7153" s="130"/>
      <c r="IPI7153" s="130"/>
      <c r="IPJ7153" s="130"/>
      <c r="IPK7153" s="130"/>
      <c r="IPL7153" s="131"/>
      <c r="IPM7153" s="129"/>
      <c r="IPN7153" s="130"/>
      <c r="IPO7153" s="130"/>
      <c r="IPP7153" s="130"/>
      <c r="IPQ7153" s="130"/>
      <c r="IPR7153" s="130"/>
      <c r="IPS7153" s="130"/>
      <c r="IPT7153" s="131"/>
      <c r="IPU7153" s="129"/>
      <c r="IPV7153" s="130"/>
      <c r="IPW7153" s="130"/>
      <c r="IPX7153" s="130"/>
      <c r="IPY7153" s="130"/>
      <c r="IPZ7153" s="130"/>
      <c r="IQA7153" s="130"/>
      <c r="IQB7153" s="131"/>
      <c r="IQC7153" s="129"/>
      <c r="IQD7153" s="130"/>
      <c r="IQE7153" s="130"/>
      <c r="IQF7153" s="130"/>
      <c r="IQG7153" s="130"/>
      <c r="IQH7153" s="130"/>
      <c r="IQI7153" s="130"/>
      <c r="IQJ7153" s="131"/>
      <c r="IQK7153" s="129"/>
      <c r="IQL7153" s="130"/>
      <c r="IQM7153" s="130"/>
      <c r="IQN7153" s="130"/>
      <c r="IQO7153" s="130"/>
      <c r="IQP7153" s="130"/>
      <c r="IQQ7153" s="130"/>
      <c r="IQR7153" s="131"/>
      <c r="IQS7153" s="129"/>
      <c r="IQT7153" s="130"/>
      <c r="IQU7153" s="130"/>
      <c r="IQV7153" s="130"/>
      <c r="IQW7153" s="130"/>
      <c r="IQX7153" s="130"/>
      <c r="IQY7153" s="130"/>
      <c r="IQZ7153" s="131"/>
      <c r="IRA7153" s="129"/>
      <c r="IRB7153" s="130"/>
      <c r="IRC7153" s="130"/>
      <c r="IRD7153" s="130"/>
      <c r="IRE7153" s="130"/>
      <c r="IRF7153" s="130"/>
      <c r="IRG7153" s="130"/>
      <c r="IRH7153" s="131"/>
      <c r="IRI7153" s="129"/>
      <c r="IRJ7153" s="130"/>
      <c r="IRK7153" s="130"/>
      <c r="IRL7153" s="130"/>
      <c r="IRM7153" s="130"/>
      <c r="IRN7153" s="130"/>
      <c r="IRO7153" s="130"/>
      <c r="IRP7153" s="131"/>
      <c r="IRQ7153" s="129"/>
      <c r="IRR7153" s="130"/>
      <c r="IRS7153" s="130"/>
      <c r="IRT7153" s="130"/>
      <c r="IRU7153" s="130"/>
      <c r="IRV7153" s="130"/>
      <c r="IRW7153" s="130"/>
      <c r="IRX7153" s="131"/>
      <c r="IRY7153" s="129"/>
      <c r="IRZ7153" s="130"/>
      <c r="ISA7153" s="130"/>
      <c r="ISB7153" s="130"/>
      <c r="ISC7153" s="130"/>
      <c r="ISD7153" s="130"/>
      <c r="ISE7153" s="130"/>
      <c r="ISF7153" s="131"/>
      <c r="ISG7153" s="129"/>
      <c r="ISH7153" s="130"/>
      <c r="ISI7153" s="130"/>
      <c r="ISJ7153" s="130"/>
      <c r="ISK7153" s="130"/>
      <c r="ISL7153" s="130"/>
      <c r="ISM7153" s="130"/>
      <c r="ISN7153" s="131"/>
      <c r="ISO7153" s="129"/>
      <c r="ISP7153" s="130"/>
      <c r="ISQ7153" s="130"/>
      <c r="ISR7153" s="130"/>
      <c r="ISS7153" s="130"/>
      <c r="IST7153" s="130"/>
      <c r="ISU7153" s="130"/>
      <c r="ISV7153" s="131"/>
      <c r="ISW7153" s="129"/>
      <c r="ISX7153" s="130"/>
      <c r="ISY7153" s="130"/>
      <c r="ISZ7153" s="130"/>
      <c r="ITA7153" s="130"/>
      <c r="ITB7153" s="130"/>
      <c r="ITC7153" s="130"/>
      <c r="ITD7153" s="131"/>
      <c r="ITE7153" s="129"/>
      <c r="ITF7153" s="130"/>
      <c r="ITG7153" s="130"/>
      <c r="ITH7153" s="130"/>
      <c r="ITI7153" s="130"/>
      <c r="ITJ7153" s="130"/>
      <c r="ITK7153" s="130"/>
      <c r="ITL7153" s="131"/>
      <c r="ITM7153" s="129"/>
      <c r="ITN7153" s="130"/>
      <c r="ITO7153" s="130"/>
      <c r="ITP7153" s="130"/>
      <c r="ITQ7153" s="130"/>
      <c r="ITR7153" s="130"/>
      <c r="ITS7153" s="130"/>
      <c r="ITT7153" s="131"/>
      <c r="ITU7153" s="129"/>
      <c r="ITV7153" s="130"/>
      <c r="ITW7153" s="130"/>
      <c r="ITX7153" s="130"/>
      <c r="ITY7153" s="130"/>
      <c r="ITZ7153" s="130"/>
      <c r="IUA7153" s="130"/>
      <c r="IUB7153" s="131"/>
      <c r="IUC7153" s="129"/>
      <c r="IUD7153" s="130"/>
      <c r="IUE7153" s="130"/>
      <c r="IUF7153" s="130"/>
      <c r="IUG7153" s="130"/>
      <c r="IUH7153" s="130"/>
      <c r="IUI7153" s="130"/>
      <c r="IUJ7153" s="131"/>
      <c r="IUK7153" s="129"/>
      <c r="IUL7153" s="130"/>
      <c r="IUM7153" s="130"/>
      <c r="IUN7153" s="130"/>
      <c r="IUO7153" s="130"/>
      <c r="IUP7153" s="130"/>
      <c r="IUQ7153" s="130"/>
      <c r="IUR7153" s="131"/>
      <c r="IUS7153" s="129"/>
      <c r="IUT7153" s="130"/>
      <c r="IUU7153" s="130"/>
      <c r="IUV7153" s="130"/>
      <c r="IUW7153" s="130"/>
      <c r="IUX7153" s="130"/>
      <c r="IUY7153" s="130"/>
      <c r="IUZ7153" s="131"/>
      <c r="IVA7153" s="129"/>
      <c r="IVB7153" s="130"/>
      <c r="IVC7153" s="130"/>
      <c r="IVD7153" s="130"/>
      <c r="IVE7153" s="130"/>
      <c r="IVF7153" s="130"/>
      <c r="IVG7153" s="130"/>
      <c r="IVH7153" s="131"/>
      <c r="IVI7153" s="129"/>
      <c r="IVJ7153" s="130"/>
      <c r="IVK7153" s="130"/>
      <c r="IVL7153" s="130"/>
      <c r="IVM7153" s="130"/>
      <c r="IVN7153" s="130"/>
      <c r="IVO7153" s="130"/>
      <c r="IVP7153" s="131"/>
      <c r="IVQ7153" s="129"/>
      <c r="IVR7153" s="130"/>
      <c r="IVS7153" s="130"/>
      <c r="IVT7153" s="130"/>
      <c r="IVU7153" s="130"/>
      <c r="IVV7153" s="130"/>
      <c r="IVW7153" s="130"/>
      <c r="IVX7153" s="131"/>
      <c r="IVY7153" s="129"/>
      <c r="IVZ7153" s="130"/>
      <c r="IWA7153" s="130"/>
      <c r="IWB7153" s="130"/>
      <c r="IWC7153" s="130"/>
      <c r="IWD7153" s="130"/>
      <c r="IWE7153" s="130"/>
      <c r="IWF7153" s="131"/>
      <c r="IWG7153" s="129"/>
      <c r="IWH7153" s="130"/>
      <c r="IWI7153" s="130"/>
      <c r="IWJ7153" s="130"/>
      <c r="IWK7153" s="130"/>
      <c r="IWL7153" s="130"/>
      <c r="IWM7153" s="130"/>
      <c r="IWN7153" s="131"/>
      <c r="IWO7153" s="129"/>
      <c r="IWP7153" s="130"/>
      <c r="IWQ7153" s="130"/>
      <c r="IWR7153" s="130"/>
      <c r="IWS7153" s="130"/>
      <c r="IWT7153" s="130"/>
      <c r="IWU7153" s="130"/>
      <c r="IWV7153" s="131"/>
      <c r="IWW7153" s="129"/>
      <c r="IWX7153" s="130"/>
      <c r="IWY7153" s="130"/>
      <c r="IWZ7153" s="130"/>
      <c r="IXA7153" s="130"/>
      <c r="IXB7153" s="130"/>
      <c r="IXC7153" s="130"/>
      <c r="IXD7153" s="131"/>
      <c r="IXE7153" s="129"/>
      <c r="IXF7153" s="130"/>
      <c r="IXG7153" s="130"/>
      <c r="IXH7153" s="130"/>
      <c r="IXI7153" s="130"/>
      <c r="IXJ7153" s="130"/>
      <c r="IXK7153" s="130"/>
      <c r="IXL7153" s="131"/>
      <c r="IXM7153" s="129"/>
      <c r="IXN7153" s="130"/>
      <c r="IXO7153" s="130"/>
      <c r="IXP7153" s="130"/>
      <c r="IXQ7153" s="130"/>
      <c r="IXR7153" s="130"/>
      <c r="IXS7153" s="130"/>
      <c r="IXT7153" s="131"/>
      <c r="IXU7153" s="129"/>
      <c r="IXV7153" s="130"/>
      <c r="IXW7153" s="130"/>
      <c r="IXX7153" s="130"/>
      <c r="IXY7153" s="130"/>
      <c r="IXZ7153" s="130"/>
      <c r="IYA7153" s="130"/>
      <c r="IYB7153" s="131"/>
      <c r="IYC7153" s="129"/>
      <c r="IYD7153" s="130"/>
      <c r="IYE7153" s="130"/>
      <c r="IYF7153" s="130"/>
      <c r="IYG7153" s="130"/>
      <c r="IYH7153" s="130"/>
      <c r="IYI7153" s="130"/>
      <c r="IYJ7153" s="131"/>
      <c r="IYK7153" s="129"/>
      <c r="IYL7153" s="130"/>
      <c r="IYM7153" s="130"/>
      <c r="IYN7153" s="130"/>
      <c r="IYO7153" s="130"/>
      <c r="IYP7153" s="130"/>
      <c r="IYQ7153" s="130"/>
      <c r="IYR7153" s="131"/>
      <c r="IYS7153" s="129"/>
      <c r="IYT7153" s="130"/>
      <c r="IYU7153" s="130"/>
      <c r="IYV7153" s="130"/>
      <c r="IYW7153" s="130"/>
      <c r="IYX7153" s="130"/>
      <c r="IYY7153" s="130"/>
      <c r="IYZ7153" s="131"/>
      <c r="IZA7153" s="129"/>
      <c r="IZB7153" s="130"/>
      <c r="IZC7153" s="130"/>
      <c r="IZD7153" s="130"/>
      <c r="IZE7153" s="130"/>
      <c r="IZF7153" s="130"/>
      <c r="IZG7153" s="130"/>
      <c r="IZH7153" s="131"/>
      <c r="IZI7153" s="129"/>
      <c r="IZJ7153" s="130"/>
      <c r="IZK7153" s="130"/>
      <c r="IZL7153" s="130"/>
      <c r="IZM7153" s="130"/>
      <c r="IZN7153" s="130"/>
      <c r="IZO7153" s="130"/>
      <c r="IZP7153" s="131"/>
      <c r="IZQ7153" s="129"/>
      <c r="IZR7153" s="130"/>
      <c r="IZS7153" s="130"/>
      <c r="IZT7153" s="130"/>
      <c r="IZU7153" s="130"/>
      <c r="IZV7153" s="130"/>
      <c r="IZW7153" s="130"/>
      <c r="IZX7153" s="131"/>
      <c r="IZY7153" s="129"/>
      <c r="IZZ7153" s="130"/>
      <c r="JAA7153" s="130"/>
      <c r="JAB7153" s="130"/>
      <c r="JAC7153" s="130"/>
      <c r="JAD7153" s="130"/>
      <c r="JAE7153" s="130"/>
      <c r="JAF7153" s="131"/>
      <c r="JAG7153" s="129"/>
      <c r="JAH7153" s="130"/>
      <c r="JAI7153" s="130"/>
      <c r="JAJ7153" s="130"/>
      <c r="JAK7153" s="130"/>
      <c r="JAL7153" s="130"/>
      <c r="JAM7153" s="130"/>
      <c r="JAN7153" s="131"/>
      <c r="JAO7153" s="129"/>
      <c r="JAP7153" s="130"/>
      <c r="JAQ7153" s="130"/>
      <c r="JAR7153" s="130"/>
      <c r="JAS7153" s="130"/>
      <c r="JAT7153" s="130"/>
      <c r="JAU7153" s="130"/>
      <c r="JAV7153" s="131"/>
      <c r="JAW7153" s="129"/>
      <c r="JAX7153" s="130"/>
      <c r="JAY7153" s="130"/>
      <c r="JAZ7153" s="130"/>
      <c r="JBA7153" s="130"/>
      <c r="JBB7153" s="130"/>
      <c r="JBC7153" s="130"/>
      <c r="JBD7153" s="131"/>
      <c r="JBE7153" s="129"/>
      <c r="JBF7153" s="130"/>
      <c r="JBG7153" s="130"/>
      <c r="JBH7153" s="130"/>
      <c r="JBI7153" s="130"/>
      <c r="JBJ7153" s="130"/>
      <c r="JBK7153" s="130"/>
      <c r="JBL7153" s="131"/>
      <c r="JBM7153" s="129"/>
      <c r="JBN7153" s="130"/>
      <c r="JBO7153" s="130"/>
      <c r="JBP7153" s="130"/>
      <c r="JBQ7153" s="130"/>
      <c r="JBR7153" s="130"/>
      <c r="JBS7153" s="130"/>
      <c r="JBT7153" s="131"/>
      <c r="JBU7153" s="129"/>
      <c r="JBV7153" s="130"/>
      <c r="JBW7153" s="130"/>
      <c r="JBX7153" s="130"/>
      <c r="JBY7153" s="130"/>
      <c r="JBZ7153" s="130"/>
      <c r="JCA7153" s="130"/>
      <c r="JCB7153" s="131"/>
      <c r="JCC7153" s="129"/>
      <c r="JCD7153" s="130"/>
      <c r="JCE7153" s="130"/>
      <c r="JCF7153" s="130"/>
      <c r="JCG7153" s="130"/>
      <c r="JCH7153" s="130"/>
      <c r="JCI7153" s="130"/>
      <c r="JCJ7153" s="131"/>
      <c r="JCK7153" s="129"/>
      <c r="JCL7153" s="130"/>
      <c r="JCM7153" s="130"/>
      <c r="JCN7153" s="130"/>
      <c r="JCO7153" s="130"/>
      <c r="JCP7153" s="130"/>
      <c r="JCQ7153" s="130"/>
      <c r="JCR7153" s="131"/>
      <c r="JCS7153" s="129"/>
      <c r="JCT7153" s="130"/>
      <c r="JCU7153" s="130"/>
      <c r="JCV7153" s="130"/>
      <c r="JCW7153" s="130"/>
      <c r="JCX7153" s="130"/>
      <c r="JCY7153" s="130"/>
      <c r="JCZ7153" s="131"/>
      <c r="JDA7153" s="129"/>
      <c r="JDB7153" s="130"/>
      <c r="JDC7153" s="130"/>
      <c r="JDD7153" s="130"/>
      <c r="JDE7153" s="130"/>
      <c r="JDF7153" s="130"/>
      <c r="JDG7153" s="130"/>
      <c r="JDH7153" s="131"/>
      <c r="JDI7153" s="129"/>
      <c r="JDJ7153" s="130"/>
      <c r="JDK7153" s="130"/>
      <c r="JDL7153" s="130"/>
      <c r="JDM7153" s="130"/>
      <c r="JDN7153" s="130"/>
      <c r="JDO7153" s="130"/>
      <c r="JDP7153" s="131"/>
      <c r="JDQ7153" s="129"/>
      <c r="JDR7153" s="130"/>
      <c r="JDS7153" s="130"/>
      <c r="JDT7153" s="130"/>
      <c r="JDU7153" s="130"/>
      <c r="JDV7153" s="130"/>
      <c r="JDW7153" s="130"/>
      <c r="JDX7153" s="131"/>
      <c r="JDY7153" s="129"/>
      <c r="JDZ7153" s="130"/>
      <c r="JEA7153" s="130"/>
      <c r="JEB7153" s="130"/>
      <c r="JEC7153" s="130"/>
      <c r="JED7153" s="130"/>
      <c r="JEE7153" s="130"/>
      <c r="JEF7153" s="131"/>
      <c r="JEG7153" s="129"/>
      <c r="JEH7153" s="130"/>
      <c r="JEI7153" s="130"/>
      <c r="JEJ7153" s="130"/>
      <c r="JEK7153" s="130"/>
      <c r="JEL7153" s="130"/>
      <c r="JEM7153" s="130"/>
      <c r="JEN7153" s="131"/>
      <c r="JEO7153" s="129"/>
      <c r="JEP7153" s="130"/>
      <c r="JEQ7153" s="130"/>
      <c r="JER7153" s="130"/>
      <c r="JES7153" s="130"/>
      <c r="JET7153" s="130"/>
      <c r="JEU7153" s="130"/>
      <c r="JEV7153" s="131"/>
      <c r="JEW7153" s="129"/>
      <c r="JEX7153" s="130"/>
      <c r="JEY7153" s="130"/>
      <c r="JEZ7153" s="130"/>
      <c r="JFA7153" s="130"/>
      <c r="JFB7153" s="130"/>
      <c r="JFC7153" s="130"/>
      <c r="JFD7153" s="131"/>
      <c r="JFE7153" s="129"/>
      <c r="JFF7153" s="130"/>
      <c r="JFG7153" s="130"/>
      <c r="JFH7153" s="130"/>
      <c r="JFI7153" s="130"/>
      <c r="JFJ7153" s="130"/>
      <c r="JFK7153" s="130"/>
      <c r="JFL7153" s="131"/>
      <c r="JFM7153" s="129"/>
      <c r="JFN7153" s="130"/>
      <c r="JFO7153" s="130"/>
      <c r="JFP7153" s="130"/>
      <c r="JFQ7153" s="130"/>
      <c r="JFR7153" s="130"/>
      <c r="JFS7153" s="130"/>
      <c r="JFT7153" s="131"/>
      <c r="JFU7153" s="129"/>
      <c r="JFV7153" s="130"/>
      <c r="JFW7153" s="130"/>
      <c r="JFX7153" s="130"/>
      <c r="JFY7153" s="130"/>
      <c r="JFZ7153" s="130"/>
      <c r="JGA7153" s="130"/>
      <c r="JGB7153" s="131"/>
      <c r="JGC7153" s="129"/>
      <c r="JGD7153" s="130"/>
      <c r="JGE7153" s="130"/>
      <c r="JGF7153" s="130"/>
      <c r="JGG7153" s="130"/>
      <c r="JGH7153" s="130"/>
      <c r="JGI7153" s="130"/>
      <c r="JGJ7153" s="131"/>
      <c r="JGK7153" s="129"/>
      <c r="JGL7153" s="130"/>
      <c r="JGM7153" s="130"/>
      <c r="JGN7153" s="130"/>
      <c r="JGO7153" s="130"/>
      <c r="JGP7153" s="130"/>
      <c r="JGQ7153" s="130"/>
      <c r="JGR7153" s="131"/>
      <c r="JGS7153" s="129"/>
      <c r="JGT7153" s="130"/>
      <c r="JGU7153" s="130"/>
      <c r="JGV7153" s="130"/>
      <c r="JGW7153" s="130"/>
      <c r="JGX7153" s="130"/>
      <c r="JGY7153" s="130"/>
      <c r="JGZ7153" s="131"/>
      <c r="JHA7153" s="129"/>
      <c r="JHB7153" s="130"/>
      <c r="JHC7153" s="130"/>
      <c r="JHD7153" s="130"/>
      <c r="JHE7153" s="130"/>
      <c r="JHF7153" s="130"/>
      <c r="JHG7153" s="130"/>
      <c r="JHH7153" s="131"/>
      <c r="JHI7153" s="129"/>
      <c r="JHJ7153" s="130"/>
      <c r="JHK7153" s="130"/>
      <c r="JHL7153" s="130"/>
      <c r="JHM7153" s="130"/>
      <c r="JHN7153" s="130"/>
      <c r="JHO7153" s="130"/>
      <c r="JHP7153" s="131"/>
      <c r="JHQ7153" s="129"/>
      <c r="JHR7153" s="130"/>
      <c r="JHS7153" s="130"/>
      <c r="JHT7153" s="130"/>
      <c r="JHU7153" s="130"/>
      <c r="JHV7153" s="130"/>
      <c r="JHW7153" s="130"/>
      <c r="JHX7153" s="131"/>
      <c r="JHY7153" s="129"/>
      <c r="JHZ7153" s="130"/>
      <c r="JIA7153" s="130"/>
      <c r="JIB7153" s="130"/>
      <c r="JIC7153" s="130"/>
      <c r="JID7153" s="130"/>
      <c r="JIE7153" s="130"/>
      <c r="JIF7153" s="131"/>
      <c r="JIG7153" s="129"/>
      <c r="JIH7153" s="130"/>
      <c r="JII7153" s="130"/>
      <c r="JIJ7153" s="130"/>
      <c r="JIK7153" s="130"/>
      <c r="JIL7153" s="130"/>
      <c r="JIM7153" s="130"/>
      <c r="JIN7153" s="131"/>
      <c r="JIO7153" s="129"/>
      <c r="JIP7153" s="130"/>
      <c r="JIQ7153" s="130"/>
      <c r="JIR7153" s="130"/>
      <c r="JIS7153" s="130"/>
      <c r="JIT7153" s="130"/>
      <c r="JIU7153" s="130"/>
      <c r="JIV7153" s="131"/>
      <c r="JIW7153" s="129"/>
      <c r="JIX7153" s="130"/>
      <c r="JIY7153" s="130"/>
      <c r="JIZ7153" s="130"/>
      <c r="JJA7153" s="130"/>
      <c r="JJB7153" s="130"/>
      <c r="JJC7153" s="130"/>
      <c r="JJD7153" s="131"/>
      <c r="JJE7153" s="129"/>
      <c r="JJF7153" s="130"/>
      <c r="JJG7153" s="130"/>
      <c r="JJH7153" s="130"/>
      <c r="JJI7153" s="130"/>
      <c r="JJJ7153" s="130"/>
      <c r="JJK7153" s="130"/>
      <c r="JJL7153" s="131"/>
      <c r="JJM7153" s="129"/>
      <c r="JJN7153" s="130"/>
      <c r="JJO7153" s="130"/>
      <c r="JJP7153" s="130"/>
      <c r="JJQ7153" s="130"/>
      <c r="JJR7153" s="130"/>
      <c r="JJS7153" s="130"/>
      <c r="JJT7153" s="131"/>
      <c r="JJU7153" s="129"/>
      <c r="JJV7153" s="130"/>
      <c r="JJW7153" s="130"/>
      <c r="JJX7153" s="130"/>
      <c r="JJY7153" s="130"/>
      <c r="JJZ7153" s="130"/>
      <c r="JKA7153" s="130"/>
      <c r="JKB7153" s="131"/>
      <c r="JKC7153" s="129"/>
      <c r="JKD7153" s="130"/>
      <c r="JKE7153" s="130"/>
      <c r="JKF7153" s="130"/>
      <c r="JKG7153" s="130"/>
      <c r="JKH7153" s="130"/>
      <c r="JKI7153" s="130"/>
      <c r="JKJ7153" s="131"/>
      <c r="JKK7153" s="129"/>
      <c r="JKL7153" s="130"/>
      <c r="JKM7153" s="130"/>
      <c r="JKN7153" s="130"/>
      <c r="JKO7153" s="130"/>
      <c r="JKP7153" s="130"/>
      <c r="JKQ7153" s="130"/>
      <c r="JKR7153" s="131"/>
      <c r="JKS7153" s="129"/>
      <c r="JKT7153" s="130"/>
      <c r="JKU7153" s="130"/>
      <c r="JKV7153" s="130"/>
      <c r="JKW7153" s="130"/>
      <c r="JKX7153" s="130"/>
      <c r="JKY7153" s="130"/>
      <c r="JKZ7153" s="131"/>
      <c r="JLA7153" s="129"/>
      <c r="JLB7153" s="130"/>
      <c r="JLC7153" s="130"/>
      <c r="JLD7153" s="130"/>
      <c r="JLE7153" s="130"/>
      <c r="JLF7153" s="130"/>
      <c r="JLG7153" s="130"/>
      <c r="JLH7153" s="131"/>
      <c r="JLI7153" s="129"/>
      <c r="JLJ7153" s="130"/>
      <c r="JLK7153" s="130"/>
      <c r="JLL7153" s="130"/>
      <c r="JLM7153" s="130"/>
      <c r="JLN7153" s="130"/>
      <c r="JLO7153" s="130"/>
      <c r="JLP7153" s="131"/>
      <c r="JLQ7153" s="129"/>
      <c r="JLR7153" s="130"/>
      <c r="JLS7153" s="130"/>
      <c r="JLT7153" s="130"/>
      <c r="JLU7153" s="130"/>
      <c r="JLV7153" s="130"/>
      <c r="JLW7153" s="130"/>
      <c r="JLX7153" s="131"/>
      <c r="JLY7153" s="129"/>
      <c r="JLZ7153" s="130"/>
      <c r="JMA7153" s="130"/>
      <c r="JMB7153" s="130"/>
      <c r="JMC7153" s="130"/>
      <c r="JMD7153" s="130"/>
      <c r="JME7153" s="130"/>
      <c r="JMF7153" s="131"/>
      <c r="JMG7153" s="129"/>
      <c r="JMH7153" s="130"/>
      <c r="JMI7153" s="130"/>
      <c r="JMJ7153" s="130"/>
      <c r="JMK7153" s="130"/>
      <c r="JML7153" s="130"/>
      <c r="JMM7153" s="130"/>
      <c r="JMN7153" s="131"/>
      <c r="JMO7153" s="129"/>
      <c r="JMP7153" s="130"/>
      <c r="JMQ7153" s="130"/>
      <c r="JMR7153" s="130"/>
      <c r="JMS7153" s="130"/>
      <c r="JMT7153" s="130"/>
      <c r="JMU7153" s="130"/>
      <c r="JMV7153" s="131"/>
      <c r="JMW7153" s="129"/>
      <c r="JMX7153" s="130"/>
      <c r="JMY7153" s="130"/>
      <c r="JMZ7153" s="130"/>
      <c r="JNA7153" s="130"/>
      <c r="JNB7153" s="130"/>
      <c r="JNC7153" s="130"/>
      <c r="JND7153" s="131"/>
      <c r="JNE7153" s="129"/>
      <c r="JNF7153" s="130"/>
      <c r="JNG7153" s="130"/>
      <c r="JNH7153" s="130"/>
      <c r="JNI7153" s="130"/>
      <c r="JNJ7153" s="130"/>
      <c r="JNK7153" s="130"/>
      <c r="JNL7153" s="131"/>
      <c r="JNM7153" s="129"/>
      <c r="JNN7153" s="130"/>
      <c r="JNO7153" s="130"/>
      <c r="JNP7153" s="130"/>
      <c r="JNQ7153" s="130"/>
      <c r="JNR7153" s="130"/>
      <c r="JNS7153" s="130"/>
      <c r="JNT7153" s="131"/>
      <c r="JNU7153" s="129"/>
      <c r="JNV7153" s="130"/>
      <c r="JNW7153" s="130"/>
      <c r="JNX7153" s="130"/>
      <c r="JNY7153" s="130"/>
      <c r="JNZ7153" s="130"/>
      <c r="JOA7153" s="130"/>
      <c r="JOB7153" s="131"/>
      <c r="JOC7153" s="129"/>
      <c r="JOD7153" s="130"/>
      <c r="JOE7153" s="130"/>
      <c r="JOF7153" s="130"/>
      <c r="JOG7153" s="130"/>
      <c r="JOH7153" s="130"/>
      <c r="JOI7153" s="130"/>
      <c r="JOJ7153" s="131"/>
      <c r="JOK7153" s="129"/>
      <c r="JOL7153" s="130"/>
      <c r="JOM7153" s="130"/>
      <c r="JON7153" s="130"/>
      <c r="JOO7153" s="130"/>
      <c r="JOP7153" s="130"/>
      <c r="JOQ7153" s="130"/>
      <c r="JOR7153" s="131"/>
      <c r="JOS7153" s="129"/>
      <c r="JOT7153" s="130"/>
      <c r="JOU7153" s="130"/>
      <c r="JOV7153" s="130"/>
      <c r="JOW7153" s="130"/>
      <c r="JOX7153" s="130"/>
      <c r="JOY7153" s="130"/>
      <c r="JOZ7153" s="131"/>
      <c r="JPA7153" s="129"/>
      <c r="JPB7153" s="130"/>
      <c r="JPC7153" s="130"/>
      <c r="JPD7153" s="130"/>
      <c r="JPE7153" s="130"/>
      <c r="JPF7153" s="130"/>
      <c r="JPG7153" s="130"/>
      <c r="JPH7153" s="131"/>
      <c r="JPI7153" s="129"/>
      <c r="JPJ7153" s="130"/>
      <c r="JPK7153" s="130"/>
      <c r="JPL7153" s="130"/>
      <c r="JPM7153" s="130"/>
      <c r="JPN7153" s="130"/>
      <c r="JPO7153" s="130"/>
      <c r="JPP7153" s="131"/>
      <c r="JPQ7153" s="129"/>
      <c r="JPR7153" s="130"/>
      <c r="JPS7153" s="130"/>
      <c r="JPT7153" s="130"/>
      <c r="JPU7153" s="130"/>
      <c r="JPV7153" s="130"/>
      <c r="JPW7153" s="130"/>
      <c r="JPX7153" s="131"/>
      <c r="JPY7153" s="129"/>
      <c r="JPZ7153" s="130"/>
      <c r="JQA7153" s="130"/>
      <c r="JQB7153" s="130"/>
      <c r="JQC7153" s="130"/>
      <c r="JQD7153" s="130"/>
      <c r="JQE7153" s="130"/>
      <c r="JQF7153" s="131"/>
      <c r="JQG7153" s="129"/>
      <c r="JQH7153" s="130"/>
      <c r="JQI7153" s="130"/>
      <c r="JQJ7153" s="130"/>
      <c r="JQK7153" s="130"/>
      <c r="JQL7153" s="130"/>
      <c r="JQM7153" s="130"/>
      <c r="JQN7153" s="131"/>
      <c r="JQO7153" s="129"/>
      <c r="JQP7153" s="130"/>
      <c r="JQQ7153" s="130"/>
      <c r="JQR7153" s="130"/>
      <c r="JQS7153" s="130"/>
      <c r="JQT7153" s="130"/>
      <c r="JQU7153" s="130"/>
      <c r="JQV7153" s="131"/>
      <c r="JQW7153" s="129"/>
      <c r="JQX7153" s="130"/>
      <c r="JQY7153" s="130"/>
      <c r="JQZ7153" s="130"/>
      <c r="JRA7153" s="130"/>
      <c r="JRB7153" s="130"/>
      <c r="JRC7153" s="130"/>
      <c r="JRD7153" s="131"/>
      <c r="JRE7153" s="129"/>
      <c r="JRF7153" s="130"/>
      <c r="JRG7153" s="130"/>
      <c r="JRH7153" s="130"/>
      <c r="JRI7153" s="130"/>
      <c r="JRJ7153" s="130"/>
      <c r="JRK7153" s="130"/>
      <c r="JRL7153" s="131"/>
      <c r="JRM7153" s="129"/>
      <c r="JRN7153" s="130"/>
      <c r="JRO7153" s="130"/>
      <c r="JRP7153" s="130"/>
      <c r="JRQ7153" s="130"/>
      <c r="JRR7153" s="130"/>
      <c r="JRS7153" s="130"/>
      <c r="JRT7153" s="131"/>
      <c r="JRU7153" s="129"/>
      <c r="JRV7153" s="130"/>
      <c r="JRW7153" s="130"/>
      <c r="JRX7153" s="130"/>
      <c r="JRY7153" s="130"/>
      <c r="JRZ7153" s="130"/>
      <c r="JSA7153" s="130"/>
      <c r="JSB7153" s="131"/>
      <c r="JSC7153" s="129"/>
      <c r="JSD7153" s="130"/>
      <c r="JSE7153" s="130"/>
      <c r="JSF7153" s="130"/>
      <c r="JSG7153" s="130"/>
      <c r="JSH7153" s="130"/>
      <c r="JSI7153" s="130"/>
      <c r="JSJ7153" s="131"/>
      <c r="JSK7153" s="129"/>
      <c r="JSL7153" s="130"/>
      <c r="JSM7153" s="130"/>
      <c r="JSN7153" s="130"/>
      <c r="JSO7153" s="130"/>
      <c r="JSP7153" s="130"/>
      <c r="JSQ7153" s="130"/>
      <c r="JSR7153" s="131"/>
      <c r="JSS7153" s="129"/>
      <c r="JST7153" s="130"/>
      <c r="JSU7153" s="130"/>
      <c r="JSV7153" s="130"/>
      <c r="JSW7153" s="130"/>
      <c r="JSX7153" s="130"/>
      <c r="JSY7153" s="130"/>
      <c r="JSZ7153" s="131"/>
      <c r="JTA7153" s="129"/>
      <c r="JTB7153" s="130"/>
      <c r="JTC7153" s="130"/>
      <c r="JTD7153" s="130"/>
      <c r="JTE7153" s="130"/>
      <c r="JTF7153" s="130"/>
      <c r="JTG7153" s="130"/>
      <c r="JTH7153" s="131"/>
      <c r="JTI7153" s="129"/>
      <c r="JTJ7153" s="130"/>
      <c r="JTK7153" s="130"/>
      <c r="JTL7153" s="130"/>
      <c r="JTM7153" s="130"/>
      <c r="JTN7153" s="130"/>
      <c r="JTO7153" s="130"/>
      <c r="JTP7153" s="131"/>
      <c r="JTQ7153" s="129"/>
      <c r="JTR7153" s="130"/>
      <c r="JTS7153" s="130"/>
      <c r="JTT7153" s="130"/>
      <c r="JTU7153" s="130"/>
      <c r="JTV7153" s="130"/>
      <c r="JTW7153" s="130"/>
      <c r="JTX7153" s="131"/>
      <c r="JTY7153" s="129"/>
      <c r="JTZ7153" s="130"/>
      <c r="JUA7153" s="130"/>
      <c r="JUB7153" s="130"/>
      <c r="JUC7153" s="130"/>
      <c r="JUD7153" s="130"/>
      <c r="JUE7153" s="130"/>
      <c r="JUF7153" s="131"/>
      <c r="JUG7153" s="129"/>
      <c r="JUH7153" s="130"/>
      <c r="JUI7153" s="130"/>
      <c r="JUJ7153" s="130"/>
      <c r="JUK7153" s="130"/>
      <c r="JUL7153" s="130"/>
      <c r="JUM7153" s="130"/>
      <c r="JUN7153" s="131"/>
      <c r="JUO7153" s="129"/>
      <c r="JUP7153" s="130"/>
      <c r="JUQ7153" s="130"/>
      <c r="JUR7153" s="130"/>
      <c r="JUS7153" s="130"/>
      <c r="JUT7153" s="130"/>
      <c r="JUU7153" s="130"/>
      <c r="JUV7153" s="131"/>
      <c r="JUW7153" s="129"/>
      <c r="JUX7153" s="130"/>
      <c r="JUY7153" s="130"/>
      <c r="JUZ7153" s="130"/>
      <c r="JVA7153" s="130"/>
      <c r="JVB7153" s="130"/>
      <c r="JVC7153" s="130"/>
      <c r="JVD7153" s="131"/>
      <c r="JVE7153" s="129"/>
      <c r="JVF7153" s="130"/>
      <c r="JVG7153" s="130"/>
      <c r="JVH7153" s="130"/>
      <c r="JVI7153" s="130"/>
      <c r="JVJ7153" s="130"/>
      <c r="JVK7153" s="130"/>
      <c r="JVL7153" s="131"/>
      <c r="JVM7153" s="129"/>
      <c r="JVN7153" s="130"/>
      <c r="JVO7153" s="130"/>
      <c r="JVP7153" s="130"/>
      <c r="JVQ7153" s="130"/>
      <c r="JVR7153" s="130"/>
      <c r="JVS7153" s="130"/>
      <c r="JVT7153" s="131"/>
      <c r="JVU7153" s="129"/>
      <c r="JVV7153" s="130"/>
      <c r="JVW7153" s="130"/>
      <c r="JVX7153" s="130"/>
      <c r="JVY7153" s="130"/>
      <c r="JVZ7153" s="130"/>
      <c r="JWA7153" s="130"/>
      <c r="JWB7153" s="131"/>
      <c r="JWC7153" s="129"/>
      <c r="JWD7153" s="130"/>
      <c r="JWE7153" s="130"/>
      <c r="JWF7153" s="130"/>
      <c r="JWG7153" s="130"/>
      <c r="JWH7153" s="130"/>
      <c r="JWI7153" s="130"/>
      <c r="JWJ7153" s="131"/>
      <c r="JWK7153" s="129"/>
      <c r="JWL7153" s="130"/>
      <c r="JWM7153" s="130"/>
      <c r="JWN7153" s="130"/>
      <c r="JWO7153" s="130"/>
      <c r="JWP7153" s="130"/>
      <c r="JWQ7153" s="130"/>
      <c r="JWR7153" s="131"/>
      <c r="JWS7153" s="129"/>
      <c r="JWT7153" s="130"/>
      <c r="JWU7153" s="130"/>
      <c r="JWV7153" s="130"/>
      <c r="JWW7153" s="130"/>
      <c r="JWX7153" s="130"/>
      <c r="JWY7153" s="130"/>
      <c r="JWZ7153" s="131"/>
      <c r="JXA7153" s="129"/>
      <c r="JXB7153" s="130"/>
      <c r="JXC7153" s="130"/>
      <c r="JXD7153" s="130"/>
      <c r="JXE7153" s="130"/>
      <c r="JXF7153" s="130"/>
      <c r="JXG7153" s="130"/>
      <c r="JXH7153" s="131"/>
      <c r="JXI7153" s="129"/>
      <c r="JXJ7153" s="130"/>
      <c r="JXK7153" s="130"/>
      <c r="JXL7153" s="130"/>
      <c r="JXM7153" s="130"/>
      <c r="JXN7153" s="130"/>
      <c r="JXO7153" s="130"/>
      <c r="JXP7153" s="131"/>
      <c r="JXQ7153" s="129"/>
      <c r="JXR7153" s="130"/>
      <c r="JXS7153" s="130"/>
      <c r="JXT7153" s="130"/>
      <c r="JXU7153" s="130"/>
      <c r="JXV7153" s="130"/>
      <c r="JXW7153" s="130"/>
      <c r="JXX7153" s="131"/>
      <c r="JXY7153" s="129"/>
      <c r="JXZ7153" s="130"/>
      <c r="JYA7153" s="130"/>
      <c r="JYB7153" s="130"/>
      <c r="JYC7153" s="130"/>
      <c r="JYD7153" s="130"/>
      <c r="JYE7153" s="130"/>
      <c r="JYF7153" s="131"/>
      <c r="JYG7153" s="129"/>
      <c r="JYH7153" s="130"/>
      <c r="JYI7153" s="130"/>
      <c r="JYJ7153" s="130"/>
      <c r="JYK7153" s="130"/>
      <c r="JYL7153" s="130"/>
      <c r="JYM7153" s="130"/>
      <c r="JYN7153" s="131"/>
      <c r="JYO7153" s="129"/>
      <c r="JYP7153" s="130"/>
      <c r="JYQ7153" s="130"/>
      <c r="JYR7153" s="130"/>
      <c r="JYS7153" s="130"/>
      <c r="JYT7153" s="130"/>
      <c r="JYU7153" s="130"/>
      <c r="JYV7153" s="131"/>
      <c r="JYW7153" s="129"/>
      <c r="JYX7153" s="130"/>
      <c r="JYY7153" s="130"/>
      <c r="JYZ7153" s="130"/>
      <c r="JZA7153" s="130"/>
      <c r="JZB7153" s="130"/>
      <c r="JZC7153" s="130"/>
      <c r="JZD7153" s="131"/>
      <c r="JZE7153" s="129"/>
      <c r="JZF7153" s="130"/>
      <c r="JZG7153" s="130"/>
      <c r="JZH7153" s="130"/>
      <c r="JZI7153" s="130"/>
      <c r="JZJ7153" s="130"/>
      <c r="JZK7153" s="130"/>
      <c r="JZL7153" s="131"/>
      <c r="JZM7153" s="129"/>
      <c r="JZN7153" s="130"/>
      <c r="JZO7153" s="130"/>
      <c r="JZP7153" s="130"/>
      <c r="JZQ7153" s="130"/>
      <c r="JZR7153" s="130"/>
      <c r="JZS7153" s="130"/>
      <c r="JZT7153" s="131"/>
      <c r="JZU7153" s="129"/>
      <c r="JZV7153" s="130"/>
      <c r="JZW7153" s="130"/>
      <c r="JZX7153" s="130"/>
      <c r="JZY7153" s="130"/>
      <c r="JZZ7153" s="130"/>
      <c r="KAA7153" s="130"/>
      <c r="KAB7153" s="131"/>
      <c r="KAC7153" s="129"/>
      <c r="KAD7153" s="130"/>
      <c r="KAE7153" s="130"/>
      <c r="KAF7153" s="130"/>
      <c r="KAG7153" s="130"/>
      <c r="KAH7153" s="130"/>
      <c r="KAI7153" s="130"/>
      <c r="KAJ7153" s="131"/>
      <c r="KAK7153" s="129"/>
      <c r="KAL7153" s="130"/>
      <c r="KAM7153" s="130"/>
      <c r="KAN7153" s="130"/>
      <c r="KAO7153" s="130"/>
      <c r="KAP7153" s="130"/>
      <c r="KAQ7153" s="130"/>
      <c r="KAR7153" s="131"/>
      <c r="KAS7153" s="129"/>
      <c r="KAT7153" s="130"/>
      <c r="KAU7153" s="130"/>
      <c r="KAV7153" s="130"/>
      <c r="KAW7153" s="130"/>
      <c r="KAX7153" s="130"/>
      <c r="KAY7153" s="130"/>
      <c r="KAZ7153" s="131"/>
      <c r="KBA7153" s="129"/>
      <c r="KBB7153" s="130"/>
      <c r="KBC7153" s="130"/>
      <c r="KBD7153" s="130"/>
      <c r="KBE7153" s="130"/>
      <c r="KBF7153" s="130"/>
      <c r="KBG7153" s="130"/>
      <c r="KBH7153" s="131"/>
      <c r="KBI7153" s="129"/>
      <c r="KBJ7153" s="130"/>
      <c r="KBK7153" s="130"/>
      <c r="KBL7153" s="130"/>
      <c r="KBM7153" s="130"/>
      <c r="KBN7153" s="130"/>
      <c r="KBO7153" s="130"/>
      <c r="KBP7153" s="131"/>
      <c r="KBQ7153" s="129"/>
      <c r="KBR7153" s="130"/>
      <c r="KBS7153" s="130"/>
      <c r="KBT7153" s="130"/>
      <c r="KBU7153" s="130"/>
      <c r="KBV7153" s="130"/>
      <c r="KBW7153" s="130"/>
      <c r="KBX7153" s="131"/>
      <c r="KBY7153" s="129"/>
      <c r="KBZ7153" s="130"/>
      <c r="KCA7153" s="130"/>
      <c r="KCB7153" s="130"/>
      <c r="KCC7153" s="130"/>
      <c r="KCD7153" s="130"/>
      <c r="KCE7153" s="130"/>
      <c r="KCF7153" s="131"/>
      <c r="KCG7153" s="129"/>
      <c r="KCH7153" s="130"/>
      <c r="KCI7153" s="130"/>
      <c r="KCJ7153" s="130"/>
      <c r="KCK7153" s="130"/>
      <c r="KCL7153" s="130"/>
      <c r="KCM7153" s="130"/>
      <c r="KCN7153" s="131"/>
      <c r="KCO7153" s="129"/>
      <c r="KCP7153" s="130"/>
      <c r="KCQ7153" s="130"/>
      <c r="KCR7153" s="130"/>
      <c r="KCS7153" s="130"/>
      <c r="KCT7153" s="130"/>
      <c r="KCU7153" s="130"/>
      <c r="KCV7153" s="131"/>
      <c r="KCW7153" s="129"/>
      <c r="KCX7153" s="130"/>
      <c r="KCY7153" s="130"/>
      <c r="KCZ7153" s="130"/>
      <c r="KDA7153" s="130"/>
      <c r="KDB7153" s="130"/>
      <c r="KDC7153" s="130"/>
      <c r="KDD7153" s="131"/>
      <c r="KDE7153" s="129"/>
      <c r="KDF7153" s="130"/>
      <c r="KDG7153" s="130"/>
      <c r="KDH7153" s="130"/>
      <c r="KDI7153" s="130"/>
      <c r="KDJ7153" s="130"/>
      <c r="KDK7153" s="130"/>
      <c r="KDL7153" s="131"/>
      <c r="KDM7153" s="129"/>
      <c r="KDN7153" s="130"/>
      <c r="KDO7153" s="130"/>
      <c r="KDP7153" s="130"/>
      <c r="KDQ7153" s="130"/>
      <c r="KDR7153" s="130"/>
      <c r="KDS7153" s="130"/>
      <c r="KDT7153" s="131"/>
      <c r="KDU7153" s="129"/>
      <c r="KDV7153" s="130"/>
      <c r="KDW7153" s="130"/>
      <c r="KDX7153" s="130"/>
      <c r="KDY7153" s="130"/>
      <c r="KDZ7153" s="130"/>
      <c r="KEA7153" s="130"/>
      <c r="KEB7153" s="131"/>
      <c r="KEC7153" s="129"/>
      <c r="KED7153" s="130"/>
      <c r="KEE7153" s="130"/>
      <c r="KEF7153" s="130"/>
      <c r="KEG7153" s="130"/>
      <c r="KEH7153" s="130"/>
      <c r="KEI7153" s="130"/>
      <c r="KEJ7153" s="131"/>
      <c r="KEK7153" s="129"/>
      <c r="KEL7153" s="130"/>
      <c r="KEM7153" s="130"/>
      <c r="KEN7153" s="130"/>
      <c r="KEO7153" s="130"/>
      <c r="KEP7153" s="130"/>
      <c r="KEQ7153" s="130"/>
      <c r="KER7153" s="131"/>
      <c r="KES7153" s="129"/>
      <c r="KET7153" s="130"/>
      <c r="KEU7153" s="130"/>
      <c r="KEV7153" s="130"/>
      <c r="KEW7153" s="130"/>
      <c r="KEX7153" s="130"/>
      <c r="KEY7153" s="130"/>
      <c r="KEZ7153" s="131"/>
      <c r="KFA7153" s="129"/>
      <c r="KFB7153" s="130"/>
      <c r="KFC7153" s="130"/>
      <c r="KFD7153" s="130"/>
      <c r="KFE7153" s="130"/>
      <c r="KFF7153" s="130"/>
      <c r="KFG7153" s="130"/>
      <c r="KFH7153" s="131"/>
      <c r="KFI7153" s="129"/>
      <c r="KFJ7153" s="130"/>
      <c r="KFK7153" s="130"/>
      <c r="KFL7153" s="130"/>
      <c r="KFM7153" s="130"/>
      <c r="KFN7153" s="130"/>
      <c r="KFO7153" s="130"/>
      <c r="KFP7153" s="131"/>
      <c r="KFQ7153" s="129"/>
      <c r="KFR7153" s="130"/>
      <c r="KFS7153" s="130"/>
      <c r="KFT7153" s="130"/>
      <c r="KFU7153" s="130"/>
      <c r="KFV7153" s="130"/>
      <c r="KFW7153" s="130"/>
      <c r="KFX7153" s="131"/>
      <c r="KFY7153" s="129"/>
      <c r="KFZ7153" s="130"/>
      <c r="KGA7153" s="130"/>
      <c r="KGB7153" s="130"/>
      <c r="KGC7153" s="130"/>
      <c r="KGD7153" s="130"/>
      <c r="KGE7153" s="130"/>
      <c r="KGF7153" s="131"/>
      <c r="KGG7153" s="129"/>
      <c r="KGH7153" s="130"/>
      <c r="KGI7153" s="130"/>
      <c r="KGJ7153" s="130"/>
      <c r="KGK7153" s="130"/>
      <c r="KGL7153" s="130"/>
      <c r="KGM7153" s="130"/>
      <c r="KGN7153" s="131"/>
      <c r="KGO7153" s="129"/>
      <c r="KGP7153" s="130"/>
      <c r="KGQ7153" s="130"/>
      <c r="KGR7153" s="130"/>
      <c r="KGS7153" s="130"/>
      <c r="KGT7153" s="130"/>
      <c r="KGU7153" s="130"/>
      <c r="KGV7153" s="131"/>
      <c r="KGW7153" s="129"/>
      <c r="KGX7153" s="130"/>
      <c r="KGY7153" s="130"/>
      <c r="KGZ7153" s="130"/>
      <c r="KHA7153" s="130"/>
      <c r="KHB7153" s="130"/>
      <c r="KHC7153" s="130"/>
      <c r="KHD7153" s="131"/>
      <c r="KHE7153" s="129"/>
      <c r="KHF7153" s="130"/>
      <c r="KHG7153" s="130"/>
      <c r="KHH7153" s="130"/>
      <c r="KHI7153" s="130"/>
      <c r="KHJ7153" s="130"/>
      <c r="KHK7153" s="130"/>
      <c r="KHL7153" s="131"/>
      <c r="KHM7153" s="129"/>
      <c r="KHN7153" s="130"/>
      <c r="KHO7153" s="130"/>
      <c r="KHP7153" s="130"/>
      <c r="KHQ7153" s="130"/>
      <c r="KHR7153" s="130"/>
      <c r="KHS7153" s="130"/>
      <c r="KHT7153" s="131"/>
      <c r="KHU7153" s="129"/>
      <c r="KHV7153" s="130"/>
      <c r="KHW7153" s="130"/>
      <c r="KHX7153" s="130"/>
      <c r="KHY7153" s="130"/>
      <c r="KHZ7153" s="130"/>
      <c r="KIA7153" s="130"/>
      <c r="KIB7153" s="131"/>
      <c r="KIC7153" s="129"/>
      <c r="KID7153" s="130"/>
      <c r="KIE7153" s="130"/>
      <c r="KIF7153" s="130"/>
      <c r="KIG7153" s="130"/>
      <c r="KIH7153" s="130"/>
      <c r="KII7153" s="130"/>
      <c r="KIJ7153" s="131"/>
      <c r="KIK7153" s="129"/>
      <c r="KIL7153" s="130"/>
      <c r="KIM7153" s="130"/>
      <c r="KIN7153" s="130"/>
      <c r="KIO7153" s="130"/>
      <c r="KIP7153" s="130"/>
      <c r="KIQ7153" s="130"/>
      <c r="KIR7153" s="131"/>
      <c r="KIS7153" s="129"/>
      <c r="KIT7153" s="130"/>
      <c r="KIU7153" s="130"/>
      <c r="KIV7153" s="130"/>
      <c r="KIW7153" s="130"/>
      <c r="KIX7153" s="130"/>
      <c r="KIY7153" s="130"/>
      <c r="KIZ7153" s="131"/>
      <c r="KJA7153" s="129"/>
      <c r="KJB7153" s="130"/>
      <c r="KJC7153" s="130"/>
      <c r="KJD7153" s="130"/>
      <c r="KJE7153" s="130"/>
      <c r="KJF7153" s="130"/>
      <c r="KJG7153" s="130"/>
      <c r="KJH7153" s="131"/>
      <c r="KJI7153" s="129"/>
      <c r="KJJ7153" s="130"/>
      <c r="KJK7153" s="130"/>
      <c r="KJL7153" s="130"/>
      <c r="KJM7153" s="130"/>
      <c r="KJN7153" s="130"/>
      <c r="KJO7153" s="130"/>
      <c r="KJP7153" s="131"/>
      <c r="KJQ7153" s="129"/>
      <c r="KJR7153" s="130"/>
      <c r="KJS7153" s="130"/>
      <c r="KJT7153" s="130"/>
      <c r="KJU7153" s="130"/>
      <c r="KJV7153" s="130"/>
      <c r="KJW7153" s="130"/>
      <c r="KJX7153" s="131"/>
      <c r="KJY7153" s="129"/>
      <c r="KJZ7153" s="130"/>
      <c r="KKA7153" s="130"/>
      <c r="KKB7153" s="130"/>
      <c r="KKC7153" s="130"/>
      <c r="KKD7153" s="130"/>
      <c r="KKE7153" s="130"/>
      <c r="KKF7153" s="131"/>
      <c r="KKG7153" s="129"/>
      <c r="KKH7153" s="130"/>
      <c r="KKI7153" s="130"/>
      <c r="KKJ7153" s="130"/>
      <c r="KKK7153" s="130"/>
      <c r="KKL7153" s="130"/>
      <c r="KKM7153" s="130"/>
      <c r="KKN7153" s="131"/>
      <c r="KKO7153" s="129"/>
      <c r="KKP7153" s="130"/>
      <c r="KKQ7153" s="130"/>
      <c r="KKR7153" s="130"/>
      <c r="KKS7153" s="130"/>
      <c r="KKT7153" s="130"/>
      <c r="KKU7153" s="130"/>
      <c r="KKV7153" s="131"/>
      <c r="KKW7153" s="129"/>
      <c r="KKX7153" s="130"/>
      <c r="KKY7153" s="130"/>
      <c r="KKZ7153" s="130"/>
      <c r="KLA7153" s="130"/>
      <c r="KLB7153" s="130"/>
      <c r="KLC7153" s="130"/>
      <c r="KLD7153" s="131"/>
      <c r="KLE7153" s="129"/>
      <c r="KLF7153" s="130"/>
      <c r="KLG7153" s="130"/>
      <c r="KLH7153" s="130"/>
      <c r="KLI7153" s="130"/>
      <c r="KLJ7153" s="130"/>
      <c r="KLK7153" s="130"/>
      <c r="KLL7153" s="131"/>
      <c r="KLM7153" s="129"/>
      <c r="KLN7153" s="130"/>
      <c r="KLO7153" s="130"/>
      <c r="KLP7153" s="130"/>
      <c r="KLQ7153" s="130"/>
      <c r="KLR7153" s="130"/>
      <c r="KLS7153" s="130"/>
      <c r="KLT7153" s="131"/>
      <c r="KLU7153" s="129"/>
      <c r="KLV7153" s="130"/>
      <c r="KLW7153" s="130"/>
      <c r="KLX7153" s="130"/>
      <c r="KLY7153" s="130"/>
      <c r="KLZ7153" s="130"/>
      <c r="KMA7153" s="130"/>
      <c r="KMB7153" s="131"/>
      <c r="KMC7153" s="129"/>
      <c r="KMD7153" s="130"/>
      <c r="KME7153" s="130"/>
      <c r="KMF7153" s="130"/>
      <c r="KMG7153" s="130"/>
      <c r="KMH7153" s="130"/>
      <c r="KMI7153" s="130"/>
      <c r="KMJ7153" s="131"/>
      <c r="KMK7153" s="129"/>
      <c r="KML7153" s="130"/>
      <c r="KMM7153" s="130"/>
      <c r="KMN7153" s="130"/>
      <c r="KMO7153" s="130"/>
      <c r="KMP7153" s="130"/>
      <c r="KMQ7153" s="130"/>
      <c r="KMR7153" s="131"/>
      <c r="KMS7153" s="129"/>
      <c r="KMT7153" s="130"/>
      <c r="KMU7153" s="130"/>
      <c r="KMV7153" s="130"/>
      <c r="KMW7153" s="130"/>
      <c r="KMX7153" s="130"/>
      <c r="KMY7153" s="130"/>
      <c r="KMZ7153" s="131"/>
      <c r="KNA7153" s="129"/>
      <c r="KNB7153" s="130"/>
      <c r="KNC7153" s="130"/>
      <c r="KND7153" s="130"/>
      <c r="KNE7153" s="130"/>
      <c r="KNF7153" s="130"/>
      <c r="KNG7153" s="130"/>
      <c r="KNH7153" s="131"/>
      <c r="KNI7153" s="129"/>
      <c r="KNJ7153" s="130"/>
      <c r="KNK7153" s="130"/>
      <c r="KNL7153" s="130"/>
      <c r="KNM7153" s="130"/>
      <c r="KNN7153" s="130"/>
      <c r="KNO7153" s="130"/>
      <c r="KNP7153" s="131"/>
      <c r="KNQ7153" s="129"/>
      <c r="KNR7153" s="130"/>
      <c r="KNS7153" s="130"/>
      <c r="KNT7153" s="130"/>
      <c r="KNU7153" s="130"/>
      <c r="KNV7153" s="130"/>
      <c r="KNW7153" s="130"/>
      <c r="KNX7153" s="131"/>
      <c r="KNY7153" s="129"/>
      <c r="KNZ7153" s="130"/>
      <c r="KOA7153" s="130"/>
      <c r="KOB7153" s="130"/>
      <c r="KOC7153" s="130"/>
      <c r="KOD7153" s="130"/>
      <c r="KOE7153" s="130"/>
      <c r="KOF7153" s="131"/>
      <c r="KOG7153" s="129"/>
      <c r="KOH7153" s="130"/>
      <c r="KOI7153" s="130"/>
      <c r="KOJ7153" s="130"/>
      <c r="KOK7153" s="130"/>
      <c r="KOL7153" s="130"/>
      <c r="KOM7153" s="130"/>
      <c r="KON7153" s="131"/>
      <c r="KOO7153" s="129"/>
      <c r="KOP7153" s="130"/>
      <c r="KOQ7153" s="130"/>
      <c r="KOR7153" s="130"/>
      <c r="KOS7153" s="130"/>
      <c r="KOT7153" s="130"/>
      <c r="KOU7153" s="130"/>
      <c r="KOV7153" s="131"/>
      <c r="KOW7153" s="129"/>
      <c r="KOX7153" s="130"/>
      <c r="KOY7153" s="130"/>
      <c r="KOZ7153" s="130"/>
      <c r="KPA7153" s="130"/>
      <c r="KPB7153" s="130"/>
      <c r="KPC7153" s="130"/>
      <c r="KPD7153" s="131"/>
      <c r="KPE7153" s="129"/>
      <c r="KPF7153" s="130"/>
      <c r="KPG7153" s="130"/>
      <c r="KPH7153" s="130"/>
      <c r="KPI7153" s="130"/>
      <c r="KPJ7153" s="130"/>
      <c r="KPK7153" s="130"/>
      <c r="KPL7153" s="131"/>
      <c r="KPM7153" s="129"/>
      <c r="KPN7153" s="130"/>
      <c r="KPO7153" s="130"/>
      <c r="KPP7153" s="130"/>
      <c r="KPQ7153" s="130"/>
      <c r="KPR7153" s="130"/>
      <c r="KPS7153" s="130"/>
      <c r="KPT7153" s="131"/>
      <c r="KPU7153" s="129"/>
      <c r="KPV7153" s="130"/>
      <c r="KPW7153" s="130"/>
      <c r="KPX7153" s="130"/>
      <c r="KPY7153" s="130"/>
      <c r="KPZ7153" s="130"/>
      <c r="KQA7153" s="130"/>
      <c r="KQB7153" s="131"/>
      <c r="KQC7153" s="129"/>
      <c r="KQD7153" s="130"/>
      <c r="KQE7153" s="130"/>
      <c r="KQF7153" s="130"/>
      <c r="KQG7153" s="130"/>
      <c r="KQH7153" s="130"/>
      <c r="KQI7153" s="130"/>
      <c r="KQJ7153" s="131"/>
      <c r="KQK7153" s="129"/>
      <c r="KQL7153" s="130"/>
      <c r="KQM7153" s="130"/>
      <c r="KQN7153" s="130"/>
      <c r="KQO7153" s="130"/>
      <c r="KQP7153" s="130"/>
      <c r="KQQ7153" s="130"/>
      <c r="KQR7153" s="131"/>
      <c r="KQS7153" s="129"/>
      <c r="KQT7153" s="130"/>
      <c r="KQU7153" s="130"/>
      <c r="KQV7153" s="130"/>
      <c r="KQW7153" s="130"/>
      <c r="KQX7153" s="130"/>
      <c r="KQY7153" s="130"/>
      <c r="KQZ7153" s="131"/>
      <c r="KRA7153" s="129"/>
      <c r="KRB7153" s="130"/>
      <c r="KRC7153" s="130"/>
      <c r="KRD7153" s="130"/>
      <c r="KRE7153" s="130"/>
      <c r="KRF7153" s="130"/>
      <c r="KRG7153" s="130"/>
      <c r="KRH7153" s="131"/>
      <c r="KRI7153" s="129"/>
      <c r="KRJ7153" s="130"/>
      <c r="KRK7153" s="130"/>
      <c r="KRL7153" s="130"/>
      <c r="KRM7153" s="130"/>
      <c r="KRN7153" s="130"/>
      <c r="KRO7153" s="130"/>
      <c r="KRP7153" s="131"/>
      <c r="KRQ7153" s="129"/>
      <c r="KRR7153" s="130"/>
      <c r="KRS7153" s="130"/>
      <c r="KRT7153" s="130"/>
      <c r="KRU7153" s="130"/>
      <c r="KRV7153" s="130"/>
      <c r="KRW7153" s="130"/>
      <c r="KRX7153" s="131"/>
      <c r="KRY7153" s="129"/>
      <c r="KRZ7153" s="130"/>
      <c r="KSA7153" s="130"/>
      <c r="KSB7153" s="130"/>
      <c r="KSC7153" s="130"/>
      <c r="KSD7153" s="130"/>
      <c r="KSE7153" s="130"/>
      <c r="KSF7153" s="131"/>
      <c r="KSG7153" s="129"/>
      <c r="KSH7153" s="130"/>
      <c r="KSI7153" s="130"/>
      <c r="KSJ7153" s="130"/>
      <c r="KSK7153" s="130"/>
      <c r="KSL7153" s="130"/>
      <c r="KSM7153" s="130"/>
      <c r="KSN7153" s="131"/>
      <c r="KSO7153" s="129"/>
      <c r="KSP7153" s="130"/>
      <c r="KSQ7153" s="130"/>
      <c r="KSR7153" s="130"/>
      <c r="KSS7153" s="130"/>
      <c r="KST7153" s="130"/>
      <c r="KSU7153" s="130"/>
      <c r="KSV7153" s="131"/>
      <c r="KSW7153" s="129"/>
      <c r="KSX7153" s="130"/>
      <c r="KSY7153" s="130"/>
      <c r="KSZ7153" s="130"/>
      <c r="KTA7153" s="130"/>
      <c r="KTB7153" s="130"/>
      <c r="KTC7153" s="130"/>
      <c r="KTD7153" s="131"/>
      <c r="KTE7153" s="129"/>
      <c r="KTF7153" s="130"/>
      <c r="KTG7153" s="130"/>
      <c r="KTH7153" s="130"/>
      <c r="KTI7153" s="130"/>
      <c r="KTJ7153" s="130"/>
      <c r="KTK7153" s="130"/>
      <c r="KTL7153" s="131"/>
      <c r="KTM7153" s="129"/>
      <c r="KTN7153" s="130"/>
      <c r="KTO7153" s="130"/>
      <c r="KTP7153" s="130"/>
      <c r="KTQ7153" s="130"/>
      <c r="KTR7153" s="130"/>
      <c r="KTS7153" s="130"/>
      <c r="KTT7153" s="131"/>
      <c r="KTU7153" s="129"/>
      <c r="KTV7153" s="130"/>
      <c r="KTW7153" s="130"/>
      <c r="KTX7153" s="130"/>
      <c r="KTY7153" s="130"/>
      <c r="KTZ7153" s="130"/>
      <c r="KUA7153" s="130"/>
      <c r="KUB7153" s="131"/>
      <c r="KUC7153" s="129"/>
      <c r="KUD7153" s="130"/>
      <c r="KUE7153" s="130"/>
      <c r="KUF7153" s="130"/>
      <c r="KUG7153" s="130"/>
      <c r="KUH7153" s="130"/>
      <c r="KUI7153" s="130"/>
      <c r="KUJ7153" s="131"/>
      <c r="KUK7153" s="129"/>
      <c r="KUL7153" s="130"/>
      <c r="KUM7153" s="130"/>
      <c r="KUN7153" s="130"/>
      <c r="KUO7153" s="130"/>
      <c r="KUP7153" s="130"/>
      <c r="KUQ7153" s="130"/>
      <c r="KUR7153" s="131"/>
      <c r="KUS7153" s="129"/>
      <c r="KUT7153" s="130"/>
      <c r="KUU7153" s="130"/>
      <c r="KUV7153" s="130"/>
      <c r="KUW7153" s="130"/>
      <c r="KUX7153" s="130"/>
      <c r="KUY7153" s="130"/>
      <c r="KUZ7153" s="131"/>
      <c r="KVA7153" s="129"/>
      <c r="KVB7153" s="130"/>
      <c r="KVC7153" s="130"/>
      <c r="KVD7153" s="130"/>
      <c r="KVE7153" s="130"/>
      <c r="KVF7153" s="130"/>
      <c r="KVG7153" s="130"/>
      <c r="KVH7153" s="131"/>
      <c r="KVI7153" s="129"/>
      <c r="KVJ7153" s="130"/>
      <c r="KVK7153" s="130"/>
      <c r="KVL7153" s="130"/>
      <c r="KVM7153" s="130"/>
      <c r="KVN7153" s="130"/>
      <c r="KVO7153" s="130"/>
      <c r="KVP7153" s="131"/>
      <c r="KVQ7153" s="129"/>
      <c r="KVR7153" s="130"/>
      <c r="KVS7153" s="130"/>
      <c r="KVT7153" s="130"/>
      <c r="KVU7153" s="130"/>
      <c r="KVV7153" s="130"/>
      <c r="KVW7153" s="130"/>
      <c r="KVX7153" s="131"/>
      <c r="KVY7153" s="129"/>
      <c r="KVZ7153" s="130"/>
      <c r="KWA7153" s="130"/>
      <c r="KWB7153" s="130"/>
      <c r="KWC7153" s="130"/>
      <c r="KWD7153" s="130"/>
      <c r="KWE7153" s="130"/>
      <c r="KWF7153" s="131"/>
      <c r="KWG7153" s="129"/>
      <c r="KWH7153" s="130"/>
      <c r="KWI7153" s="130"/>
      <c r="KWJ7153" s="130"/>
      <c r="KWK7153" s="130"/>
      <c r="KWL7153" s="130"/>
      <c r="KWM7153" s="130"/>
      <c r="KWN7153" s="131"/>
      <c r="KWO7153" s="129"/>
      <c r="KWP7153" s="130"/>
      <c r="KWQ7153" s="130"/>
      <c r="KWR7153" s="130"/>
      <c r="KWS7153" s="130"/>
      <c r="KWT7153" s="130"/>
      <c r="KWU7153" s="130"/>
      <c r="KWV7153" s="131"/>
      <c r="KWW7153" s="129"/>
      <c r="KWX7153" s="130"/>
      <c r="KWY7153" s="130"/>
      <c r="KWZ7153" s="130"/>
      <c r="KXA7153" s="130"/>
      <c r="KXB7153" s="130"/>
      <c r="KXC7153" s="130"/>
      <c r="KXD7153" s="131"/>
      <c r="KXE7153" s="129"/>
      <c r="KXF7153" s="130"/>
      <c r="KXG7153" s="130"/>
      <c r="KXH7153" s="130"/>
      <c r="KXI7153" s="130"/>
      <c r="KXJ7153" s="130"/>
      <c r="KXK7153" s="130"/>
      <c r="KXL7153" s="131"/>
      <c r="KXM7153" s="129"/>
      <c r="KXN7153" s="130"/>
      <c r="KXO7153" s="130"/>
      <c r="KXP7153" s="130"/>
      <c r="KXQ7153" s="130"/>
      <c r="KXR7153" s="130"/>
      <c r="KXS7153" s="130"/>
      <c r="KXT7153" s="131"/>
      <c r="KXU7153" s="129"/>
      <c r="KXV7153" s="130"/>
      <c r="KXW7153" s="130"/>
      <c r="KXX7153" s="130"/>
      <c r="KXY7153" s="130"/>
      <c r="KXZ7153" s="130"/>
      <c r="KYA7153" s="130"/>
      <c r="KYB7153" s="131"/>
      <c r="KYC7153" s="129"/>
      <c r="KYD7153" s="130"/>
      <c r="KYE7153" s="130"/>
      <c r="KYF7153" s="130"/>
      <c r="KYG7153" s="130"/>
      <c r="KYH7153" s="130"/>
      <c r="KYI7153" s="130"/>
      <c r="KYJ7153" s="131"/>
      <c r="KYK7153" s="129"/>
      <c r="KYL7153" s="130"/>
      <c r="KYM7153" s="130"/>
      <c r="KYN7153" s="130"/>
      <c r="KYO7153" s="130"/>
      <c r="KYP7153" s="130"/>
      <c r="KYQ7153" s="130"/>
      <c r="KYR7153" s="131"/>
      <c r="KYS7153" s="129"/>
      <c r="KYT7153" s="130"/>
      <c r="KYU7153" s="130"/>
      <c r="KYV7153" s="130"/>
      <c r="KYW7153" s="130"/>
      <c r="KYX7153" s="130"/>
      <c r="KYY7153" s="130"/>
      <c r="KYZ7153" s="131"/>
      <c r="KZA7153" s="129"/>
      <c r="KZB7153" s="130"/>
      <c r="KZC7153" s="130"/>
      <c r="KZD7153" s="130"/>
      <c r="KZE7153" s="130"/>
      <c r="KZF7153" s="130"/>
      <c r="KZG7153" s="130"/>
      <c r="KZH7153" s="131"/>
      <c r="KZI7153" s="129"/>
      <c r="KZJ7153" s="130"/>
      <c r="KZK7153" s="130"/>
      <c r="KZL7153" s="130"/>
      <c r="KZM7153" s="130"/>
      <c r="KZN7153" s="130"/>
      <c r="KZO7153" s="130"/>
      <c r="KZP7153" s="131"/>
      <c r="KZQ7153" s="129"/>
      <c r="KZR7153" s="130"/>
      <c r="KZS7153" s="130"/>
      <c r="KZT7153" s="130"/>
      <c r="KZU7153" s="130"/>
      <c r="KZV7153" s="130"/>
      <c r="KZW7153" s="130"/>
      <c r="KZX7153" s="131"/>
      <c r="KZY7153" s="129"/>
      <c r="KZZ7153" s="130"/>
      <c r="LAA7153" s="130"/>
      <c r="LAB7153" s="130"/>
      <c r="LAC7153" s="130"/>
      <c r="LAD7153" s="130"/>
      <c r="LAE7153" s="130"/>
      <c r="LAF7153" s="131"/>
      <c r="LAG7153" s="129"/>
      <c r="LAH7153" s="130"/>
      <c r="LAI7153" s="130"/>
      <c r="LAJ7153" s="130"/>
      <c r="LAK7153" s="130"/>
      <c r="LAL7153" s="130"/>
      <c r="LAM7153" s="130"/>
      <c r="LAN7153" s="131"/>
      <c r="LAO7153" s="129"/>
      <c r="LAP7153" s="130"/>
      <c r="LAQ7153" s="130"/>
      <c r="LAR7153" s="130"/>
      <c r="LAS7153" s="130"/>
      <c r="LAT7153" s="130"/>
      <c r="LAU7153" s="130"/>
      <c r="LAV7153" s="131"/>
      <c r="LAW7153" s="129"/>
      <c r="LAX7153" s="130"/>
      <c r="LAY7153" s="130"/>
      <c r="LAZ7153" s="130"/>
      <c r="LBA7153" s="130"/>
      <c r="LBB7153" s="130"/>
      <c r="LBC7153" s="130"/>
      <c r="LBD7153" s="131"/>
      <c r="LBE7153" s="129"/>
      <c r="LBF7153" s="130"/>
      <c r="LBG7153" s="130"/>
      <c r="LBH7153" s="130"/>
      <c r="LBI7153" s="130"/>
      <c r="LBJ7153" s="130"/>
      <c r="LBK7153" s="130"/>
      <c r="LBL7153" s="131"/>
      <c r="LBM7153" s="129"/>
      <c r="LBN7153" s="130"/>
      <c r="LBO7153" s="130"/>
      <c r="LBP7153" s="130"/>
      <c r="LBQ7153" s="130"/>
      <c r="LBR7153" s="130"/>
      <c r="LBS7153" s="130"/>
      <c r="LBT7153" s="131"/>
      <c r="LBU7153" s="129"/>
      <c r="LBV7153" s="130"/>
      <c r="LBW7153" s="130"/>
      <c r="LBX7153" s="130"/>
      <c r="LBY7153" s="130"/>
      <c r="LBZ7153" s="130"/>
      <c r="LCA7153" s="130"/>
      <c r="LCB7153" s="131"/>
      <c r="LCC7153" s="129"/>
      <c r="LCD7153" s="130"/>
      <c r="LCE7153" s="130"/>
      <c r="LCF7153" s="130"/>
      <c r="LCG7153" s="130"/>
      <c r="LCH7153" s="130"/>
      <c r="LCI7153" s="130"/>
      <c r="LCJ7153" s="131"/>
      <c r="LCK7153" s="129"/>
      <c r="LCL7153" s="130"/>
      <c r="LCM7153" s="130"/>
      <c r="LCN7153" s="130"/>
      <c r="LCO7153" s="130"/>
      <c r="LCP7153" s="130"/>
      <c r="LCQ7153" s="130"/>
      <c r="LCR7153" s="131"/>
      <c r="LCS7153" s="129"/>
      <c r="LCT7153" s="130"/>
      <c r="LCU7153" s="130"/>
      <c r="LCV7153" s="130"/>
      <c r="LCW7153" s="130"/>
      <c r="LCX7153" s="130"/>
      <c r="LCY7153" s="130"/>
      <c r="LCZ7153" s="131"/>
      <c r="LDA7153" s="129"/>
      <c r="LDB7153" s="130"/>
      <c r="LDC7153" s="130"/>
      <c r="LDD7153" s="130"/>
      <c r="LDE7153" s="130"/>
      <c r="LDF7153" s="130"/>
      <c r="LDG7153" s="130"/>
      <c r="LDH7153" s="131"/>
      <c r="LDI7153" s="129"/>
      <c r="LDJ7153" s="130"/>
      <c r="LDK7153" s="130"/>
      <c r="LDL7153" s="130"/>
      <c r="LDM7153" s="130"/>
      <c r="LDN7153" s="130"/>
      <c r="LDO7153" s="130"/>
      <c r="LDP7153" s="131"/>
      <c r="LDQ7153" s="129"/>
      <c r="LDR7153" s="130"/>
      <c r="LDS7153" s="130"/>
      <c r="LDT7153" s="130"/>
      <c r="LDU7153" s="130"/>
      <c r="LDV7153" s="130"/>
      <c r="LDW7153" s="130"/>
      <c r="LDX7153" s="131"/>
      <c r="LDY7153" s="129"/>
      <c r="LDZ7153" s="130"/>
      <c r="LEA7153" s="130"/>
      <c r="LEB7153" s="130"/>
      <c r="LEC7153" s="130"/>
      <c r="LED7153" s="130"/>
      <c r="LEE7153" s="130"/>
      <c r="LEF7153" s="131"/>
      <c r="LEG7153" s="129"/>
      <c r="LEH7153" s="130"/>
      <c r="LEI7153" s="130"/>
      <c r="LEJ7153" s="130"/>
      <c r="LEK7153" s="130"/>
      <c r="LEL7153" s="130"/>
      <c r="LEM7153" s="130"/>
      <c r="LEN7153" s="131"/>
      <c r="LEO7153" s="129"/>
      <c r="LEP7153" s="130"/>
      <c r="LEQ7153" s="130"/>
      <c r="LER7153" s="130"/>
      <c r="LES7153" s="130"/>
      <c r="LET7153" s="130"/>
      <c r="LEU7153" s="130"/>
      <c r="LEV7153" s="131"/>
      <c r="LEW7153" s="129"/>
      <c r="LEX7153" s="130"/>
      <c r="LEY7153" s="130"/>
      <c r="LEZ7153" s="130"/>
      <c r="LFA7153" s="130"/>
      <c r="LFB7153" s="130"/>
      <c r="LFC7153" s="130"/>
      <c r="LFD7153" s="131"/>
      <c r="LFE7153" s="129"/>
      <c r="LFF7153" s="130"/>
      <c r="LFG7153" s="130"/>
      <c r="LFH7153" s="130"/>
      <c r="LFI7153" s="130"/>
      <c r="LFJ7153" s="130"/>
      <c r="LFK7153" s="130"/>
      <c r="LFL7153" s="131"/>
      <c r="LFM7153" s="129"/>
      <c r="LFN7153" s="130"/>
      <c r="LFO7153" s="130"/>
      <c r="LFP7153" s="130"/>
      <c r="LFQ7153" s="130"/>
      <c r="LFR7153" s="130"/>
      <c r="LFS7153" s="130"/>
      <c r="LFT7153" s="131"/>
      <c r="LFU7153" s="129"/>
      <c r="LFV7153" s="130"/>
      <c r="LFW7153" s="130"/>
      <c r="LFX7153" s="130"/>
      <c r="LFY7153" s="130"/>
      <c r="LFZ7153" s="130"/>
      <c r="LGA7153" s="130"/>
      <c r="LGB7153" s="131"/>
      <c r="LGC7153" s="129"/>
      <c r="LGD7153" s="130"/>
      <c r="LGE7153" s="130"/>
      <c r="LGF7153" s="130"/>
      <c r="LGG7153" s="130"/>
      <c r="LGH7153" s="130"/>
      <c r="LGI7153" s="130"/>
      <c r="LGJ7153" s="131"/>
      <c r="LGK7153" s="129"/>
      <c r="LGL7153" s="130"/>
      <c r="LGM7153" s="130"/>
      <c r="LGN7153" s="130"/>
      <c r="LGO7153" s="130"/>
      <c r="LGP7153" s="130"/>
      <c r="LGQ7153" s="130"/>
      <c r="LGR7153" s="131"/>
      <c r="LGS7153" s="129"/>
      <c r="LGT7153" s="130"/>
      <c r="LGU7153" s="130"/>
      <c r="LGV7153" s="130"/>
      <c r="LGW7153" s="130"/>
      <c r="LGX7153" s="130"/>
      <c r="LGY7153" s="130"/>
      <c r="LGZ7153" s="131"/>
      <c r="LHA7153" s="129"/>
      <c r="LHB7153" s="130"/>
      <c r="LHC7153" s="130"/>
      <c r="LHD7153" s="130"/>
      <c r="LHE7153" s="130"/>
      <c r="LHF7153" s="130"/>
      <c r="LHG7153" s="130"/>
      <c r="LHH7153" s="131"/>
      <c r="LHI7153" s="129"/>
      <c r="LHJ7153" s="130"/>
      <c r="LHK7153" s="130"/>
      <c r="LHL7153" s="130"/>
      <c r="LHM7153" s="130"/>
      <c r="LHN7153" s="130"/>
      <c r="LHO7153" s="130"/>
      <c r="LHP7153" s="131"/>
      <c r="LHQ7153" s="129"/>
      <c r="LHR7153" s="130"/>
      <c r="LHS7153" s="130"/>
      <c r="LHT7153" s="130"/>
      <c r="LHU7153" s="130"/>
      <c r="LHV7153" s="130"/>
      <c r="LHW7153" s="130"/>
      <c r="LHX7153" s="131"/>
      <c r="LHY7153" s="129"/>
      <c r="LHZ7153" s="130"/>
      <c r="LIA7153" s="130"/>
      <c r="LIB7153" s="130"/>
      <c r="LIC7153" s="130"/>
      <c r="LID7153" s="130"/>
      <c r="LIE7153" s="130"/>
      <c r="LIF7153" s="131"/>
      <c r="LIG7153" s="129"/>
      <c r="LIH7153" s="130"/>
      <c r="LII7153" s="130"/>
      <c r="LIJ7153" s="130"/>
      <c r="LIK7153" s="130"/>
      <c r="LIL7153" s="130"/>
      <c r="LIM7153" s="130"/>
      <c r="LIN7153" s="131"/>
      <c r="LIO7153" s="129"/>
      <c r="LIP7153" s="130"/>
      <c r="LIQ7153" s="130"/>
      <c r="LIR7153" s="130"/>
      <c r="LIS7153" s="130"/>
      <c r="LIT7153" s="130"/>
      <c r="LIU7153" s="130"/>
      <c r="LIV7153" s="131"/>
      <c r="LIW7153" s="129"/>
      <c r="LIX7153" s="130"/>
      <c r="LIY7153" s="130"/>
      <c r="LIZ7153" s="130"/>
      <c r="LJA7153" s="130"/>
      <c r="LJB7153" s="130"/>
      <c r="LJC7153" s="130"/>
      <c r="LJD7153" s="131"/>
      <c r="LJE7153" s="129"/>
      <c r="LJF7153" s="130"/>
      <c r="LJG7153" s="130"/>
      <c r="LJH7153" s="130"/>
      <c r="LJI7153" s="130"/>
      <c r="LJJ7153" s="130"/>
      <c r="LJK7153" s="130"/>
      <c r="LJL7153" s="131"/>
      <c r="LJM7153" s="129"/>
      <c r="LJN7153" s="130"/>
      <c r="LJO7153" s="130"/>
      <c r="LJP7153" s="130"/>
      <c r="LJQ7153" s="130"/>
      <c r="LJR7153" s="130"/>
      <c r="LJS7153" s="130"/>
      <c r="LJT7153" s="131"/>
      <c r="LJU7153" s="129"/>
      <c r="LJV7153" s="130"/>
      <c r="LJW7153" s="130"/>
      <c r="LJX7153" s="130"/>
      <c r="LJY7153" s="130"/>
      <c r="LJZ7153" s="130"/>
      <c r="LKA7153" s="130"/>
      <c r="LKB7153" s="131"/>
      <c r="LKC7153" s="129"/>
      <c r="LKD7153" s="130"/>
      <c r="LKE7153" s="130"/>
      <c r="LKF7153" s="130"/>
      <c r="LKG7153" s="130"/>
      <c r="LKH7153" s="130"/>
      <c r="LKI7153" s="130"/>
      <c r="LKJ7153" s="131"/>
      <c r="LKK7153" s="129"/>
      <c r="LKL7153" s="130"/>
      <c r="LKM7153" s="130"/>
      <c r="LKN7153" s="130"/>
      <c r="LKO7153" s="130"/>
      <c r="LKP7153" s="130"/>
      <c r="LKQ7153" s="130"/>
      <c r="LKR7153" s="131"/>
      <c r="LKS7153" s="129"/>
      <c r="LKT7153" s="130"/>
      <c r="LKU7153" s="130"/>
      <c r="LKV7153" s="130"/>
      <c r="LKW7153" s="130"/>
      <c r="LKX7153" s="130"/>
      <c r="LKY7153" s="130"/>
      <c r="LKZ7153" s="131"/>
      <c r="LLA7153" s="129"/>
      <c r="LLB7153" s="130"/>
      <c r="LLC7153" s="130"/>
      <c r="LLD7153" s="130"/>
      <c r="LLE7153" s="130"/>
      <c r="LLF7153" s="130"/>
      <c r="LLG7153" s="130"/>
      <c r="LLH7153" s="131"/>
      <c r="LLI7153" s="129"/>
      <c r="LLJ7153" s="130"/>
      <c r="LLK7153" s="130"/>
      <c r="LLL7153" s="130"/>
      <c r="LLM7153" s="130"/>
      <c r="LLN7153" s="130"/>
      <c r="LLO7153" s="130"/>
      <c r="LLP7153" s="131"/>
      <c r="LLQ7153" s="129"/>
      <c r="LLR7153" s="130"/>
      <c r="LLS7153" s="130"/>
      <c r="LLT7153" s="130"/>
      <c r="LLU7153" s="130"/>
      <c r="LLV7153" s="130"/>
      <c r="LLW7153" s="130"/>
      <c r="LLX7153" s="131"/>
      <c r="LLY7153" s="129"/>
      <c r="LLZ7153" s="130"/>
      <c r="LMA7153" s="130"/>
      <c r="LMB7153" s="130"/>
      <c r="LMC7153" s="130"/>
      <c r="LMD7153" s="130"/>
      <c r="LME7153" s="130"/>
      <c r="LMF7153" s="131"/>
      <c r="LMG7153" s="129"/>
      <c r="LMH7153" s="130"/>
      <c r="LMI7153" s="130"/>
      <c r="LMJ7153" s="130"/>
      <c r="LMK7153" s="130"/>
      <c r="LML7153" s="130"/>
      <c r="LMM7153" s="130"/>
      <c r="LMN7153" s="131"/>
      <c r="LMO7153" s="129"/>
      <c r="LMP7153" s="130"/>
      <c r="LMQ7153" s="130"/>
      <c r="LMR7153" s="130"/>
      <c r="LMS7153" s="130"/>
      <c r="LMT7153" s="130"/>
      <c r="LMU7153" s="130"/>
      <c r="LMV7153" s="131"/>
      <c r="LMW7153" s="129"/>
      <c r="LMX7153" s="130"/>
      <c r="LMY7153" s="130"/>
      <c r="LMZ7153" s="130"/>
      <c r="LNA7153" s="130"/>
      <c r="LNB7153" s="130"/>
      <c r="LNC7153" s="130"/>
      <c r="LND7153" s="131"/>
      <c r="LNE7153" s="129"/>
      <c r="LNF7153" s="130"/>
      <c r="LNG7153" s="130"/>
      <c r="LNH7153" s="130"/>
      <c r="LNI7153" s="130"/>
      <c r="LNJ7153" s="130"/>
      <c r="LNK7153" s="130"/>
      <c r="LNL7153" s="131"/>
      <c r="LNM7153" s="129"/>
      <c r="LNN7153" s="130"/>
      <c r="LNO7153" s="130"/>
      <c r="LNP7153" s="130"/>
      <c r="LNQ7153" s="130"/>
      <c r="LNR7153" s="130"/>
      <c r="LNS7153" s="130"/>
      <c r="LNT7153" s="131"/>
      <c r="LNU7153" s="129"/>
      <c r="LNV7153" s="130"/>
      <c r="LNW7153" s="130"/>
      <c r="LNX7153" s="130"/>
      <c r="LNY7153" s="130"/>
      <c r="LNZ7153" s="130"/>
      <c r="LOA7153" s="130"/>
      <c r="LOB7153" s="131"/>
      <c r="LOC7153" s="129"/>
      <c r="LOD7153" s="130"/>
      <c r="LOE7153" s="130"/>
      <c r="LOF7153" s="130"/>
      <c r="LOG7153" s="130"/>
      <c r="LOH7153" s="130"/>
      <c r="LOI7153" s="130"/>
      <c r="LOJ7153" s="131"/>
      <c r="LOK7153" s="129"/>
      <c r="LOL7153" s="130"/>
      <c r="LOM7153" s="130"/>
      <c r="LON7153" s="130"/>
      <c r="LOO7153" s="130"/>
      <c r="LOP7153" s="130"/>
      <c r="LOQ7153" s="130"/>
      <c r="LOR7153" s="131"/>
      <c r="LOS7153" s="129"/>
      <c r="LOT7153" s="130"/>
      <c r="LOU7153" s="130"/>
      <c r="LOV7153" s="130"/>
      <c r="LOW7153" s="130"/>
      <c r="LOX7153" s="130"/>
      <c r="LOY7153" s="130"/>
      <c r="LOZ7153" s="131"/>
      <c r="LPA7153" s="129"/>
      <c r="LPB7153" s="130"/>
      <c r="LPC7153" s="130"/>
      <c r="LPD7153" s="130"/>
      <c r="LPE7153" s="130"/>
      <c r="LPF7153" s="130"/>
      <c r="LPG7153" s="130"/>
      <c r="LPH7153" s="131"/>
      <c r="LPI7153" s="129"/>
      <c r="LPJ7153" s="130"/>
      <c r="LPK7153" s="130"/>
      <c r="LPL7153" s="130"/>
      <c r="LPM7153" s="130"/>
      <c r="LPN7153" s="130"/>
      <c r="LPO7153" s="130"/>
      <c r="LPP7153" s="131"/>
      <c r="LPQ7153" s="129"/>
      <c r="LPR7153" s="130"/>
      <c r="LPS7153" s="130"/>
      <c r="LPT7153" s="130"/>
      <c r="LPU7153" s="130"/>
      <c r="LPV7153" s="130"/>
      <c r="LPW7153" s="130"/>
      <c r="LPX7153" s="131"/>
      <c r="LPY7153" s="129"/>
      <c r="LPZ7153" s="130"/>
      <c r="LQA7153" s="130"/>
      <c r="LQB7153" s="130"/>
      <c r="LQC7153" s="130"/>
      <c r="LQD7153" s="130"/>
      <c r="LQE7153" s="130"/>
      <c r="LQF7153" s="131"/>
      <c r="LQG7153" s="129"/>
      <c r="LQH7153" s="130"/>
      <c r="LQI7153" s="130"/>
      <c r="LQJ7153" s="130"/>
      <c r="LQK7153" s="130"/>
      <c r="LQL7153" s="130"/>
      <c r="LQM7153" s="130"/>
      <c r="LQN7153" s="131"/>
      <c r="LQO7153" s="129"/>
      <c r="LQP7153" s="130"/>
      <c r="LQQ7153" s="130"/>
      <c r="LQR7153" s="130"/>
      <c r="LQS7153" s="130"/>
      <c r="LQT7153" s="130"/>
      <c r="LQU7153" s="130"/>
      <c r="LQV7153" s="131"/>
      <c r="LQW7153" s="129"/>
      <c r="LQX7153" s="130"/>
      <c r="LQY7153" s="130"/>
      <c r="LQZ7153" s="130"/>
      <c r="LRA7153" s="130"/>
      <c r="LRB7153" s="130"/>
      <c r="LRC7153" s="130"/>
      <c r="LRD7153" s="131"/>
      <c r="LRE7153" s="129"/>
      <c r="LRF7153" s="130"/>
      <c r="LRG7153" s="130"/>
      <c r="LRH7153" s="130"/>
      <c r="LRI7153" s="130"/>
      <c r="LRJ7153" s="130"/>
      <c r="LRK7153" s="130"/>
      <c r="LRL7153" s="131"/>
      <c r="LRM7153" s="129"/>
      <c r="LRN7153" s="130"/>
      <c r="LRO7153" s="130"/>
      <c r="LRP7153" s="130"/>
      <c r="LRQ7153" s="130"/>
      <c r="LRR7153" s="130"/>
      <c r="LRS7153" s="130"/>
      <c r="LRT7153" s="131"/>
      <c r="LRU7153" s="129"/>
      <c r="LRV7153" s="130"/>
      <c r="LRW7153" s="130"/>
      <c r="LRX7153" s="130"/>
      <c r="LRY7153" s="130"/>
      <c r="LRZ7153" s="130"/>
      <c r="LSA7153" s="130"/>
      <c r="LSB7153" s="131"/>
      <c r="LSC7153" s="129"/>
      <c r="LSD7153" s="130"/>
      <c r="LSE7153" s="130"/>
      <c r="LSF7153" s="130"/>
      <c r="LSG7153" s="130"/>
      <c r="LSH7153" s="130"/>
      <c r="LSI7153" s="130"/>
      <c r="LSJ7153" s="131"/>
      <c r="LSK7153" s="129"/>
      <c r="LSL7153" s="130"/>
      <c r="LSM7153" s="130"/>
      <c r="LSN7153" s="130"/>
      <c r="LSO7153" s="130"/>
      <c r="LSP7153" s="130"/>
      <c r="LSQ7153" s="130"/>
      <c r="LSR7153" s="131"/>
      <c r="LSS7153" s="129"/>
      <c r="LST7153" s="130"/>
      <c r="LSU7153" s="130"/>
      <c r="LSV7153" s="130"/>
      <c r="LSW7153" s="130"/>
      <c r="LSX7153" s="130"/>
      <c r="LSY7153" s="130"/>
      <c r="LSZ7153" s="131"/>
      <c r="LTA7153" s="129"/>
      <c r="LTB7153" s="130"/>
      <c r="LTC7153" s="130"/>
      <c r="LTD7153" s="130"/>
      <c r="LTE7153" s="130"/>
      <c r="LTF7153" s="130"/>
      <c r="LTG7153" s="130"/>
      <c r="LTH7153" s="131"/>
      <c r="LTI7153" s="129"/>
      <c r="LTJ7153" s="130"/>
      <c r="LTK7153" s="130"/>
      <c r="LTL7153" s="130"/>
      <c r="LTM7153" s="130"/>
      <c r="LTN7153" s="130"/>
      <c r="LTO7153" s="130"/>
      <c r="LTP7153" s="131"/>
      <c r="LTQ7153" s="129"/>
      <c r="LTR7153" s="130"/>
      <c r="LTS7153" s="130"/>
      <c r="LTT7153" s="130"/>
      <c r="LTU7153" s="130"/>
      <c r="LTV7153" s="130"/>
      <c r="LTW7153" s="130"/>
      <c r="LTX7153" s="131"/>
      <c r="LTY7153" s="129"/>
      <c r="LTZ7153" s="130"/>
      <c r="LUA7153" s="130"/>
      <c r="LUB7153" s="130"/>
      <c r="LUC7153" s="130"/>
      <c r="LUD7153" s="130"/>
      <c r="LUE7153" s="130"/>
      <c r="LUF7153" s="131"/>
      <c r="LUG7153" s="129"/>
      <c r="LUH7153" s="130"/>
      <c r="LUI7153" s="130"/>
      <c r="LUJ7153" s="130"/>
      <c r="LUK7153" s="130"/>
      <c r="LUL7153" s="130"/>
      <c r="LUM7153" s="130"/>
      <c r="LUN7153" s="131"/>
      <c r="LUO7153" s="129"/>
      <c r="LUP7153" s="130"/>
      <c r="LUQ7153" s="130"/>
      <c r="LUR7153" s="130"/>
      <c r="LUS7153" s="130"/>
      <c r="LUT7153" s="130"/>
      <c r="LUU7153" s="130"/>
      <c r="LUV7153" s="131"/>
      <c r="LUW7153" s="129"/>
      <c r="LUX7153" s="130"/>
      <c r="LUY7153" s="130"/>
      <c r="LUZ7153" s="130"/>
      <c r="LVA7153" s="130"/>
      <c r="LVB7153" s="130"/>
      <c r="LVC7153" s="130"/>
      <c r="LVD7153" s="131"/>
      <c r="LVE7153" s="129"/>
      <c r="LVF7153" s="130"/>
      <c r="LVG7153" s="130"/>
      <c r="LVH7153" s="130"/>
      <c r="LVI7153" s="130"/>
      <c r="LVJ7153" s="130"/>
      <c r="LVK7153" s="130"/>
      <c r="LVL7153" s="131"/>
      <c r="LVM7153" s="129"/>
      <c r="LVN7153" s="130"/>
      <c r="LVO7153" s="130"/>
      <c r="LVP7153" s="130"/>
      <c r="LVQ7153" s="130"/>
      <c r="LVR7153" s="130"/>
      <c r="LVS7153" s="130"/>
      <c r="LVT7153" s="131"/>
      <c r="LVU7153" s="129"/>
      <c r="LVV7153" s="130"/>
      <c r="LVW7153" s="130"/>
      <c r="LVX7153" s="130"/>
      <c r="LVY7153" s="130"/>
      <c r="LVZ7153" s="130"/>
      <c r="LWA7153" s="130"/>
      <c r="LWB7153" s="131"/>
      <c r="LWC7153" s="129"/>
      <c r="LWD7153" s="130"/>
      <c r="LWE7153" s="130"/>
      <c r="LWF7153" s="130"/>
      <c r="LWG7153" s="130"/>
      <c r="LWH7153" s="130"/>
      <c r="LWI7153" s="130"/>
      <c r="LWJ7153" s="131"/>
      <c r="LWK7153" s="129"/>
      <c r="LWL7153" s="130"/>
      <c r="LWM7153" s="130"/>
      <c r="LWN7153" s="130"/>
      <c r="LWO7153" s="130"/>
      <c r="LWP7153" s="130"/>
      <c r="LWQ7153" s="130"/>
      <c r="LWR7153" s="131"/>
      <c r="LWS7153" s="129"/>
      <c r="LWT7153" s="130"/>
      <c r="LWU7153" s="130"/>
      <c r="LWV7153" s="130"/>
      <c r="LWW7153" s="130"/>
      <c r="LWX7153" s="130"/>
      <c r="LWY7153" s="130"/>
      <c r="LWZ7153" s="131"/>
      <c r="LXA7153" s="129"/>
      <c r="LXB7153" s="130"/>
      <c r="LXC7153" s="130"/>
      <c r="LXD7153" s="130"/>
      <c r="LXE7153" s="130"/>
      <c r="LXF7153" s="130"/>
      <c r="LXG7153" s="130"/>
      <c r="LXH7153" s="131"/>
      <c r="LXI7153" s="129"/>
      <c r="LXJ7153" s="130"/>
      <c r="LXK7153" s="130"/>
      <c r="LXL7153" s="130"/>
      <c r="LXM7153" s="130"/>
      <c r="LXN7153" s="130"/>
      <c r="LXO7153" s="130"/>
      <c r="LXP7153" s="131"/>
      <c r="LXQ7153" s="129"/>
      <c r="LXR7153" s="130"/>
      <c r="LXS7153" s="130"/>
      <c r="LXT7153" s="130"/>
      <c r="LXU7153" s="130"/>
      <c r="LXV7153" s="130"/>
      <c r="LXW7153" s="130"/>
      <c r="LXX7153" s="131"/>
      <c r="LXY7153" s="129"/>
      <c r="LXZ7153" s="130"/>
      <c r="LYA7153" s="130"/>
      <c r="LYB7153" s="130"/>
      <c r="LYC7153" s="130"/>
      <c r="LYD7153" s="130"/>
      <c r="LYE7153" s="130"/>
      <c r="LYF7153" s="131"/>
      <c r="LYG7153" s="129"/>
      <c r="LYH7153" s="130"/>
      <c r="LYI7153" s="130"/>
      <c r="LYJ7153" s="130"/>
      <c r="LYK7153" s="130"/>
      <c r="LYL7153" s="130"/>
      <c r="LYM7153" s="130"/>
      <c r="LYN7153" s="131"/>
      <c r="LYO7153" s="129"/>
      <c r="LYP7153" s="130"/>
      <c r="LYQ7153" s="130"/>
      <c r="LYR7153" s="130"/>
      <c r="LYS7153" s="130"/>
      <c r="LYT7153" s="130"/>
      <c r="LYU7153" s="130"/>
      <c r="LYV7153" s="131"/>
      <c r="LYW7153" s="129"/>
      <c r="LYX7153" s="130"/>
      <c r="LYY7153" s="130"/>
      <c r="LYZ7153" s="130"/>
      <c r="LZA7153" s="130"/>
      <c r="LZB7153" s="130"/>
      <c r="LZC7153" s="130"/>
      <c r="LZD7153" s="131"/>
      <c r="LZE7153" s="129"/>
      <c r="LZF7153" s="130"/>
      <c r="LZG7153" s="130"/>
      <c r="LZH7153" s="130"/>
      <c r="LZI7153" s="130"/>
      <c r="LZJ7153" s="130"/>
      <c r="LZK7153" s="130"/>
      <c r="LZL7153" s="131"/>
      <c r="LZM7153" s="129"/>
      <c r="LZN7153" s="130"/>
      <c r="LZO7153" s="130"/>
      <c r="LZP7153" s="130"/>
      <c r="LZQ7153" s="130"/>
      <c r="LZR7153" s="130"/>
      <c r="LZS7153" s="130"/>
      <c r="LZT7153" s="131"/>
      <c r="LZU7153" s="129"/>
      <c r="LZV7153" s="130"/>
      <c r="LZW7153" s="130"/>
      <c r="LZX7153" s="130"/>
      <c r="LZY7153" s="130"/>
      <c r="LZZ7153" s="130"/>
      <c r="MAA7153" s="130"/>
      <c r="MAB7153" s="131"/>
      <c r="MAC7153" s="129"/>
      <c r="MAD7153" s="130"/>
      <c r="MAE7153" s="130"/>
      <c r="MAF7153" s="130"/>
      <c r="MAG7153" s="130"/>
      <c r="MAH7153" s="130"/>
      <c r="MAI7153" s="130"/>
      <c r="MAJ7153" s="131"/>
      <c r="MAK7153" s="129"/>
      <c r="MAL7153" s="130"/>
      <c r="MAM7153" s="130"/>
      <c r="MAN7153" s="130"/>
      <c r="MAO7153" s="130"/>
      <c r="MAP7153" s="130"/>
      <c r="MAQ7153" s="130"/>
      <c r="MAR7153" s="131"/>
      <c r="MAS7153" s="129"/>
      <c r="MAT7153" s="130"/>
      <c r="MAU7153" s="130"/>
      <c r="MAV7153" s="130"/>
      <c r="MAW7153" s="130"/>
      <c r="MAX7153" s="130"/>
      <c r="MAY7153" s="130"/>
      <c r="MAZ7153" s="131"/>
      <c r="MBA7153" s="129"/>
      <c r="MBB7153" s="130"/>
      <c r="MBC7153" s="130"/>
      <c r="MBD7153" s="130"/>
      <c r="MBE7153" s="130"/>
      <c r="MBF7153" s="130"/>
      <c r="MBG7153" s="130"/>
      <c r="MBH7153" s="131"/>
      <c r="MBI7153" s="129"/>
      <c r="MBJ7153" s="130"/>
      <c r="MBK7153" s="130"/>
      <c r="MBL7153" s="130"/>
      <c r="MBM7153" s="130"/>
      <c r="MBN7153" s="130"/>
      <c r="MBO7153" s="130"/>
      <c r="MBP7153" s="131"/>
      <c r="MBQ7153" s="129"/>
      <c r="MBR7153" s="130"/>
      <c r="MBS7153" s="130"/>
      <c r="MBT7153" s="130"/>
      <c r="MBU7153" s="130"/>
      <c r="MBV7153" s="130"/>
      <c r="MBW7153" s="130"/>
      <c r="MBX7153" s="131"/>
      <c r="MBY7153" s="129"/>
      <c r="MBZ7153" s="130"/>
      <c r="MCA7153" s="130"/>
      <c r="MCB7153" s="130"/>
      <c r="MCC7153" s="130"/>
      <c r="MCD7153" s="130"/>
      <c r="MCE7153" s="130"/>
      <c r="MCF7153" s="131"/>
      <c r="MCG7153" s="129"/>
      <c r="MCH7153" s="130"/>
      <c r="MCI7153" s="130"/>
      <c r="MCJ7153" s="130"/>
      <c r="MCK7153" s="130"/>
      <c r="MCL7153" s="130"/>
      <c r="MCM7153" s="130"/>
      <c r="MCN7153" s="131"/>
      <c r="MCO7153" s="129"/>
      <c r="MCP7153" s="130"/>
      <c r="MCQ7153" s="130"/>
      <c r="MCR7153" s="130"/>
      <c r="MCS7153" s="130"/>
      <c r="MCT7153" s="130"/>
      <c r="MCU7153" s="130"/>
      <c r="MCV7153" s="131"/>
      <c r="MCW7153" s="129"/>
      <c r="MCX7153" s="130"/>
      <c r="MCY7153" s="130"/>
      <c r="MCZ7153" s="130"/>
      <c r="MDA7153" s="130"/>
      <c r="MDB7153" s="130"/>
      <c r="MDC7153" s="130"/>
      <c r="MDD7153" s="131"/>
      <c r="MDE7153" s="129"/>
      <c r="MDF7153" s="130"/>
      <c r="MDG7153" s="130"/>
      <c r="MDH7153" s="130"/>
      <c r="MDI7153" s="130"/>
      <c r="MDJ7153" s="130"/>
      <c r="MDK7153" s="130"/>
      <c r="MDL7153" s="131"/>
      <c r="MDM7153" s="129"/>
      <c r="MDN7153" s="130"/>
      <c r="MDO7153" s="130"/>
      <c r="MDP7153" s="130"/>
      <c r="MDQ7153" s="130"/>
      <c r="MDR7153" s="130"/>
      <c r="MDS7153" s="130"/>
      <c r="MDT7153" s="131"/>
      <c r="MDU7153" s="129"/>
      <c r="MDV7153" s="130"/>
      <c r="MDW7153" s="130"/>
      <c r="MDX7153" s="130"/>
      <c r="MDY7153" s="130"/>
      <c r="MDZ7153" s="130"/>
      <c r="MEA7153" s="130"/>
      <c r="MEB7153" s="131"/>
      <c r="MEC7153" s="129"/>
      <c r="MED7153" s="130"/>
      <c r="MEE7153" s="130"/>
      <c r="MEF7153" s="130"/>
      <c r="MEG7153" s="130"/>
      <c r="MEH7153" s="130"/>
      <c r="MEI7153" s="130"/>
      <c r="MEJ7153" s="131"/>
      <c r="MEK7153" s="129"/>
      <c r="MEL7153" s="130"/>
      <c r="MEM7153" s="130"/>
      <c r="MEN7153" s="130"/>
      <c r="MEO7153" s="130"/>
      <c r="MEP7153" s="130"/>
      <c r="MEQ7153" s="130"/>
      <c r="MER7153" s="131"/>
      <c r="MES7153" s="129"/>
      <c r="MET7153" s="130"/>
      <c r="MEU7153" s="130"/>
      <c r="MEV7153" s="130"/>
      <c r="MEW7153" s="130"/>
      <c r="MEX7153" s="130"/>
      <c r="MEY7153" s="130"/>
      <c r="MEZ7153" s="131"/>
      <c r="MFA7153" s="129"/>
      <c r="MFB7153" s="130"/>
      <c r="MFC7153" s="130"/>
      <c r="MFD7153" s="130"/>
      <c r="MFE7153" s="130"/>
      <c r="MFF7153" s="130"/>
      <c r="MFG7153" s="130"/>
      <c r="MFH7153" s="131"/>
      <c r="MFI7153" s="129"/>
      <c r="MFJ7153" s="130"/>
      <c r="MFK7153" s="130"/>
      <c r="MFL7153" s="130"/>
      <c r="MFM7153" s="130"/>
      <c r="MFN7153" s="130"/>
      <c r="MFO7153" s="130"/>
      <c r="MFP7153" s="131"/>
      <c r="MFQ7153" s="129"/>
      <c r="MFR7153" s="130"/>
      <c r="MFS7153" s="130"/>
      <c r="MFT7153" s="130"/>
      <c r="MFU7153" s="130"/>
      <c r="MFV7153" s="130"/>
      <c r="MFW7153" s="130"/>
      <c r="MFX7153" s="131"/>
      <c r="MFY7153" s="129"/>
      <c r="MFZ7153" s="130"/>
      <c r="MGA7153" s="130"/>
      <c r="MGB7153" s="130"/>
      <c r="MGC7153" s="130"/>
      <c r="MGD7153" s="130"/>
      <c r="MGE7153" s="130"/>
      <c r="MGF7153" s="131"/>
      <c r="MGG7153" s="129"/>
      <c r="MGH7153" s="130"/>
      <c r="MGI7153" s="130"/>
      <c r="MGJ7153" s="130"/>
      <c r="MGK7153" s="130"/>
      <c r="MGL7153" s="130"/>
      <c r="MGM7153" s="130"/>
      <c r="MGN7153" s="131"/>
      <c r="MGO7153" s="129"/>
      <c r="MGP7153" s="130"/>
      <c r="MGQ7153" s="130"/>
      <c r="MGR7153" s="130"/>
      <c r="MGS7153" s="130"/>
      <c r="MGT7153" s="130"/>
      <c r="MGU7153" s="130"/>
      <c r="MGV7153" s="131"/>
      <c r="MGW7153" s="129"/>
      <c r="MGX7153" s="130"/>
      <c r="MGY7153" s="130"/>
      <c r="MGZ7153" s="130"/>
      <c r="MHA7153" s="130"/>
      <c r="MHB7153" s="130"/>
      <c r="MHC7153" s="130"/>
      <c r="MHD7153" s="131"/>
      <c r="MHE7153" s="129"/>
      <c r="MHF7153" s="130"/>
      <c r="MHG7153" s="130"/>
      <c r="MHH7153" s="130"/>
      <c r="MHI7153" s="130"/>
      <c r="MHJ7153" s="130"/>
      <c r="MHK7153" s="130"/>
      <c r="MHL7153" s="131"/>
      <c r="MHM7153" s="129"/>
      <c r="MHN7153" s="130"/>
      <c r="MHO7153" s="130"/>
      <c r="MHP7153" s="130"/>
      <c r="MHQ7153" s="130"/>
      <c r="MHR7153" s="130"/>
      <c r="MHS7153" s="130"/>
      <c r="MHT7153" s="131"/>
      <c r="MHU7153" s="129"/>
      <c r="MHV7153" s="130"/>
      <c r="MHW7153" s="130"/>
      <c r="MHX7153" s="130"/>
      <c r="MHY7153" s="130"/>
      <c r="MHZ7153" s="130"/>
      <c r="MIA7153" s="130"/>
      <c r="MIB7153" s="131"/>
      <c r="MIC7153" s="129"/>
      <c r="MID7153" s="130"/>
      <c r="MIE7153" s="130"/>
      <c r="MIF7153" s="130"/>
      <c r="MIG7153" s="130"/>
      <c r="MIH7153" s="130"/>
      <c r="MII7153" s="130"/>
      <c r="MIJ7153" s="131"/>
      <c r="MIK7153" s="129"/>
      <c r="MIL7153" s="130"/>
      <c r="MIM7153" s="130"/>
      <c r="MIN7153" s="130"/>
      <c r="MIO7153" s="130"/>
      <c r="MIP7153" s="130"/>
      <c r="MIQ7153" s="130"/>
      <c r="MIR7153" s="131"/>
      <c r="MIS7153" s="129"/>
      <c r="MIT7153" s="130"/>
      <c r="MIU7153" s="130"/>
      <c r="MIV7153" s="130"/>
      <c r="MIW7153" s="130"/>
      <c r="MIX7153" s="130"/>
      <c r="MIY7153" s="130"/>
      <c r="MIZ7153" s="131"/>
      <c r="MJA7153" s="129"/>
      <c r="MJB7153" s="130"/>
      <c r="MJC7153" s="130"/>
      <c r="MJD7153" s="130"/>
      <c r="MJE7153" s="130"/>
      <c r="MJF7153" s="130"/>
      <c r="MJG7153" s="130"/>
      <c r="MJH7153" s="131"/>
      <c r="MJI7153" s="129"/>
      <c r="MJJ7153" s="130"/>
      <c r="MJK7153" s="130"/>
      <c r="MJL7153" s="130"/>
      <c r="MJM7153" s="130"/>
      <c r="MJN7153" s="130"/>
      <c r="MJO7153" s="130"/>
      <c r="MJP7153" s="131"/>
      <c r="MJQ7153" s="129"/>
      <c r="MJR7153" s="130"/>
      <c r="MJS7153" s="130"/>
      <c r="MJT7153" s="130"/>
      <c r="MJU7153" s="130"/>
      <c r="MJV7153" s="130"/>
      <c r="MJW7153" s="130"/>
      <c r="MJX7153" s="131"/>
      <c r="MJY7153" s="129"/>
      <c r="MJZ7153" s="130"/>
      <c r="MKA7153" s="130"/>
      <c r="MKB7153" s="130"/>
      <c r="MKC7153" s="130"/>
      <c r="MKD7153" s="130"/>
      <c r="MKE7153" s="130"/>
      <c r="MKF7153" s="131"/>
      <c r="MKG7153" s="129"/>
      <c r="MKH7153" s="130"/>
      <c r="MKI7153" s="130"/>
      <c r="MKJ7153" s="130"/>
      <c r="MKK7153" s="130"/>
      <c r="MKL7153" s="130"/>
      <c r="MKM7153" s="130"/>
      <c r="MKN7153" s="131"/>
      <c r="MKO7153" s="129"/>
      <c r="MKP7153" s="130"/>
      <c r="MKQ7153" s="130"/>
      <c r="MKR7153" s="130"/>
      <c r="MKS7153" s="130"/>
      <c r="MKT7153" s="130"/>
      <c r="MKU7153" s="130"/>
      <c r="MKV7153" s="131"/>
      <c r="MKW7153" s="129"/>
      <c r="MKX7153" s="130"/>
      <c r="MKY7153" s="130"/>
      <c r="MKZ7153" s="130"/>
      <c r="MLA7153" s="130"/>
      <c r="MLB7153" s="130"/>
      <c r="MLC7153" s="130"/>
      <c r="MLD7153" s="131"/>
      <c r="MLE7153" s="129"/>
      <c r="MLF7153" s="130"/>
      <c r="MLG7153" s="130"/>
      <c r="MLH7153" s="130"/>
      <c r="MLI7153" s="130"/>
      <c r="MLJ7153" s="130"/>
      <c r="MLK7153" s="130"/>
      <c r="MLL7153" s="131"/>
      <c r="MLM7153" s="129"/>
      <c r="MLN7153" s="130"/>
      <c r="MLO7153" s="130"/>
      <c r="MLP7153" s="130"/>
      <c r="MLQ7153" s="130"/>
      <c r="MLR7153" s="130"/>
      <c r="MLS7153" s="130"/>
      <c r="MLT7153" s="131"/>
      <c r="MLU7153" s="129"/>
      <c r="MLV7153" s="130"/>
      <c r="MLW7153" s="130"/>
      <c r="MLX7153" s="130"/>
      <c r="MLY7153" s="130"/>
      <c r="MLZ7153" s="130"/>
      <c r="MMA7153" s="130"/>
      <c r="MMB7153" s="131"/>
      <c r="MMC7153" s="129"/>
      <c r="MMD7153" s="130"/>
      <c r="MME7153" s="130"/>
      <c r="MMF7153" s="130"/>
      <c r="MMG7153" s="130"/>
      <c r="MMH7153" s="130"/>
      <c r="MMI7153" s="130"/>
      <c r="MMJ7153" s="131"/>
      <c r="MMK7153" s="129"/>
      <c r="MML7153" s="130"/>
      <c r="MMM7153" s="130"/>
      <c r="MMN7153" s="130"/>
      <c r="MMO7153" s="130"/>
      <c r="MMP7153" s="130"/>
      <c r="MMQ7153" s="130"/>
      <c r="MMR7153" s="131"/>
      <c r="MMS7153" s="129"/>
      <c r="MMT7153" s="130"/>
      <c r="MMU7153" s="130"/>
      <c r="MMV7153" s="130"/>
      <c r="MMW7153" s="130"/>
      <c r="MMX7153" s="130"/>
      <c r="MMY7153" s="130"/>
      <c r="MMZ7153" s="131"/>
      <c r="MNA7153" s="129"/>
      <c r="MNB7153" s="130"/>
      <c r="MNC7153" s="130"/>
      <c r="MND7153" s="130"/>
      <c r="MNE7153" s="130"/>
      <c r="MNF7153" s="130"/>
      <c r="MNG7153" s="130"/>
      <c r="MNH7153" s="131"/>
      <c r="MNI7153" s="129"/>
      <c r="MNJ7153" s="130"/>
      <c r="MNK7153" s="130"/>
      <c r="MNL7153" s="130"/>
      <c r="MNM7153" s="130"/>
      <c r="MNN7153" s="130"/>
      <c r="MNO7153" s="130"/>
      <c r="MNP7153" s="131"/>
      <c r="MNQ7153" s="129"/>
      <c r="MNR7153" s="130"/>
      <c r="MNS7153" s="130"/>
      <c r="MNT7153" s="130"/>
      <c r="MNU7153" s="130"/>
      <c r="MNV7153" s="130"/>
      <c r="MNW7153" s="130"/>
      <c r="MNX7153" s="131"/>
      <c r="MNY7153" s="129"/>
      <c r="MNZ7153" s="130"/>
      <c r="MOA7153" s="130"/>
      <c r="MOB7153" s="130"/>
      <c r="MOC7153" s="130"/>
      <c r="MOD7153" s="130"/>
      <c r="MOE7153" s="130"/>
      <c r="MOF7153" s="131"/>
      <c r="MOG7153" s="129"/>
      <c r="MOH7153" s="130"/>
      <c r="MOI7153" s="130"/>
      <c r="MOJ7153" s="130"/>
      <c r="MOK7153" s="130"/>
      <c r="MOL7153" s="130"/>
      <c r="MOM7153" s="130"/>
      <c r="MON7153" s="131"/>
      <c r="MOO7153" s="129"/>
      <c r="MOP7153" s="130"/>
      <c r="MOQ7153" s="130"/>
      <c r="MOR7153" s="130"/>
      <c r="MOS7153" s="130"/>
      <c r="MOT7153" s="130"/>
      <c r="MOU7153" s="130"/>
      <c r="MOV7153" s="131"/>
      <c r="MOW7153" s="129"/>
      <c r="MOX7153" s="130"/>
      <c r="MOY7153" s="130"/>
      <c r="MOZ7153" s="130"/>
      <c r="MPA7153" s="130"/>
      <c r="MPB7153" s="130"/>
      <c r="MPC7153" s="130"/>
      <c r="MPD7153" s="131"/>
      <c r="MPE7153" s="129"/>
      <c r="MPF7153" s="130"/>
      <c r="MPG7153" s="130"/>
      <c r="MPH7153" s="130"/>
      <c r="MPI7153" s="130"/>
      <c r="MPJ7153" s="130"/>
      <c r="MPK7153" s="130"/>
      <c r="MPL7153" s="131"/>
      <c r="MPM7153" s="129"/>
      <c r="MPN7153" s="130"/>
      <c r="MPO7153" s="130"/>
      <c r="MPP7153" s="130"/>
      <c r="MPQ7153" s="130"/>
      <c r="MPR7153" s="130"/>
      <c r="MPS7153" s="130"/>
      <c r="MPT7153" s="131"/>
      <c r="MPU7153" s="129"/>
      <c r="MPV7153" s="130"/>
      <c r="MPW7153" s="130"/>
      <c r="MPX7153" s="130"/>
      <c r="MPY7153" s="130"/>
      <c r="MPZ7153" s="130"/>
      <c r="MQA7153" s="130"/>
      <c r="MQB7153" s="131"/>
      <c r="MQC7153" s="129"/>
      <c r="MQD7153" s="130"/>
      <c r="MQE7153" s="130"/>
      <c r="MQF7153" s="130"/>
      <c r="MQG7153" s="130"/>
      <c r="MQH7153" s="130"/>
      <c r="MQI7153" s="130"/>
      <c r="MQJ7153" s="131"/>
      <c r="MQK7153" s="129"/>
      <c r="MQL7153" s="130"/>
      <c r="MQM7153" s="130"/>
      <c r="MQN7153" s="130"/>
      <c r="MQO7153" s="130"/>
      <c r="MQP7153" s="130"/>
      <c r="MQQ7153" s="130"/>
      <c r="MQR7153" s="131"/>
      <c r="MQS7153" s="129"/>
      <c r="MQT7153" s="130"/>
      <c r="MQU7153" s="130"/>
      <c r="MQV7153" s="130"/>
      <c r="MQW7153" s="130"/>
      <c r="MQX7153" s="130"/>
      <c r="MQY7153" s="130"/>
      <c r="MQZ7153" s="131"/>
      <c r="MRA7153" s="129"/>
      <c r="MRB7153" s="130"/>
      <c r="MRC7153" s="130"/>
      <c r="MRD7153" s="130"/>
      <c r="MRE7153" s="130"/>
      <c r="MRF7153" s="130"/>
      <c r="MRG7153" s="130"/>
      <c r="MRH7153" s="131"/>
      <c r="MRI7153" s="129"/>
      <c r="MRJ7153" s="130"/>
      <c r="MRK7153" s="130"/>
      <c r="MRL7153" s="130"/>
      <c r="MRM7153" s="130"/>
      <c r="MRN7153" s="130"/>
      <c r="MRO7153" s="130"/>
      <c r="MRP7153" s="131"/>
      <c r="MRQ7153" s="129"/>
      <c r="MRR7153" s="130"/>
      <c r="MRS7153" s="130"/>
      <c r="MRT7153" s="130"/>
      <c r="MRU7153" s="130"/>
      <c r="MRV7153" s="130"/>
      <c r="MRW7153" s="130"/>
      <c r="MRX7153" s="131"/>
      <c r="MRY7153" s="129"/>
      <c r="MRZ7153" s="130"/>
      <c r="MSA7153" s="130"/>
      <c r="MSB7153" s="130"/>
      <c r="MSC7153" s="130"/>
      <c r="MSD7153" s="130"/>
      <c r="MSE7153" s="130"/>
      <c r="MSF7153" s="131"/>
      <c r="MSG7153" s="129"/>
      <c r="MSH7153" s="130"/>
      <c r="MSI7153" s="130"/>
      <c r="MSJ7153" s="130"/>
      <c r="MSK7153" s="130"/>
      <c r="MSL7153" s="130"/>
      <c r="MSM7153" s="130"/>
      <c r="MSN7153" s="131"/>
      <c r="MSO7153" s="129"/>
      <c r="MSP7153" s="130"/>
      <c r="MSQ7153" s="130"/>
      <c r="MSR7153" s="130"/>
      <c r="MSS7153" s="130"/>
      <c r="MST7153" s="130"/>
      <c r="MSU7153" s="130"/>
      <c r="MSV7153" s="131"/>
      <c r="MSW7153" s="129"/>
      <c r="MSX7153" s="130"/>
      <c r="MSY7153" s="130"/>
      <c r="MSZ7153" s="130"/>
      <c r="MTA7153" s="130"/>
      <c r="MTB7153" s="130"/>
      <c r="MTC7153" s="130"/>
      <c r="MTD7153" s="131"/>
      <c r="MTE7153" s="129"/>
      <c r="MTF7153" s="130"/>
      <c r="MTG7153" s="130"/>
      <c r="MTH7153" s="130"/>
      <c r="MTI7153" s="130"/>
      <c r="MTJ7153" s="130"/>
      <c r="MTK7153" s="130"/>
      <c r="MTL7153" s="131"/>
      <c r="MTM7153" s="129"/>
      <c r="MTN7153" s="130"/>
      <c r="MTO7153" s="130"/>
      <c r="MTP7153" s="130"/>
      <c r="MTQ7153" s="130"/>
      <c r="MTR7153" s="130"/>
      <c r="MTS7153" s="130"/>
      <c r="MTT7153" s="131"/>
      <c r="MTU7153" s="129"/>
      <c r="MTV7153" s="130"/>
      <c r="MTW7153" s="130"/>
      <c r="MTX7153" s="130"/>
      <c r="MTY7153" s="130"/>
      <c r="MTZ7153" s="130"/>
      <c r="MUA7153" s="130"/>
      <c r="MUB7153" s="131"/>
      <c r="MUC7153" s="129"/>
      <c r="MUD7153" s="130"/>
      <c r="MUE7153" s="130"/>
      <c r="MUF7153" s="130"/>
      <c r="MUG7153" s="130"/>
      <c r="MUH7153" s="130"/>
      <c r="MUI7153" s="130"/>
      <c r="MUJ7153" s="131"/>
      <c r="MUK7153" s="129"/>
      <c r="MUL7153" s="130"/>
      <c r="MUM7153" s="130"/>
      <c r="MUN7153" s="130"/>
      <c r="MUO7153" s="130"/>
      <c r="MUP7153" s="130"/>
      <c r="MUQ7153" s="130"/>
      <c r="MUR7153" s="131"/>
      <c r="MUS7153" s="129"/>
      <c r="MUT7153" s="130"/>
      <c r="MUU7153" s="130"/>
      <c r="MUV7153" s="130"/>
      <c r="MUW7153" s="130"/>
      <c r="MUX7153" s="130"/>
      <c r="MUY7153" s="130"/>
      <c r="MUZ7153" s="131"/>
      <c r="MVA7153" s="129"/>
      <c r="MVB7153" s="130"/>
      <c r="MVC7153" s="130"/>
      <c r="MVD7153" s="130"/>
      <c r="MVE7153" s="130"/>
      <c r="MVF7153" s="130"/>
      <c r="MVG7153" s="130"/>
      <c r="MVH7153" s="131"/>
      <c r="MVI7153" s="129"/>
      <c r="MVJ7153" s="130"/>
      <c r="MVK7153" s="130"/>
      <c r="MVL7153" s="130"/>
      <c r="MVM7153" s="130"/>
      <c r="MVN7153" s="130"/>
      <c r="MVO7153" s="130"/>
      <c r="MVP7153" s="131"/>
      <c r="MVQ7153" s="129"/>
      <c r="MVR7153" s="130"/>
      <c r="MVS7153" s="130"/>
      <c r="MVT7153" s="130"/>
      <c r="MVU7153" s="130"/>
      <c r="MVV7153" s="130"/>
      <c r="MVW7153" s="130"/>
      <c r="MVX7153" s="131"/>
      <c r="MVY7153" s="129"/>
      <c r="MVZ7153" s="130"/>
      <c r="MWA7153" s="130"/>
      <c r="MWB7153" s="130"/>
      <c r="MWC7153" s="130"/>
      <c r="MWD7153" s="130"/>
      <c r="MWE7153" s="130"/>
      <c r="MWF7153" s="131"/>
      <c r="MWG7153" s="129"/>
      <c r="MWH7153" s="130"/>
      <c r="MWI7153" s="130"/>
      <c r="MWJ7153" s="130"/>
      <c r="MWK7153" s="130"/>
      <c r="MWL7153" s="130"/>
      <c r="MWM7153" s="130"/>
      <c r="MWN7153" s="131"/>
      <c r="MWO7153" s="129"/>
      <c r="MWP7153" s="130"/>
      <c r="MWQ7153" s="130"/>
      <c r="MWR7153" s="130"/>
      <c r="MWS7153" s="130"/>
      <c r="MWT7153" s="130"/>
      <c r="MWU7153" s="130"/>
      <c r="MWV7153" s="131"/>
      <c r="MWW7153" s="129"/>
      <c r="MWX7153" s="130"/>
      <c r="MWY7153" s="130"/>
      <c r="MWZ7153" s="130"/>
      <c r="MXA7153" s="130"/>
      <c r="MXB7153" s="130"/>
      <c r="MXC7153" s="130"/>
      <c r="MXD7153" s="131"/>
      <c r="MXE7153" s="129"/>
      <c r="MXF7153" s="130"/>
      <c r="MXG7153" s="130"/>
      <c r="MXH7153" s="130"/>
      <c r="MXI7153" s="130"/>
      <c r="MXJ7153" s="130"/>
      <c r="MXK7153" s="130"/>
      <c r="MXL7153" s="131"/>
      <c r="MXM7153" s="129"/>
      <c r="MXN7153" s="130"/>
      <c r="MXO7153" s="130"/>
      <c r="MXP7153" s="130"/>
      <c r="MXQ7153" s="130"/>
      <c r="MXR7153" s="130"/>
      <c r="MXS7153" s="130"/>
      <c r="MXT7153" s="131"/>
      <c r="MXU7153" s="129"/>
      <c r="MXV7153" s="130"/>
      <c r="MXW7153" s="130"/>
      <c r="MXX7153" s="130"/>
      <c r="MXY7153" s="130"/>
      <c r="MXZ7153" s="130"/>
      <c r="MYA7153" s="130"/>
      <c r="MYB7153" s="131"/>
      <c r="MYC7153" s="129"/>
      <c r="MYD7153" s="130"/>
      <c r="MYE7153" s="130"/>
      <c r="MYF7153" s="130"/>
      <c r="MYG7153" s="130"/>
      <c r="MYH7153" s="130"/>
      <c r="MYI7153" s="130"/>
      <c r="MYJ7153" s="131"/>
      <c r="MYK7153" s="129"/>
      <c r="MYL7153" s="130"/>
      <c r="MYM7153" s="130"/>
      <c r="MYN7153" s="130"/>
      <c r="MYO7153" s="130"/>
      <c r="MYP7153" s="130"/>
      <c r="MYQ7153" s="130"/>
      <c r="MYR7153" s="131"/>
      <c r="MYS7153" s="129"/>
      <c r="MYT7153" s="130"/>
      <c r="MYU7153" s="130"/>
      <c r="MYV7153" s="130"/>
      <c r="MYW7153" s="130"/>
      <c r="MYX7153" s="130"/>
      <c r="MYY7153" s="130"/>
      <c r="MYZ7153" s="131"/>
      <c r="MZA7153" s="129"/>
      <c r="MZB7153" s="130"/>
      <c r="MZC7153" s="130"/>
      <c r="MZD7153" s="130"/>
      <c r="MZE7153" s="130"/>
      <c r="MZF7153" s="130"/>
      <c r="MZG7153" s="130"/>
      <c r="MZH7153" s="131"/>
      <c r="MZI7153" s="129"/>
      <c r="MZJ7153" s="130"/>
      <c r="MZK7153" s="130"/>
      <c r="MZL7153" s="130"/>
      <c r="MZM7153" s="130"/>
      <c r="MZN7153" s="130"/>
      <c r="MZO7153" s="130"/>
      <c r="MZP7153" s="131"/>
      <c r="MZQ7153" s="129"/>
      <c r="MZR7153" s="130"/>
      <c r="MZS7153" s="130"/>
      <c r="MZT7153" s="130"/>
      <c r="MZU7153" s="130"/>
      <c r="MZV7153" s="130"/>
      <c r="MZW7153" s="130"/>
      <c r="MZX7153" s="131"/>
      <c r="MZY7153" s="129"/>
      <c r="MZZ7153" s="130"/>
      <c r="NAA7153" s="130"/>
      <c r="NAB7153" s="130"/>
      <c r="NAC7153" s="130"/>
      <c r="NAD7153" s="130"/>
      <c r="NAE7153" s="130"/>
      <c r="NAF7153" s="131"/>
      <c r="NAG7153" s="129"/>
      <c r="NAH7153" s="130"/>
      <c r="NAI7153" s="130"/>
      <c r="NAJ7153" s="130"/>
      <c r="NAK7153" s="130"/>
      <c r="NAL7153" s="130"/>
      <c r="NAM7153" s="130"/>
      <c r="NAN7153" s="131"/>
      <c r="NAO7153" s="129"/>
      <c r="NAP7153" s="130"/>
      <c r="NAQ7153" s="130"/>
      <c r="NAR7153" s="130"/>
      <c r="NAS7153" s="130"/>
      <c r="NAT7153" s="130"/>
      <c r="NAU7153" s="130"/>
      <c r="NAV7153" s="131"/>
      <c r="NAW7153" s="129"/>
      <c r="NAX7153" s="130"/>
      <c r="NAY7153" s="130"/>
      <c r="NAZ7153" s="130"/>
      <c r="NBA7153" s="130"/>
      <c r="NBB7153" s="130"/>
      <c r="NBC7153" s="130"/>
      <c r="NBD7153" s="131"/>
      <c r="NBE7153" s="129"/>
      <c r="NBF7153" s="130"/>
      <c r="NBG7153" s="130"/>
      <c r="NBH7153" s="130"/>
      <c r="NBI7153" s="130"/>
      <c r="NBJ7153" s="130"/>
      <c r="NBK7153" s="130"/>
      <c r="NBL7153" s="131"/>
      <c r="NBM7153" s="129"/>
      <c r="NBN7153" s="130"/>
      <c r="NBO7153" s="130"/>
      <c r="NBP7153" s="130"/>
      <c r="NBQ7153" s="130"/>
      <c r="NBR7153" s="130"/>
      <c r="NBS7153" s="130"/>
      <c r="NBT7153" s="131"/>
      <c r="NBU7153" s="129"/>
      <c r="NBV7153" s="130"/>
      <c r="NBW7153" s="130"/>
      <c r="NBX7153" s="130"/>
      <c r="NBY7153" s="130"/>
      <c r="NBZ7153" s="130"/>
      <c r="NCA7153" s="130"/>
      <c r="NCB7153" s="131"/>
      <c r="NCC7153" s="129"/>
      <c r="NCD7153" s="130"/>
      <c r="NCE7153" s="130"/>
      <c r="NCF7153" s="130"/>
      <c r="NCG7153" s="130"/>
      <c r="NCH7153" s="130"/>
      <c r="NCI7153" s="130"/>
      <c r="NCJ7153" s="131"/>
      <c r="NCK7153" s="129"/>
      <c r="NCL7153" s="130"/>
      <c r="NCM7153" s="130"/>
      <c r="NCN7153" s="130"/>
      <c r="NCO7153" s="130"/>
      <c r="NCP7153" s="130"/>
      <c r="NCQ7153" s="130"/>
      <c r="NCR7153" s="131"/>
      <c r="NCS7153" s="129"/>
      <c r="NCT7153" s="130"/>
      <c r="NCU7153" s="130"/>
      <c r="NCV7153" s="130"/>
      <c r="NCW7153" s="130"/>
      <c r="NCX7153" s="130"/>
      <c r="NCY7153" s="130"/>
      <c r="NCZ7153" s="131"/>
      <c r="NDA7153" s="129"/>
      <c r="NDB7153" s="130"/>
      <c r="NDC7153" s="130"/>
      <c r="NDD7153" s="130"/>
      <c r="NDE7153" s="130"/>
      <c r="NDF7153" s="130"/>
      <c r="NDG7153" s="130"/>
      <c r="NDH7153" s="131"/>
      <c r="NDI7153" s="129"/>
      <c r="NDJ7153" s="130"/>
      <c r="NDK7153" s="130"/>
      <c r="NDL7153" s="130"/>
      <c r="NDM7153" s="130"/>
      <c r="NDN7153" s="130"/>
      <c r="NDO7153" s="130"/>
      <c r="NDP7153" s="131"/>
      <c r="NDQ7153" s="129"/>
      <c r="NDR7153" s="130"/>
      <c r="NDS7153" s="130"/>
      <c r="NDT7153" s="130"/>
      <c r="NDU7153" s="130"/>
      <c r="NDV7153" s="130"/>
      <c r="NDW7153" s="130"/>
      <c r="NDX7153" s="131"/>
      <c r="NDY7153" s="129"/>
      <c r="NDZ7153" s="130"/>
      <c r="NEA7153" s="130"/>
      <c r="NEB7153" s="130"/>
      <c r="NEC7153" s="130"/>
      <c r="NED7153" s="130"/>
      <c r="NEE7153" s="130"/>
      <c r="NEF7153" s="131"/>
      <c r="NEG7153" s="129"/>
      <c r="NEH7153" s="130"/>
      <c r="NEI7153" s="130"/>
      <c r="NEJ7153" s="130"/>
      <c r="NEK7153" s="130"/>
      <c r="NEL7153" s="130"/>
      <c r="NEM7153" s="130"/>
      <c r="NEN7153" s="131"/>
      <c r="NEO7153" s="129"/>
      <c r="NEP7153" s="130"/>
      <c r="NEQ7153" s="130"/>
      <c r="NER7153" s="130"/>
      <c r="NES7153" s="130"/>
      <c r="NET7153" s="130"/>
      <c r="NEU7153" s="130"/>
      <c r="NEV7153" s="131"/>
      <c r="NEW7153" s="129"/>
      <c r="NEX7153" s="130"/>
      <c r="NEY7153" s="130"/>
      <c r="NEZ7153" s="130"/>
      <c r="NFA7153" s="130"/>
      <c r="NFB7153" s="130"/>
      <c r="NFC7153" s="130"/>
      <c r="NFD7153" s="131"/>
      <c r="NFE7153" s="129"/>
      <c r="NFF7153" s="130"/>
      <c r="NFG7153" s="130"/>
      <c r="NFH7153" s="130"/>
      <c r="NFI7153" s="130"/>
      <c r="NFJ7153" s="130"/>
      <c r="NFK7153" s="130"/>
      <c r="NFL7153" s="131"/>
      <c r="NFM7153" s="129"/>
      <c r="NFN7153" s="130"/>
      <c r="NFO7153" s="130"/>
      <c r="NFP7153" s="130"/>
      <c r="NFQ7153" s="130"/>
      <c r="NFR7153" s="130"/>
      <c r="NFS7153" s="130"/>
      <c r="NFT7153" s="131"/>
      <c r="NFU7153" s="129"/>
      <c r="NFV7153" s="130"/>
      <c r="NFW7153" s="130"/>
      <c r="NFX7153" s="130"/>
      <c r="NFY7153" s="130"/>
      <c r="NFZ7153" s="130"/>
      <c r="NGA7153" s="130"/>
      <c r="NGB7153" s="131"/>
      <c r="NGC7153" s="129"/>
      <c r="NGD7153" s="130"/>
      <c r="NGE7153" s="130"/>
      <c r="NGF7153" s="130"/>
      <c r="NGG7153" s="130"/>
      <c r="NGH7153" s="130"/>
      <c r="NGI7153" s="130"/>
      <c r="NGJ7153" s="131"/>
      <c r="NGK7153" s="129"/>
      <c r="NGL7153" s="130"/>
      <c r="NGM7153" s="130"/>
      <c r="NGN7153" s="130"/>
      <c r="NGO7153" s="130"/>
      <c r="NGP7153" s="130"/>
      <c r="NGQ7153" s="130"/>
      <c r="NGR7153" s="131"/>
      <c r="NGS7153" s="129"/>
      <c r="NGT7153" s="130"/>
      <c r="NGU7153" s="130"/>
      <c r="NGV7153" s="130"/>
      <c r="NGW7153" s="130"/>
      <c r="NGX7153" s="130"/>
      <c r="NGY7153" s="130"/>
      <c r="NGZ7153" s="131"/>
      <c r="NHA7153" s="129"/>
      <c r="NHB7153" s="130"/>
      <c r="NHC7153" s="130"/>
      <c r="NHD7153" s="130"/>
      <c r="NHE7153" s="130"/>
      <c r="NHF7153" s="130"/>
      <c r="NHG7153" s="130"/>
      <c r="NHH7153" s="131"/>
      <c r="NHI7153" s="129"/>
      <c r="NHJ7153" s="130"/>
      <c r="NHK7153" s="130"/>
      <c r="NHL7153" s="130"/>
      <c r="NHM7153" s="130"/>
      <c r="NHN7153" s="130"/>
      <c r="NHO7153" s="130"/>
      <c r="NHP7153" s="131"/>
      <c r="NHQ7153" s="129"/>
      <c r="NHR7153" s="130"/>
      <c r="NHS7153" s="130"/>
      <c r="NHT7153" s="130"/>
      <c r="NHU7153" s="130"/>
      <c r="NHV7153" s="130"/>
      <c r="NHW7153" s="130"/>
      <c r="NHX7153" s="131"/>
      <c r="NHY7153" s="129"/>
      <c r="NHZ7153" s="130"/>
      <c r="NIA7153" s="130"/>
      <c r="NIB7153" s="130"/>
      <c r="NIC7153" s="130"/>
      <c r="NID7153" s="130"/>
      <c r="NIE7153" s="130"/>
      <c r="NIF7153" s="131"/>
      <c r="NIG7153" s="129"/>
      <c r="NIH7153" s="130"/>
      <c r="NII7153" s="130"/>
      <c r="NIJ7153" s="130"/>
      <c r="NIK7153" s="130"/>
      <c r="NIL7153" s="130"/>
      <c r="NIM7153" s="130"/>
      <c r="NIN7153" s="131"/>
      <c r="NIO7153" s="129"/>
      <c r="NIP7153" s="130"/>
      <c r="NIQ7153" s="130"/>
      <c r="NIR7153" s="130"/>
      <c r="NIS7153" s="130"/>
      <c r="NIT7153" s="130"/>
      <c r="NIU7153" s="130"/>
      <c r="NIV7153" s="131"/>
      <c r="NIW7153" s="129"/>
      <c r="NIX7153" s="130"/>
      <c r="NIY7153" s="130"/>
      <c r="NIZ7153" s="130"/>
      <c r="NJA7153" s="130"/>
      <c r="NJB7153" s="130"/>
      <c r="NJC7153" s="130"/>
      <c r="NJD7153" s="131"/>
      <c r="NJE7153" s="129"/>
      <c r="NJF7153" s="130"/>
      <c r="NJG7153" s="130"/>
      <c r="NJH7153" s="130"/>
      <c r="NJI7153" s="130"/>
      <c r="NJJ7153" s="130"/>
      <c r="NJK7153" s="130"/>
      <c r="NJL7153" s="131"/>
      <c r="NJM7153" s="129"/>
      <c r="NJN7153" s="130"/>
      <c r="NJO7153" s="130"/>
      <c r="NJP7153" s="130"/>
      <c r="NJQ7153" s="130"/>
      <c r="NJR7153" s="130"/>
      <c r="NJS7153" s="130"/>
      <c r="NJT7153" s="131"/>
      <c r="NJU7153" s="129"/>
      <c r="NJV7153" s="130"/>
      <c r="NJW7153" s="130"/>
      <c r="NJX7153" s="130"/>
      <c r="NJY7153" s="130"/>
      <c r="NJZ7153" s="130"/>
      <c r="NKA7153" s="130"/>
      <c r="NKB7153" s="131"/>
      <c r="NKC7153" s="129"/>
      <c r="NKD7153" s="130"/>
      <c r="NKE7153" s="130"/>
      <c r="NKF7153" s="130"/>
      <c r="NKG7153" s="130"/>
      <c r="NKH7153" s="130"/>
      <c r="NKI7153" s="130"/>
      <c r="NKJ7153" s="131"/>
      <c r="NKK7153" s="129"/>
      <c r="NKL7153" s="130"/>
      <c r="NKM7153" s="130"/>
      <c r="NKN7153" s="130"/>
      <c r="NKO7153" s="130"/>
      <c r="NKP7153" s="130"/>
      <c r="NKQ7153" s="130"/>
      <c r="NKR7153" s="131"/>
      <c r="NKS7153" s="129"/>
      <c r="NKT7153" s="130"/>
      <c r="NKU7153" s="130"/>
      <c r="NKV7153" s="130"/>
      <c r="NKW7153" s="130"/>
      <c r="NKX7153" s="130"/>
      <c r="NKY7153" s="130"/>
      <c r="NKZ7153" s="131"/>
      <c r="NLA7153" s="129"/>
      <c r="NLB7153" s="130"/>
      <c r="NLC7153" s="130"/>
      <c r="NLD7153" s="130"/>
      <c r="NLE7153" s="130"/>
      <c r="NLF7153" s="130"/>
      <c r="NLG7153" s="130"/>
      <c r="NLH7153" s="131"/>
      <c r="NLI7153" s="129"/>
      <c r="NLJ7153" s="130"/>
      <c r="NLK7153" s="130"/>
      <c r="NLL7153" s="130"/>
      <c r="NLM7153" s="130"/>
      <c r="NLN7153" s="130"/>
      <c r="NLO7153" s="130"/>
      <c r="NLP7153" s="131"/>
      <c r="NLQ7153" s="129"/>
      <c r="NLR7153" s="130"/>
      <c r="NLS7153" s="130"/>
      <c r="NLT7153" s="130"/>
      <c r="NLU7153" s="130"/>
      <c r="NLV7153" s="130"/>
      <c r="NLW7153" s="130"/>
      <c r="NLX7153" s="131"/>
      <c r="NLY7153" s="129"/>
      <c r="NLZ7153" s="130"/>
      <c r="NMA7153" s="130"/>
      <c r="NMB7153" s="130"/>
      <c r="NMC7153" s="130"/>
      <c r="NMD7153" s="130"/>
      <c r="NME7153" s="130"/>
      <c r="NMF7153" s="131"/>
      <c r="NMG7153" s="129"/>
      <c r="NMH7153" s="130"/>
      <c r="NMI7153" s="130"/>
      <c r="NMJ7153" s="130"/>
      <c r="NMK7153" s="130"/>
      <c r="NML7153" s="130"/>
      <c r="NMM7153" s="130"/>
      <c r="NMN7153" s="131"/>
      <c r="NMO7153" s="129"/>
      <c r="NMP7153" s="130"/>
      <c r="NMQ7153" s="130"/>
      <c r="NMR7153" s="130"/>
      <c r="NMS7153" s="130"/>
      <c r="NMT7153" s="130"/>
      <c r="NMU7153" s="130"/>
      <c r="NMV7153" s="131"/>
      <c r="NMW7153" s="129"/>
      <c r="NMX7153" s="130"/>
      <c r="NMY7153" s="130"/>
      <c r="NMZ7153" s="130"/>
      <c r="NNA7153" s="130"/>
      <c r="NNB7153" s="130"/>
      <c r="NNC7153" s="130"/>
      <c r="NND7153" s="131"/>
      <c r="NNE7153" s="129"/>
      <c r="NNF7153" s="130"/>
      <c r="NNG7153" s="130"/>
      <c r="NNH7153" s="130"/>
      <c r="NNI7153" s="130"/>
      <c r="NNJ7153" s="130"/>
      <c r="NNK7153" s="130"/>
      <c r="NNL7153" s="131"/>
      <c r="NNM7153" s="129"/>
      <c r="NNN7153" s="130"/>
      <c r="NNO7153" s="130"/>
      <c r="NNP7153" s="130"/>
      <c r="NNQ7153" s="130"/>
      <c r="NNR7153" s="130"/>
      <c r="NNS7153" s="130"/>
      <c r="NNT7153" s="131"/>
      <c r="NNU7153" s="129"/>
      <c r="NNV7153" s="130"/>
      <c r="NNW7153" s="130"/>
      <c r="NNX7153" s="130"/>
      <c r="NNY7153" s="130"/>
      <c r="NNZ7153" s="130"/>
      <c r="NOA7153" s="130"/>
      <c r="NOB7153" s="131"/>
      <c r="NOC7153" s="129"/>
      <c r="NOD7153" s="130"/>
      <c r="NOE7153" s="130"/>
      <c r="NOF7153" s="130"/>
      <c r="NOG7153" s="130"/>
      <c r="NOH7153" s="130"/>
      <c r="NOI7153" s="130"/>
      <c r="NOJ7153" s="131"/>
      <c r="NOK7153" s="129"/>
      <c r="NOL7153" s="130"/>
      <c r="NOM7153" s="130"/>
      <c r="NON7153" s="130"/>
      <c r="NOO7153" s="130"/>
      <c r="NOP7153" s="130"/>
      <c r="NOQ7153" s="130"/>
      <c r="NOR7153" s="131"/>
      <c r="NOS7153" s="129"/>
      <c r="NOT7153" s="130"/>
      <c r="NOU7153" s="130"/>
      <c r="NOV7153" s="130"/>
      <c r="NOW7153" s="130"/>
      <c r="NOX7153" s="130"/>
      <c r="NOY7153" s="130"/>
      <c r="NOZ7153" s="131"/>
      <c r="NPA7153" s="129"/>
      <c r="NPB7153" s="130"/>
      <c r="NPC7153" s="130"/>
      <c r="NPD7153" s="130"/>
      <c r="NPE7153" s="130"/>
      <c r="NPF7153" s="130"/>
      <c r="NPG7153" s="130"/>
      <c r="NPH7153" s="131"/>
      <c r="NPI7153" s="129"/>
      <c r="NPJ7153" s="130"/>
      <c r="NPK7153" s="130"/>
      <c r="NPL7153" s="130"/>
      <c r="NPM7153" s="130"/>
      <c r="NPN7153" s="130"/>
      <c r="NPO7153" s="130"/>
      <c r="NPP7153" s="131"/>
      <c r="NPQ7153" s="129"/>
      <c r="NPR7153" s="130"/>
      <c r="NPS7153" s="130"/>
      <c r="NPT7153" s="130"/>
      <c r="NPU7153" s="130"/>
      <c r="NPV7153" s="130"/>
      <c r="NPW7153" s="130"/>
      <c r="NPX7153" s="131"/>
      <c r="NPY7153" s="129"/>
      <c r="NPZ7153" s="130"/>
      <c r="NQA7153" s="130"/>
      <c r="NQB7153" s="130"/>
      <c r="NQC7153" s="130"/>
      <c r="NQD7153" s="130"/>
      <c r="NQE7153" s="130"/>
      <c r="NQF7153" s="131"/>
      <c r="NQG7153" s="129"/>
      <c r="NQH7153" s="130"/>
      <c r="NQI7153" s="130"/>
      <c r="NQJ7153" s="130"/>
      <c r="NQK7153" s="130"/>
      <c r="NQL7153" s="130"/>
      <c r="NQM7153" s="130"/>
      <c r="NQN7153" s="131"/>
      <c r="NQO7153" s="129"/>
      <c r="NQP7153" s="130"/>
      <c r="NQQ7153" s="130"/>
      <c r="NQR7153" s="130"/>
      <c r="NQS7153" s="130"/>
      <c r="NQT7153" s="130"/>
      <c r="NQU7153" s="130"/>
      <c r="NQV7153" s="131"/>
      <c r="NQW7153" s="129"/>
      <c r="NQX7153" s="130"/>
      <c r="NQY7153" s="130"/>
      <c r="NQZ7153" s="130"/>
      <c r="NRA7153" s="130"/>
      <c r="NRB7153" s="130"/>
      <c r="NRC7153" s="130"/>
      <c r="NRD7153" s="131"/>
      <c r="NRE7153" s="129"/>
      <c r="NRF7153" s="130"/>
      <c r="NRG7153" s="130"/>
      <c r="NRH7153" s="130"/>
      <c r="NRI7153" s="130"/>
      <c r="NRJ7153" s="130"/>
      <c r="NRK7153" s="130"/>
      <c r="NRL7153" s="131"/>
      <c r="NRM7153" s="129"/>
      <c r="NRN7153" s="130"/>
      <c r="NRO7153" s="130"/>
      <c r="NRP7153" s="130"/>
      <c r="NRQ7153" s="130"/>
      <c r="NRR7153" s="130"/>
      <c r="NRS7153" s="130"/>
      <c r="NRT7153" s="131"/>
      <c r="NRU7153" s="129"/>
      <c r="NRV7153" s="130"/>
      <c r="NRW7153" s="130"/>
      <c r="NRX7153" s="130"/>
      <c r="NRY7153" s="130"/>
      <c r="NRZ7153" s="130"/>
      <c r="NSA7153" s="130"/>
      <c r="NSB7153" s="131"/>
      <c r="NSC7153" s="129"/>
      <c r="NSD7153" s="130"/>
      <c r="NSE7153" s="130"/>
      <c r="NSF7153" s="130"/>
      <c r="NSG7153" s="130"/>
      <c r="NSH7153" s="130"/>
      <c r="NSI7153" s="130"/>
      <c r="NSJ7153" s="131"/>
      <c r="NSK7153" s="129"/>
      <c r="NSL7153" s="130"/>
      <c r="NSM7153" s="130"/>
      <c r="NSN7153" s="130"/>
      <c r="NSO7153" s="130"/>
      <c r="NSP7153" s="130"/>
      <c r="NSQ7153" s="130"/>
      <c r="NSR7153" s="131"/>
      <c r="NSS7153" s="129"/>
      <c r="NST7153" s="130"/>
      <c r="NSU7153" s="130"/>
      <c r="NSV7153" s="130"/>
      <c r="NSW7153" s="130"/>
      <c r="NSX7153" s="130"/>
      <c r="NSY7153" s="130"/>
      <c r="NSZ7153" s="131"/>
      <c r="NTA7153" s="129"/>
      <c r="NTB7153" s="130"/>
      <c r="NTC7153" s="130"/>
      <c r="NTD7153" s="130"/>
      <c r="NTE7153" s="130"/>
      <c r="NTF7153" s="130"/>
      <c r="NTG7153" s="130"/>
      <c r="NTH7153" s="131"/>
      <c r="NTI7153" s="129"/>
      <c r="NTJ7153" s="130"/>
      <c r="NTK7153" s="130"/>
      <c r="NTL7153" s="130"/>
      <c r="NTM7153" s="130"/>
      <c r="NTN7153" s="130"/>
      <c r="NTO7153" s="130"/>
      <c r="NTP7153" s="131"/>
      <c r="NTQ7153" s="129"/>
      <c r="NTR7153" s="130"/>
      <c r="NTS7153" s="130"/>
      <c r="NTT7153" s="130"/>
      <c r="NTU7153" s="130"/>
      <c r="NTV7153" s="130"/>
      <c r="NTW7153" s="130"/>
      <c r="NTX7153" s="131"/>
      <c r="NTY7153" s="129"/>
      <c r="NTZ7153" s="130"/>
      <c r="NUA7153" s="130"/>
      <c r="NUB7153" s="130"/>
      <c r="NUC7153" s="130"/>
      <c r="NUD7153" s="130"/>
      <c r="NUE7153" s="130"/>
      <c r="NUF7153" s="131"/>
      <c r="NUG7153" s="129"/>
      <c r="NUH7153" s="130"/>
      <c r="NUI7153" s="130"/>
      <c r="NUJ7153" s="130"/>
      <c r="NUK7153" s="130"/>
      <c r="NUL7153" s="130"/>
      <c r="NUM7153" s="130"/>
      <c r="NUN7153" s="131"/>
      <c r="NUO7153" s="129"/>
      <c r="NUP7153" s="130"/>
      <c r="NUQ7153" s="130"/>
      <c r="NUR7153" s="130"/>
      <c r="NUS7153" s="130"/>
      <c r="NUT7153" s="130"/>
      <c r="NUU7153" s="130"/>
      <c r="NUV7153" s="131"/>
      <c r="NUW7153" s="129"/>
      <c r="NUX7153" s="130"/>
      <c r="NUY7153" s="130"/>
      <c r="NUZ7153" s="130"/>
      <c r="NVA7153" s="130"/>
      <c r="NVB7153" s="130"/>
      <c r="NVC7153" s="130"/>
      <c r="NVD7153" s="131"/>
      <c r="NVE7153" s="129"/>
      <c r="NVF7153" s="130"/>
      <c r="NVG7153" s="130"/>
      <c r="NVH7153" s="130"/>
      <c r="NVI7153" s="130"/>
      <c r="NVJ7153" s="130"/>
      <c r="NVK7153" s="130"/>
      <c r="NVL7153" s="131"/>
      <c r="NVM7153" s="129"/>
      <c r="NVN7153" s="130"/>
      <c r="NVO7153" s="130"/>
      <c r="NVP7153" s="130"/>
      <c r="NVQ7153" s="130"/>
      <c r="NVR7153" s="130"/>
      <c r="NVS7153" s="130"/>
      <c r="NVT7153" s="131"/>
      <c r="NVU7153" s="129"/>
      <c r="NVV7153" s="130"/>
      <c r="NVW7153" s="130"/>
      <c r="NVX7153" s="130"/>
      <c r="NVY7153" s="130"/>
      <c r="NVZ7153" s="130"/>
      <c r="NWA7153" s="130"/>
      <c r="NWB7153" s="131"/>
      <c r="NWC7153" s="129"/>
      <c r="NWD7153" s="130"/>
      <c r="NWE7153" s="130"/>
      <c r="NWF7153" s="130"/>
      <c r="NWG7153" s="130"/>
      <c r="NWH7153" s="130"/>
      <c r="NWI7153" s="130"/>
      <c r="NWJ7153" s="131"/>
      <c r="NWK7153" s="129"/>
      <c r="NWL7153" s="130"/>
      <c r="NWM7153" s="130"/>
      <c r="NWN7153" s="130"/>
      <c r="NWO7153" s="130"/>
      <c r="NWP7153" s="130"/>
      <c r="NWQ7153" s="130"/>
      <c r="NWR7153" s="131"/>
      <c r="NWS7153" s="129"/>
      <c r="NWT7153" s="130"/>
      <c r="NWU7153" s="130"/>
      <c r="NWV7153" s="130"/>
      <c r="NWW7153" s="130"/>
      <c r="NWX7153" s="130"/>
      <c r="NWY7153" s="130"/>
      <c r="NWZ7153" s="131"/>
      <c r="NXA7153" s="129"/>
      <c r="NXB7153" s="130"/>
      <c r="NXC7153" s="130"/>
      <c r="NXD7153" s="130"/>
      <c r="NXE7153" s="130"/>
      <c r="NXF7153" s="130"/>
      <c r="NXG7153" s="130"/>
      <c r="NXH7153" s="131"/>
      <c r="NXI7153" s="129"/>
      <c r="NXJ7153" s="130"/>
      <c r="NXK7153" s="130"/>
      <c r="NXL7153" s="130"/>
      <c r="NXM7153" s="130"/>
      <c r="NXN7153" s="130"/>
      <c r="NXO7153" s="130"/>
      <c r="NXP7153" s="131"/>
      <c r="NXQ7153" s="129"/>
      <c r="NXR7153" s="130"/>
      <c r="NXS7153" s="130"/>
      <c r="NXT7153" s="130"/>
      <c r="NXU7153" s="130"/>
      <c r="NXV7153" s="130"/>
      <c r="NXW7153" s="130"/>
      <c r="NXX7153" s="131"/>
      <c r="NXY7153" s="129"/>
      <c r="NXZ7153" s="130"/>
      <c r="NYA7153" s="130"/>
      <c r="NYB7153" s="130"/>
      <c r="NYC7153" s="130"/>
      <c r="NYD7153" s="130"/>
      <c r="NYE7153" s="130"/>
      <c r="NYF7153" s="131"/>
      <c r="NYG7153" s="129"/>
      <c r="NYH7153" s="130"/>
      <c r="NYI7153" s="130"/>
      <c r="NYJ7153" s="130"/>
      <c r="NYK7153" s="130"/>
      <c r="NYL7153" s="130"/>
      <c r="NYM7153" s="130"/>
      <c r="NYN7153" s="131"/>
      <c r="NYO7153" s="129"/>
      <c r="NYP7153" s="130"/>
      <c r="NYQ7153" s="130"/>
      <c r="NYR7153" s="130"/>
      <c r="NYS7153" s="130"/>
      <c r="NYT7153" s="130"/>
      <c r="NYU7153" s="130"/>
      <c r="NYV7153" s="131"/>
      <c r="NYW7153" s="129"/>
      <c r="NYX7153" s="130"/>
      <c r="NYY7153" s="130"/>
      <c r="NYZ7153" s="130"/>
      <c r="NZA7153" s="130"/>
      <c r="NZB7153" s="130"/>
      <c r="NZC7153" s="130"/>
      <c r="NZD7153" s="131"/>
      <c r="NZE7153" s="129"/>
      <c r="NZF7153" s="130"/>
      <c r="NZG7153" s="130"/>
      <c r="NZH7153" s="130"/>
      <c r="NZI7153" s="130"/>
      <c r="NZJ7153" s="130"/>
      <c r="NZK7153" s="130"/>
      <c r="NZL7153" s="131"/>
      <c r="NZM7153" s="129"/>
      <c r="NZN7153" s="130"/>
      <c r="NZO7153" s="130"/>
      <c r="NZP7153" s="130"/>
      <c r="NZQ7153" s="130"/>
      <c r="NZR7153" s="130"/>
      <c r="NZS7153" s="130"/>
      <c r="NZT7153" s="131"/>
      <c r="NZU7153" s="129"/>
      <c r="NZV7153" s="130"/>
      <c r="NZW7153" s="130"/>
      <c r="NZX7153" s="130"/>
      <c r="NZY7153" s="130"/>
      <c r="NZZ7153" s="130"/>
      <c r="OAA7153" s="130"/>
      <c r="OAB7153" s="131"/>
      <c r="OAC7153" s="129"/>
      <c r="OAD7153" s="130"/>
      <c r="OAE7153" s="130"/>
      <c r="OAF7153" s="130"/>
      <c r="OAG7153" s="130"/>
      <c r="OAH7153" s="130"/>
      <c r="OAI7153" s="130"/>
      <c r="OAJ7153" s="131"/>
      <c r="OAK7153" s="129"/>
      <c r="OAL7153" s="130"/>
      <c r="OAM7153" s="130"/>
      <c r="OAN7153" s="130"/>
      <c r="OAO7153" s="130"/>
      <c r="OAP7153" s="130"/>
      <c r="OAQ7153" s="130"/>
      <c r="OAR7153" s="131"/>
      <c r="OAS7153" s="129"/>
      <c r="OAT7153" s="130"/>
      <c r="OAU7153" s="130"/>
      <c r="OAV7153" s="130"/>
      <c r="OAW7153" s="130"/>
      <c r="OAX7153" s="130"/>
      <c r="OAY7153" s="130"/>
      <c r="OAZ7153" s="131"/>
      <c r="OBA7153" s="129"/>
      <c r="OBB7153" s="130"/>
      <c r="OBC7153" s="130"/>
      <c r="OBD7153" s="130"/>
      <c r="OBE7153" s="130"/>
      <c r="OBF7153" s="130"/>
      <c r="OBG7153" s="130"/>
      <c r="OBH7153" s="131"/>
      <c r="OBI7153" s="129"/>
      <c r="OBJ7153" s="130"/>
      <c r="OBK7153" s="130"/>
      <c r="OBL7153" s="130"/>
      <c r="OBM7153" s="130"/>
      <c r="OBN7153" s="130"/>
      <c r="OBO7153" s="130"/>
      <c r="OBP7153" s="131"/>
      <c r="OBQ7153" s="129"/>
      <c r="OBR7153" s="130"/>
      <c r="OBS7153" s="130"/>
      <c r="OBT7153" s="130"/>
      <c r="OBU7153" s="130"/>
      <c r="OBV7153" s="130"/>
      <c r="OBW7153" s="130"/>
      <c r="OBX7153" s="131"/>
      <c r="OBY7153" s="129"/>
      <c r="OBZ7153" s="130"/>
      <c r="OCA7153" s="130"/>
      <c r="OCB7153" s="130"/>
      <c r="OCC7153" s="130"/>
      <c r="OCD7153" s="130"/>
      <c r="OCE7153" s="130"/>
      <c r="OCF7153" s="131"/>
      <c r="OCG7153" s="129"/>
      <c r="OCH7153" s="130"/>
      <c r="OCI7153" s="130"/>
      <c r="OCJ7153" s="130"/>
      <c r="OCK7153" s="130"/>
      <c r="OCL7153" s="130"/>
      <c r="OCM7153" s="130"/>
      <c r="OCN7153" s="131"/>
      <c r="OCO7153" s="129"/>
      <c r="OCP7153" s="130"/>
      <c r="OCQ7153" s="130"/>
      <c r="OCR7153" s="130"/>
      <c r="OCS7153" s="130"/>
      <c r="OCT7153" s="130"/>
      <c r="OCU7153" s="130"/>
      <c r="OCV7153" s="131"/>
      <c r="OCW7153" s="129"/>
      <c r="OCX7153" s="130"/>
      <c r="OCY7153" s="130"/>
      <c r="OCZ7153" s="130"/>
      <c r="ODA7153" s="130"/>
      <c r="ODB7153" s="130"/>
      <c r="ODC7153" s="130"/>
      <c r="ODD7153" s="131"/>
      <c r="ODE7153" s="129"/>
      <c r="ODF7153" s="130"/>
      <c r="ODG7153" s="130"/>
      <c r="ODH7153" s="130"/>
      <c r="ODI7153" s="130"/>
      <c r="ODJ7153" s="130"/>
      <c r="ODK7153" s="130"/>
      <c r="ODL7153" s="131"/>
      <c r="ODM7153" s="129"/>
      <c r="ODN7153" s="130"/>
      <c r="ODO7153" s="130"/>
      <c r="ODP7153" s="130"/>
      <c r="ODQ7153" s="130"/>
      <c r="ODR7153" s="130"/>
      <c r="ODS7153" s="130"/>
      <c r="ODT7153" s="131"/>
      <c r="ODU7153" s="129"/>
      <c r="ODV7153" s="130"/>
      <c r="ODW7153" s="130"/>
      <c r="ODX7153" s="130"/>
      <c r="ODY7153" s="130"/>
      <c r="ODZ7153" s="130"/>
      <c r="OEA7153" s="130"/>
      <c r="OEB7153" s="131"/>
      <c r="OEC7153" s="129"/>
      <c r="OED7153" s="130"/>
      <c r="OEE7153" s="130"/>
      <c r="OEF7153" s="130"/>
      <c r="OEG7153" s="130"/>
      <c r="OEH7153" s="130"/>
      <c r="OEI7153" s="130"/>
      <c r="OEJ7153" s="131"/>
      <c r="OEK7153" s="129"/>
      <c r="OEL7153" s="130"/>
      <c r="OEM7153" s="130"/>
      <c r="OEN7153" s="130"/>
      <c r="OEO7153" s="130"/>
      <c r="OEP7153" s="130"/>
      <c r="OEQ7153" s="130"/>
      <c r="OER7153" s="131"/>
      <c r="OES7153" s="129"/>
      <c r="OET7153" s="130"/>
      <c r="OEU7153" s="130"/>
      <c r="OEV7153" s="130"/>
      <c r="OEW7153" s="130"/>
      <c r="OEX7153" s="130"/>
      <c r="OEY7153" s="130"/>
      <c r="OEZ7153" s="131"/>
      <c r="OFA7153" s="129"/>
      <c r="OFB7153" s="130"/>
      <c r="OFC7153" s="130"/>
      <c r="OFD7153" s="130"/>
      <c r="OFE7153" s="130"/>
      <c r="OFF7153" s="130"/>
      <c r="OFG7153" s="130"/>
      <c r="OFH7153" s="131"/>
      <c r="OFI7153" s="129"/>
      <c r="OFJ7153" s="130"/>
      <c r="OFK7153" s="130"/>
      <c r="OFL7153" s="130"/>
      <c r="OFM7153" s="130"/>
      <c r="OFN7153" s="130"/>
      <c r="OFO7153" s="130"/>
      <c r="OFP7153" s="131"/>
      <c r="OFQ7153" s="129"/>
      <c r="OFR7153" s="130"/>
      <c r="OFS7153" s="130"/>
      <c r="OFT7153" s="130"/>
      <c r="OFU7153" s="130"/>
      <c r="OFV7153" s="130"/>
      <c r="OFW7153" s="130"/>
      <c r="OFX7153" s="131"/>
      <c r="OFY7153" s="129"/>
      <c r="OFZ7153" s="130"/>
      <c r="OGA7153" s="130"/>
      <c r="OGB7153" s="130"/>
      <c r="OGC7153" s="130"/>
      <c r="OGD7153" s="130"/>
      <c r="OGE7153" s="130"/>
      <c r="OGF7153" s="131"/>
      <c r="OGG7153" s="129"/>
      <c r="OGH7153" s="130"/>
      <c r="OGI7153" s="130"/>
      <c r="OGJ7153" s="130"/>
      <c r="OGK7153" s="130"/>
      <c r="OGL7153" s="130"/>
      <c r="OGM7153" s="130"/>
      <c r="OGN7153" s="131"/>
      <c r="OGO7153" s="129"/>
      <c r="OGP7153" s="130"/>
      <c r="OGQ7153" s="130"/>
      <c r="OGR7153" s="130"/>
      <c r="OGS7153" s="130"/>
      <c r="OGT7153" s="130"/>
      <c r="OGU7153" s="130"/>
      <c r="OGV7153" s="131"/>
      <c r="OGW7153" s="129"/>
      <c r="OGX7153" s="130"/>
      <c r="OGY7153" s="130"/>
      <c r="OGZ7153" s="130"/>
      <c r="OHA7153" s="130"/>
      <c r="OHB7153" s="130"/>
      <c r="OHC7153" s="130"/>
      <c r="OHD7153" s="131"/>
      <c r="OHE7153" s="129"/>
      <c r="OHF7153" s="130"/>
      <c r="OHG7153" s="130"/>
      <c r="OHH7153" s="130"/>
      <c r="OHI7153" s="130"/>
      <c r="OHJ7153" s="130"/>
      <c r="OHK7153" s="130"/>
      <c r="OHL7153" s="131"/>
      <c r="OHM7153" s="129"/>
      <c r="OHN7153" s="130"/>
      <c r="OHO7153" s="130"/>
      <c r="OHP7153" s="130"/>
      <c r="OHQ7153" s="130"/>
      <c r="OHR7153" s="130"/>
      <c r="OHS7153" s="130"/>
      <c r="OHT7153" s="131"/>
      <c r="OHU7153" s="129"/>
      <c r="OHV7153" s="130"/>
      <c r="OHW7153" s="130"/>
      <c r="OHX7153" s="130"/>
      <c r="OHY7153" s="130"/>
      <c r="OHZ7153" s="130"/>
      <c r="OIA7153" s="130"/>
      <c r="OIB7153" s="131"/>
      <c r="OIC7153" s="129"/>
      <c r="OID7153" s="130"/>
      <c r="OIE7153" s="130"/>
      <c r="OIF7153" s="130"/>
      <c r="OIG7153" s="130"/>
      <c r="OIH7153" s="130"/>
      <c r="OII7153" s="130"/>
      <c r="OIJ7153" s="131"/>
      <c r="OIK7153" s="129"/>
      <c r="OIL7153" s="130"/>
      <c r="OIM7153" s="130"/>
      <c r="OIN7153" s="130"/>
      <c r="OIO7153" s="130"/>
      <c r="OIP7153" s="130"/>
      <c r="OIQ7153" s="130"/>
      <c r="OIR7153" s="131"/>
      <c r="OIS7153" s="129"/>
      <c r="OIT7153" s="130"/>
      <c r="OIU7153" s="130"/>
      <c r="OIV7153" s="130"/>
      <c r="OIW7153" s="130"/>
      <c r="OIX7153" s="130"/>
      <c r="OIY7153" s="130"/>
      <c r="OIZ7153" s="131"/>
      <c r="OJA7153" s="129"/>
      <c r="OJB7153" s="130"/>
      <c r="OJC7153" s="130"/>
      <c r="OJD7153" s="130"/>
      <c r="OJE7153" s="130"/>
      <c r="OJF7153" s="130"/>
      <c r="OJG7153" s="130"/>
      <c r="OJH7153" s="131"/>
      <c r="OJI7153" s="129"/>
      <c r="OJJ7153" s="130"/>
      <c r="OJK7153" s="130"/>
      <c r="OJL7153" s="130"/>
      <c r="OJM7153" s="130"/>
      <c r="OJN7153" s="130"/>
      <c r="OJO7153" s="130"/>
      <c r="OJP7153" s="131"/>
      <c r="OJQ7153" s="129"/>
      <c r="OJR7153" s="130"/>
      <c r="OJS7153" s="130"/>
      <c r="OJT7153" s="130"/>
      <c r="OJU7153" s="130"/>
      <c r="OJV7153" s="130"/>
      <c r="OJW7153" s="130"/>
      <c r="OJX7153" s="131"/>
      <c r="OJY7153" s="129"/>
      <c r="OJZ7153" s="130"/>
      <c r="OKA7153" s="130"/>
      <c r="OKB7153" s="130"/>
      <c r="OKC7153" s="130"/>
      <c r="OKD7153" s="130"/>
      <c r="OKE7153" s="130"/>
      <c r="OKF7153" s="131"/>
      <c r="OKG7153" s="129"/>
      <c r="OKH7153" s="130"/>
      <c r="OKI7153" s="130"/>
      <c r="OKJ7153" s="130"/>
      <c r="OKK7153" s="130"/>
      <c r="OKL7153" s="130"/>
      <c r="OKM7153" s="130"/>
      <c r="OKN7153" s="131"/>
      <c r="OKO7153" s="129"/>
      <c r="OKP7153" s="130"/>
      <c r="OKQ7153" s="130"/>
      <c r="OKR7153" s="130"/>
      <c r="OKS7153" s="130"/>
      <c r="OKT7153" s="130"/>
      <c r="OKU7153" s="130"/>
      <c r="OKV7153" s="131"/>
      <c r="OKW7153" s="129"/>
      <c r="OKX7153" s="130"/>
      <c r="OKY7153" s="130"/>
      <c r="OKZ7153" s="130"/>
      <c r="OLA7153" s="130"/>
      <c r="OLB7153" s="130"/>
      <c r="OLC7153" s="130"/>
      <c r="OLD7153" s="131"/>
      <c r="OLE7153" s="129"/>
      <c r="OLF7153" s="130"/>
      <c r="OLG7153" s="130"/>
      <c r="OLH7153" s="130"/>
      <c r="OLI7153" s="130"/>
      <c r="OLJ7153" s="130"/>
      <c r="OLK7153" s="130"/>
      <c r="OLL7153" s="131"/>
      <c r="OLM7153" s="129"/>
      <c r="OLN7153" s="130"/>
      <c r="OLO7153" s="130"/>
      <c r="OLP7153" s="130"/>
      <c r="OLQ7153" s="130"/>
      <c r="OLR7153" s="130"/>
      <c r="OLS7153" s="130"/>
      <c r="OLT7153" s="131"/>
      <c r="OLU7153" s="129"/>
      <c r="OLV7153" s="130"/>
      <c r="OLW7153" s="130"/>
      <c r="OLX7153" s="130"/>
      <c r="OLY7153" s="130"/>
      <c r="OLZ7153" s="130"/>
      <c r="OMA7153" s="130"/>
      <c r="OMB7153" s="131"/>
      <c r="OMC7153" s="129"/>
      <c r="OMD7153" s="130"/>
      <c r="OME7153" s="130"/>
      <c r="OMF7153" s="130"/>
      <c r="OMG7153" s="130"/>
      <c r="OMH7153" s="130"/>
      <c r="OMI7153" s="130"/>
      <c r="OMJ7153" s="131"/>
      <c r="OMK7153" s="129"/>
      <c r="OML7153" s="130"/>
      <c r="OMM7153" s="130"/>
      <c r="OMN7153" s="130"/>
      <c r="OMO7153" s="130"/>
      <c r="OMP7153" s="130"/>
      <c r="OMQ7153" s="130"/>
      <c r="OMR7153" s="131"/>
      <c r="OMS7153" s="129"/>
      <c r="OMT7153" s="130"/>
      <c r="OMU7153" s="130"/>
      <c r="OMV7153" s="130"/>
      <c r="OMW7153" s="130"/>
      <c r="OMX7153" s="130"/>
      <c r="OMY7153" s="130"/>
      <c r="OMZ7153" s="131"/>
      <c r="ONA7153" s="129"/>
      <c r="ONB7153" s="130"/>
      <c r="ONC7153" s="130"/>
      <c r="OND7153" s="130"/>
      <c r="ONE7153" s="130"/>
      <c r="ONF7153" s="130"/>
      <c r="ONG7153" s="130"/>
      <c r="ONH7153" s="131"/>
      <c r="ONI7153" s="129"/>
      <c r="ONJ7153" s="130"/>
      <c r="ONK7153" s="130"/>
      <c r="ONL7153" s="130"/>
      <c r="ONM7153" s="130"/>
      <c r="ONN7153" s="130"/>
      <c r="ONO7153" s="130"/>
      <c r="ONP7153" s="131"/>
      <c r="ONQ7153" s="129"/>
      <c r="ONR7153" s="130"/>
      <c r="ONS7153" s="130"/>
      <c r="ONT7153" s="130"/>
      <c r="ONU7153" s="130"/>
      <c r="ONV7153" s="130"/>
      <c r="ONW7153" s="130"/>
      <c r="ONX7153" s="131"/>
      <c r="ONY7153" s="129"/>
      <c r="ONZ7153" s="130"/>
      <c r="OOA7153" s="130"/>
      <c r="OOB7153" s="130"/>
      <c r="OOC7153" s="130"/>
      <c r="OOD7153" s="130"/>
      <c r="OOE7153" s="130"/>
      <c r="OOF7153" s="131"/>
      <c r="OOG7153" s="129"/>
      <c r="OOH7153" s="130"/>
      <c r="OOI7153" s="130"/>
      <c r="OOJ7153" s="130"/>
      <c r="OOK7153" s="130"/>
      <c r="OOL7153" s="130"/>
      <c r="OOM7153" s="130"/>
      <c r="OON7153" s="131"/>
      <c r="OOO7153" s="129"/>
      <c r="OOP7153" s="130"/>
      <c r="OOQ7153" s="130"/>
      <c r="OOR7153" s="130"/>
      <c r="OOS7153" s="130"/>
      <c r="OOT7153" s="130"/>
      <c r="OOU7153" s="130"/>
      <c r="OOV7153" s="131"/>
      <c r="OOW7153" s="129"/>
      <c r="OOX7153" s="130"/>
      <c r="OOY7153" s="130"/>
      <c r="OOZ7153" s="130"/>
      <c r="OPA7153" s="130"/>
      <c r="OPB7153" s="130"/>
      <c r="OPC7153" s="130"/>
      <c r="OPD7153" s="131"/>
      <c r="OPE7153" s="129"/>
      <c r="OPF7153" s="130"/>
      <c r="OPG7153" s="130"/>
      <c r="OPH7153" s="130"/>
      <c r="OPI7153" s="130"/>
      <c r="OPJ7153" s="130"/>
      <c r="OPK7153" s="130"/>
      <c r="OPL7153" s="131"/>
      <c r="OPM7153" s="129"/>
      <c r="OPN7153" s="130"/>
      <c r="OPO7153" s="130"/>
      <c r="OPP7153" s="130"/>
      <c r="OPQ7153" s="130"/>
      <c r="OPR7153" s="130"/>
      <c r="OPS7153" s="130"/>
      <c r="OPT7153" s="131"/>
      <c r="OPU7153" s="129"/>
      <c r="OPV7153" s="130"/>
      <c r="OPW7153" s="130"/>
      <c r="OPX7153" s="130"/>
      <c r="OPY7153" s="130"/>
      <c r="OPZ7153" s="130"/>
      <c r="OQA7153" s="130"/>
      <c r="OQB7153" s="131"/>
      <c r="OQC7153" s="129"/>
      <c r="OQD7153" s="130"/>
      <c r="OQE7153" s="130"/>
      <c r="OQF7153" s="130"/>
      <c r="OQG7153" s="130"/>
      <c r="OQH7153" s="130"/>
      <c r="OQI7153" s="130"/>
      <c r="OQJ7153" s="131"/>
      <c r="OQK7153" s="129"/>
      <c r="OQL7153" s="130"/>
      <c r="OQM7153" s="130"/>
      <c r="OQN7153" s="130"/>
      <c r="OQO7153" s="130"/>
      <c r="OQP7153" s="130"/>
      <c r="OQQ7153" s="130"/>
      <c r="OQR7153" s="131"/>
      <c r="OQS7153" s="129"/>
      <c r="OQT7153" s="130"/>
      <c r="OQU7153" s="130"/>
      <c r="OQV7153" s="130"/>
      <c r="OQW7153" s="130"/>
      <c r="OQX7153" s="130"/>
      <c r="OQY7153" s="130"/>
      <c r="OQZ7153" s="131"/>
      <c r="ORA7153" s="129"/>
      <c r="ORB7153" s="130"/>
      <c r="ORC7153" s="130"/>
      <c r="ORD7153" s="130"/>
      <c r="ORE7153" s="130"/>
      <c r="ORF7153" s="130"/>
      <c r="ORG7153" s="130"/>
      <c r="ORH7153" s="131"/>
      <c r="ORI7153" s="129"/>
      <c r="ORJ7153" s="130"/>
      <c r="ORK7153" s="130"/>
      <c r="ORL7153" s="130"/>
      <c r="ORM7153" s="130"/>
      <c r="ORN7153" s="130"/>
      <c r="ORO7153" s="130"/>
      <c r="ORP7153" s="131"/>
      <c r="ORQ7153" s="129"/>
      <c r="ORR7153" s="130"/>
      <c r="ORS7153" s="130"/>
      <c r="ORT7153" s="130"/>
      <c r="ORU7153" s="130"/>
      <c r="ORV7153" s="130"/>
      <c r="ORW7153" s="130"/>
      <c r="ORX7153" s="131"/>
      <c r="ORY7153" s="129"/>
      <c r="ORZ7153" s="130"/>
      <c r="OSA7153" s="130"/>
      <c r="OSB7153" s="130"/>
      <c r="OSC7153" s="130"/>
      <c r="OSD7153" s="130"/>
      <c r="OSE7153" s="130"/>
      <c r="OSF7153" s="131"/>
      <c r="OSG7153" s="129"/>
      <c r="OSH7153" s="130"/>
      <c r="OSI7153" s="130"/>
      <c r="OSJ7153" s="130"/>
      <c r="OSK7153" s="130"/>
      <c r="OSL7153" s="130"/>
      <c r="OSM7153" s="130"/>
      <c r="OSN7153" s="131"/>
      <c r="OSO7153" s="129"/>
      <c r="OSP7153" s="130"/>
      <c r="OSQ7153" s="130"/>
      <c r="OSR7153" s="130"/>
      <c r="OSS7153" s="130"/>
      <c r="OST7153" s="130"/>
      <c r="OSU7153" s="130"/>
      <c r="OSV7153" s="131"/>
      <c r="OSW7153" s="129"/>
      <c r="OSX7153" s="130"/>
      <c r="OSY7153" s="130"/>
      <c r="OSZ7153" s="130"/>
      <c r="OTA7153" s="130"/>
      <c r="OTB7153" s="130"/>
      <c r="OTC7153" s="130"/>
      <c r="OTD7153" s="131"/>
      <c r="OTE7153" s="129"/>
      <c r="OTF7153" s="130"/>
      <c r="OTG7153" s="130"/>
      <c r="OTH7153" s="130"/>
      <c r="OTI7153" s="130"/>
      <c r="OTJ7153" s="130"/>
      <c r="OTK7153" s="130"/>
      <c r="OTL7153" s="131"/>
      <c r="OTM7153" s="129"/>
      <c r="OTN7153" s="130"/>
      <c r="OTO7153" s="130"/>
      <c r="OTP7153" s="130"/>
      <c r="OTQ7153" s="130"/>
      <c r="OTR7153" s="130"/>
      <c r="OTS7153" s="130"/>
      <c r="OTT7153" s="131"/>
      <c r="OTU7153" s="129"/>
      <c r="OTV7153" s="130"/>
      <c r="OTW7153" s="130"/>
      <c r="OTX7153" s="130"/>
      <c r="OTY7153" s="130"/>
      <c r="OTZ7153" s="130"/>
      <c r="OUA7153" s="130"/>
      <c r="OUB7153" s="131"/>
      <c r="OUC7153" s="129"/>
      <c r="OUD7153" s="130"/>
      <c r="OUE7153" s="130"/>
      <c r="OUF7153" s="130"/>
      <c r="OUG7153" s="130"/>
      <c r="OUH7153" s="130"/>
      <c r="OUI7153" s="130"/>
      <c r="OUJ7153" s="131"/>
      <c r="OUK7153" s="129"/>
      <c r="OUL7153" s="130"/>
      <c r="OUM7153" s="130"/>
      <c r="OUN7153" s="130"/>
      <c r="OUO7153" s="130"/>
      <c r="OUP7153" s="130"/>
      <c r="OUQ7153" s="130"/>
      <c r="OUR7153" s="131"/>
      <c r="OUS7153" s="129"/>
      <c r="OUT7153" s="130"/>
      <c r="OUU7153" s="130"/>
      <c r="OUV7153" s="130"/>
      <c r="OUW7153" s="130"/>
      <c r="OUX7153" s="130"/>
      <c r="OUY7153" s="130"/>
      <c r="OUZ7153" s="131"/>
      <c r="OVA7153" s="129"/>
      <c r="OVB7153" s="130"/>
      <c r="OVC7153" s="130"/>
      <c r="OVD7153" s="130"/>
      <c r="OVE7153" s="130"/>
      <c r="OVF7153" s="130"/>
      <c r="OVG7153" s="130"/>
      <c r="OVH7153" s="131"/>
      <c r="OVI7153" s="129"/>
      <c r="OVJ7153" s="130"/>
      <c r="OVK7153" s="130"/>
      <c r="OVL7153" s="130"/>
      <c r="OVM7153" s="130"/>
      <c r="OVN7153" s="130"/>
      <c r="OVO7153" s="130"/>
      <c r="OVP7153" s="131"/>
      <c r="OVQ7153" s="129"/>
      <c r="OVR7153" s="130"/>
      <c r="OVS7153" s="130"/>
      <c r="OVT7153" s="130"/>
      <c r="OVU7153" s="130"/>
      <c r="OVV7153" s="130"/>
      <c r="OVW7153" s="130"/>
      <c r="OVX7153" s="131"/>
      <c r="OVY7153" s="129"/>
      <c r="OVZ7153" s="130"/>
      <c r="OWA7153" s="130"/>
      <c r="OWB7153" s="130"/>
      <c r="OWC7153" s="130"/>
      <c r="OWD7153" s="130"/>
      <c r="OWE7153" s="130"/>
      <c r="OWF7153" s="131"/>
      <c r="OWG7153" s="129"/>
      <c r="OWH7153" s="130"/>
      <c r="OWI7153" s="130"/>
      <c r="OWJ7153" s="130"/>
      <c r="OWK7153" s="130"/>
      <c r="OWL7153" s="130"/>
      <c r="OWM7153" s="130"/>
      <c r="OWN7153" s="131"/>
      <c r="OWO7153" s="129"/>
      <c r="OWP7153" s="130"/>
      <c r="OWQ7153" s="130"/>
      <c r="OWR7153" s="130"/>
      <c r="OWS7153" s="130"/>
      <c r="OWT7153" s="130"/>
      <c r="OWU7153" s="130"/>
      <c r="OWV7153" s="131"/>
      <c r="OWW7153" s="129"/>
      <c r="OWX7153" s="130"/>
      <c r="OWY7153" s="130"/>
      <c r="OWZ7153" s="130"/>
      <c r="OXA7153" s="130"/>
      <c r="OXB7153" s="130"/>
      <c r="OXC7153" s="130"/>
      <c r="OXD7153" s="131"/>
      <c r="OXE7153" s="129"/>
      <c r="OXF7153" s="130"/>
      <c r="OXG7153" s="130"/>
      <c r="OXH7153" s="130"/>
      <c r="OXI7153" s="130"/>
      <c r="OXJ7153" s="130"/>
      <c r="OXK7153" s="130"/>
      <c r="OXL7153" s="131"/>
      <c r="OXM7153" s="129"/>
      <c r="OXN7153" s="130"/>
      <c r="OXO7153" s="130"/>
      <c r="OXP7153" s="130"/>
      <c r="OXQ7153" s="130"/>
      <c r="OXR7153" s="130"/>
      <c r="OXS7153" s="130"/>
      <c r="OXT7153" s="131"/>
      <c r="OXU7153" s="129"/>
      <c r="OXV7153" s="130"/>
      <c r="OXW7153" s="130"/>
      <c r="OXX7153" s="130"/>
      <c r="OXY7153" s="130"/>
      <c r="OXZ7153" s="130"/>
      <c r="OYA7153" s="130"/>
      <c r="OYB7153" s="131"/>
      <c r="OYC7153" s="129"/>
      <c r="OYD7153" s="130"/>
      <c r="OYE7153" s="130"/>
      <c r="OYF7153" s="130"/>
      <c r="OYG7153" s="130"/>
      <c r="OYH7153" s="130"/>
      <c r="OYI7153" s="130"/>
      <c r="OYJ7153" s="131"/>
      <c r="OYK7153" s="129"/>
      <c r="OYL7153" s="130"/>
      <c r="OYM7153" s="130"/>
      <c r="OYN7153" s="130"/>
      <c r="OYO7153" s="130"/>
      <c r="OYP7153" s="130"/>
      <c r="OYQ7153" s="130"/>
      <c r="OYR7153" s="131"/>
      <c r="OYS7153" s="129"/>
      <c r="OYT7153" s="130"/>
      <c r="OYU7153" s="130"/>
      <c r="OYV7153" s="130"/>
      <c r="OYW7153" s="130"/>
      <c r="OYX7153" s="130"/>
      <c r="OYY7153" s="130"/>
      <c r="OYZ7153" s="131"/>
      <c r="OZA7153" s="129"/>
      <c r="OZB7153" s="130"/>
      <c r="OZC7153" s="130"/>
      <c r="OZD7153" s="130"/>
      <c r="OZE7153" s="130"/>
      <c r="OZF7153" s="130"/>
      <c r="OZG7153" s="130"/>
      <c r="OZH7153" s="131"/>
      <c r="OZI7153" s="129"/>
      <c r="OZJ7153" s="130"/>
      <c r="OZK7153" s="130"/>
      <c r="OZL7153" s="130"/>
      <c r="OZM7153" s="130"/>
      <c r="OZN7153" s="130"/>
      <c r="OZO7153" s="130"/>
      <c r="OZP7153" s="131"/>
      <c r="OZQ7153" s="129"/>
      <c r="OZR7153" s="130"/>
      <c r="OZS7153" s="130"/>
      <c r="OZT7153" s="130"/>
      <c r="OZU7153" s="130"/>
      <c r="OZV7153" s="130"/>
      <c r="OZW7153" s="130"/>
      <c r="OZX7153" s="131"/>
      <c r="OZY7153" s="129"/>
      <c r="OZZ7153" s="130"/>
      <c r="PAA7153" s="130"/>
      <c r="PAB7153" s="130"/>
      <c r="PAC7153" s="130"/>
      <c r="PAD7153" s="130"/>
      <c r="PAE7153" s="130"/>
      <c r="PAF7153" s="131"/>
      <c r="PAG7153" s="129"/>
      <c r="PAH7153" s="130"/>
      <c r="PAI7153" s="130"/>
      <c r="PAJ7153" s="130"/>
      <c r="PAK7153" s="130"/>
      <c r="PAL7153" s="130"/>
      <c r="PAM7153" s="130"/>
      <c r="PAN7153" s="131"/>
      <c r="PAO7153" s="129"/>
      <c r="PAP7153" s="130"/>
      <c r="PAQ7153" s="130"/>
      <c r="PAR7153" s="130"/>
      <c r="PAS7153" s="130"/>
      <c r="PAT7153" s="130"/>
      <c r="PAU7153" s="130"/>
      <c r="PAV7153" s="131"/>
      <c r="PAW7153" s="129"/>
      <c r="PAX7153" s="130"/>
      <c r="PAY7153" s="130"/>
      <c r="PAZ7153" s="130"/>
      <c r="PBA7153" s="130"/>
      <c r="PBB7153" s="130"/>
      <c r="PBC7153" s="130"/>
      <c r="PBD7153" s="131"/>
      <c r="PBE7153" s="129"/>
      <c r="PBF7153" s="130"/>
      <c r="PBG7153" s="130"/>
      <c r="PBH7153" s="130"/>
      <c r="PBI7153" s="130"/>
      <c r="PBJ7153" s="130"/>
      <c r="PBK7153" s="130"/>
      <c r="PBL7153" s="131"/>
      <c r="PBM7153" s="129"/>
      <c r="PBN7153" s="130"/>
      <c r="PBO7153" s="130"/>
      <c r="PBP7153" s="130"/>
      <c r="PBQ7153" s="130"/>
      <c r="PBR7153" s="130"/>
      <c r="PBS7153" s="130"/>
      <c r="PBT7153" s="131"/>
      <c r="PBU7153" s="129"/>
      <c r="PBV7153" s="130"/>
      <c r="PBW7153" s="130"/>
      <c r="PBX7153" s="130"/>
      <c r="PBY7153" s="130"/>
      <c r="PBZ7153" s="130"/>
      <c r="PCA7153" s="130"/>
      <c r="PCB7153" s="131"/>
      <c r="PCC7153" s="129"/>
      <c r="PCD7153" s="130"/>
      <c r="PCE7153" s="130"/>
      <c r="PCF7153" s="130"/>
      <c r="PCG7153" s="130"/>
      <c r="PCH7153" s="130"/>
      <c r="PCI7153" s="130"/>
      <c r="PCJ7153" s="131"/>
      <c r="PCK7153" s="129"/>
      <c r="PCL7153" s="130"/>
      <c r="PCM7153" s="130"/>
      <c r="PCN7153" s="130"/>
      <c r="PCO7153" s="130"/>
      <c r="PCP7153" s="130"/>
      <c r="PCQ7153" s="130"/>
      <c r="PCR7153" s="131"/>
      <c r="PCS7153" s="129"/>
      <c r="PCT7153" s="130"/>
      <c r="PCU7153" s="130"/>
      <c r="PCV7153" s="130"/>
      <c r="PCW7153" s="130"/>
      <c r="PCX7153" s="130"/>
      <c r="PCY7153" s="130"/>
      <c r="PCZ7153" s="131"/>
      <c r="PDA7153" s="129"/>
      <c r="PDB7153" s="130"/>
      <c r="PDC7153" s="130"/>
      <c r="PDD7153" s="130"/>
      <c r="PDE7153" s="130"/>
      <c r="PDF7153" s="130"/>
      <c r="PDG7153" s="130"/>
      <c r="PDH7153" s="131"/>
      <c r="PDI7153" s="129"/>
      <c r="PDJ7153" s="130"/>
      <c r="PDK7153" s="130"/>
      <c r="PDL7153" s="130"/>
      <c r="PDM7153" s="130"/>
      <c r="PDN7153" s="130"/>
      <c r="PDO7153" s="130"/>
      <c r="PDP7153" s="131"/>
      <c r="PDQ7153" s="129"/>
      <c r="PDR7153" s="130"/>
      <c r="PDS7153" s="130"/>
      <c r="PDT7153" s="130"/>
      <c r="PDU7153" s="130"/>
      <c r="PDV7153" s="130"/>
      <c r="PDW7153" s="130"/>
      <c r="PDX7153" s="131"/>
      <c r="PDY7153" s="129"/>
      <c r="PDZ7153" s="130"/>
      <c r="PEA7153" s="130"/>
      <c r="PEB7153" s="130"/>
      <c r="PEC7153" s="130"/>
      <c r="PED7153" s="130"/>
      <c r="PEE7153" s="130"/>
      <c r="PEF7153" s="131"/>
      <c r="PEG7153" s="129"/>
      <c r="PEH7153" s="130"/>
      <c r="PEI7153" s="130"/>
      <c r="PEJ7153" s="130"/>
      <c r="PEK7153" s="130"/>
      <c r="PEL7153" s="130"/>
      <c r="PEM7153" s="130"/>
      <c r="PEN7153" s="131"/>
      <c r="PEO7153" s="129"/>
      <c r="PEP7153" s="130"/>
      <c r="PEQ7153" s="130"/>
      <c r="PER7153" s="130"/>
      <c r="PES7153" s="130"/>
      <c r="PET7153" s="130"/>
      <c r="PEU7153" s="130"/>
      <c r="PEV7153" s="131"/>
      <c r="PEW7153" s="129"/>
      <c r="PEX7153" s="130"/>
      <c r="PEY7153" s="130"/>
      <c r="PEZ7153" s="130"/>
      <c r="PFA7153" s="130"/>
      <c r="PFB7153" s="130"/>
      <c r="PFC7153" s="130"/>
      <c r="PFD7153" s="131"/>
      <c r="PFE7153" s="129"/>
      <c r="PFF7153" s="130"/>
      <c r="PFG7153" s="130"/>
      <c r="PFH7153" s="130"/>
      <c r="PFI7153" s="130"/>
      <c r="PFJ7153" s="130"/>
      <c r="PFK7153" s="130"/>
      <c r="PFL7153" s="131"/>
      <c r="PFM7153" s="129"/>
      <c r="PFN7153" s="130"/>
      <c r="PFO7153" s="130"/>
      <c r="PFP7153" s="130"/>
      <c r="PFQ7153" s="130"/>
      <c r="PFR7153" s="130"/>
      <c r="PFS7153" s="130"/>
      <c r="PFT7153" s="131"/>
      <c r="PFU7153" s="129"/>
      <c r="PFV7153" s="130"/>
      <c r="PFW7153" s="130"/>
      <c r="PFX7153" s="130"/>
      <c r="PFY7153" s="130"/>
      <c r="PFZ7153" s="130"/>
      <c r="PGA7153" s="130"/>
      <c r="PGB7153" s="131"/>
      <c r="PGC7153" s="129"/>
      <c r="PGD7153" s="130"/>
      <c r="PGE7153" s="130"/>
      <c r="PGF7153" s="130"/>
      <c r="PGG7153" s="130"/>
      <c r="PGH7153" s="130"/>
      <c r="PGI7153" s="130"/>
      <c r="PGJ7153" s="131"/>
      <c r="PGK7153" s="129"/>
      <c r="PGL7153" s="130"/>
      <c r="PGM7153" s="130"/>
      <c r="PGN7153" s="130"/>
      <c r="PGO7153" s="130"/>
      <c r="PGP7153" s="130"/>
      <c r="PGQ7153" s="130"/>
      <c r="PGR7153" s="131"/>
      <c r="PGS7153" s="129"/>
      <c r="PGT7153" s="130"/>
      <c r="PGU7153" s="130"/>
      <c r="PGV7153" s="130"/>
      <c r="PGW7153" s="130"/>
      <c r="PGX7153" s="130"/>
      <c r="PGY7153" s="130"/>
      <c r="PGZ7153" s="131"/>
      <c r="PHA7153" s="129"/>
      <c r="PHB7153" s="130"/>
      <c r="PHC7153" s="130"/>
      <c r="PHD7153" s="130"/>
      <c r="PHE7153" s="130"/>
      <c r="PHF7153" s="130"/>
      <c r="PHG7153" s="130"/>
      <c r="PHH7153" s="131"/>
      <c r="PHI7153" s="129"/>
      <c r="PHJ7153" s="130"/>
      <c r="PHK7153" s="130"/>
      <c r="PHL7153" s="130"/>
      <c r="PHM7153" s="130"/>
      <c r="PHN7153" s="130"/>
      <c r="PHO7153" s="130"/>
      <c r="PHP7153" s="131"/>
      <c r="PHQ7153" s="129"/>
      <c r="PHR7153" s="130"/>
      <c r="PHS7153" s="130"/>
      <c r="PHT7153" s="130"/>
      <c r="PHU7153" s="130"/>
      <c r="PHV7153" s="130"/>
      <c r="PHW7153" s="130"/>
      <c r="PHX7153" s="131"/>
      <c r="PHY7153" s="129"/>
      <c r="PHZ7153" s="130"/>
      <c r="PIA7153" s="130"/>
      <c r="PIB7153" s="130"/>
      <c r="PIC7153" s="130"/>
      <c r="PID7153" s="130"/>
      <c r="PIE7153" s="130"/>
      <c r="PIF7153" s="131"/>
      <c r="PIG7153" s="129"/>
      <c r="PIH7153" s="130"/>
      <c r="PII7153" s="130"/>
      <c r="PIJ7153" s="130"/>
      <c r="PIK7153" s="130"/>
      <c r="PIL7153" s="130"/>
      <c r="PIM7153" s="130"/>
      <c r="PIN7153" s="131"/>
      <c r="PIO7153" s="129"/>
      <c r="PIP7153" s="130"/>
      <c r="PIQ7153" s="130"/>
      <c r="PIR7153" s="130"/>
      <c r="PIS7153" s="130"/>
      <c r="PIT7153" s="130"/>
      <c r="PIU7153" s="130"/>
      <c r="PIV7153" s="131"/>
      <c r="PIW7153" s="129"/>
      <c r="PIX7153" s="130"/>
      <c r="PIY7153" s="130"/>
      <c r="PIZ7153" s="130"/>
      <c r="PJA7153" s="130"/>
      <c r="PJB7153" s="130"/>
      <c r="PJC7153" s="130"/>
      <c r="PJD7153" s="131"/>
      <c r="PJE7153" s="129"/>
      <c r="PJF7153" s="130"/>
      <c r="PJG7153" s="130"/>
      <c r="PJH7153" s="130"/>
      <c r="PJI7153" s="130"/>
      <c r="PJJ7153" s="130"/>
      <c r="PJK7153" s="130"/>
      <c r="PJL7153" s="131"/>
      <c r="PJM7153" s="129"/>
      <c r="PJN7153" s="130"/>
      <c r="PJO7153" s="130"/>
      <c r="PJP7153" s="130"/>
      <c r="PJQ7153" s="130"/>
      <c r="PJR7153" s="130"/>
      <c r="PJS7153" s="130"/>
      <c r="PJT7153" s="131"/>
      <c r="PJU7153" s="129"/>
      <c r="PJV7153" s="130"/>
      <c r="PJW7153" s="130"/>
      <c r="PJX7153" s="130"/>
      <c r="PJY7153" s="130"/>
      <c r="PJZ7153" s="130"/>
      <c r="PKA7153" s="130"/>
      <c r="PKB7153" s="131"/>
      <c r="PKC7153" s="129"/>
      <c r="PKD7153" s="130"/>
      <c r="PKE7153" s="130"/>
      <c r="PKF7153" s="130"/>
      <c r="PKG7153" s="130"/>
      <c r="PKH7153" s="130"/>
      <c r="PKI7153" s="130"/>
      <c r="PKJ7153" s="131"/>
      <c r="PKK7153" s="129"/>
      <c r="PKL7153" s="130"/>
      <c r="PKM7153" s="130"/>
      <c r="PKN7153" s="130"/>
      <c r="PKO7153" s="130"/>
      <c r="PKP7153" s="130"/>
      <c r="PKQ7153" s="130"/>
      <c r="PKR7153" s="131"/>
      <c r="PKS7153" s="129"/>
      <c r="PKT7153" s="130"/>
      <c r="PKU7153" s="130"/>
      <c r="PKV7153" s="130"/>
      <c r="PKW7153" s="130"/>
      <c r="PKX7153" s="130"/>
      <c r="PKY7153" s="130"/>
      <c r="PKZ7153" s="131"/>
      <c r="PLA7153" s="129"/>
      <c r="PLB7153" s="130"/>
      <c r="PLC7153" s="130"/>
      <c r="PLD7153" s="130"/>
      <c r="PLE7153" s="130"/>
      <c r="PLF7153" s="130"/>
      <c r="PLG7153" s="130"/>
      <c r="PLH7153" s="131"/>
      <c r="PLI7153" s="129"/>
      <c r="PLJ7153" s="130"/>
      <c r="PLK7153" s="130"/>
      <c r="PLL7153" s="130"/>
      <c r="PLM7153" s="130"/>
      <c r="PLN7153" s="130"/>
      <c r="PLO7153" s="130"/>
      <c r="PLP7153" s="131"/>
      <c r="PLQ7153" s="129"/>
      <c r="PLR7153" s="130"/>
      <c r="PLS7153" s="130"/>
      <c r="PLT7153" s="130"/>
      <c r="PLU7153" s="130"/>
      <c r="PLV7153" s="130"/>
      <c r="PLW7153" s="130"/>
      <c r="PLX7153" s="131"/>
      <c r="PLY7153" s="129"/>
      <c r="PLZ7153" s="130"/>
      <c r="PMA7153" s="130"/>
      <c r="PMB7153" s="130"/>
      <c r="PMC7153" s="130"/>
      <c r="PMD7153" s="130"/>
      <c r="PME7153" s="130"/>
      <c r="PMF7153" s="131"/>
      <c r="PMG7153" s="129"/>
      <c r="PMH7153" s="130"/>
      <c r="PMI7153" s="130"/>
      <c r="PMJ7153" s="130"/>
      <c r="PMK7153" s="130"/>
      <c r="PML7153" s="130"/>
      <c r="PMM7153" s="130"/>
      <c r="PMN7153" s="131"/>
      <c r="PMO7153" s="129"/>
      <c r="PMP7153" s="130"/>
      <c r="PMQ7153" s="130"/>
      <c r="PMR7153" s="130"/>
      <c r="PMS7153" s="130"/>
      <c r="PMT7153" s="130"/>
      <c r="PMU7153" s="130"/>
      <c r="PMV7153" s="131"/>
      <c r="PMW7153" s="129"/>
      <c r="PMX7153" s="130"/>
      <c r="PMY7153" s="130"/>
      <c r="PMZ7153" s="130"/>
      <c r="PNA7153" s="130"/>
      <c r="PNB7153" s="130"/>
      <c r="PNC7153" s="130"/>
      <c r="PND7153" s="131"/>
      <c r="PNE7153" s="129"/>
      <c r="PNF7153" s="130"/>
      <c r="PNG7153" s="130"/>
      <c r="PNH7153" s="130"/>
      <c r="PNI7153" s="130"/>
      <c r="PNJ7153" s="130"/>
      <c r="PNK7153" s="130"/>
      <c r="PNL7153" s="131"/>
      <c r="PNM7153" s="129"/>
      <c r="PNN7153" s="130"/>
      <c r="PNO7153" s="130"/>
      <c r="PNP7153" s="130"/>
      <c r="PNQ7153" s="130"/>
      <c r="PNR7153" s="130"/>
      <c r="PNS7153" s="130"/>
      <c r="PNT7153" s="131"/>
      <c r="PNU7153" s="129"/>
      <c r="PNV7153" s="130"/>
      <c r="PNW7153" s="130"/>
      <c r="PNX7153" s="130"/>
      <c r="PNY7153" s="130"/>
      <c r="PNZ7153" s="130"/>
      <c r="POA7153" s="130"/>
      <c r="POB7153" s="131"/>
      <c r="POC7153" s="129"/>
      <c r="POD7153" s="130"/>
      <c r="POE7153" s="130"/>
      <c r="POF7153" s="130"/>
      <c r="POG7153" s="130"/>
      <c r="POH7153" s="130"/>
      <c r="POI7153" s="130"/>
      <c r="POJ7153" s="131"/>
      <c r="POK7153" s="129"/>
      <c r="POL7153" s="130"/>
      <c r="POM7153" s="130"/>
      <c r="PON7153" s="130"/>
      <c r="POO7153" s="130"/>
      <c r="POP7153" s="130"/>
      <c r="POQ7153" s="130"/>
      <c r="POR7153" s="131"/>
      <c r="POS7153" s="129"/>
      <c r="POT7153" s="130"/>
      <c r="POU7153" s="130"/>
      <c r="POV7153" s="130"/>
      <c r="POW7153" s="130"/>
      <c r="POX7153" s="130"/>
      <c r="POY7153" s="130"/>
      <c r="POZ7153" s="131"/>
      <c r="PPA7153" s="129"/>
      <c r="PPB7153" s="130"/>
      <c r="PPC7153" s="130"/>
      <c r="PPD7153" s="130"/>
      <c r="PPE7153" s="130"/>
      <c r="PPF7153" s="130"/>
      <c r="PPG7153" s="130"/>
      <c r="PPH7153" s="131"/>
      <c r="PPI7153" s="129"/>
      <c r="PPJ7153" s="130"/>
      <c r="PPK7153" s="130"/>
      <c r="PPL7153" s="130"/>
      <c r="PPM7153" s="130"/>
      <c r="PPN7153" s="130"/>
      <c r="PPO7153" s="130"/>
      <c r="PPP7153" s="131"/>
      <c r="PPQ7153" s="129"/>
      <c r="PPR7153" s="130"/>
      <c r="PPS7153" s="130"/>
      <c r="PPT7153" s="130"/>
      <c r="PPU7153" s="130"/>
      <c r="PPV7153" s="130"/>
      <c r="PPW7153" s="130"/>
      <c r="PPX7153" s="131"/>
      <c r="PPY7153" s="129"/>
      <c r="PPZ7153" s="130"/>
      <c r="PQA7153" s="130"/>
      <c r="PQB7153" s="130"/>
      <c r="PQC7153" s="130"/>
      <c r="PQD7153" s="130"/>
      <c r="PQE7153" s="130"/>
      <c r="PQF7153" s="131"/>
      <c r="PQG7153" s="129"/>
      <c r="PQH7153" s="130"/>
      <c r="PQI7153" s="130"/>
      <c r="PQJ7153" s="130"/>
      <c r="PQK7153" s="130"/>
      <c r="PQL7153" s="130"/>
      <c r="PQM7153" s="130"/>
      <c r="PQN7153" s="131"/>
      <c r="PQO7153" s="129"/>
      <c r="PQP7153" s="130"/>
      <c r="PQQ7153" s="130"/>
      <c r="PQR7153" s="130"/>
      <c r="PQS7153" s="130"/>
      <c r="PQT7153" s="130"/>
      <c r="PQU7153" s="130"/>
      <c r="PQV7153" s="131"/>
      <c r="PQW7153" s="129"/>
      <c r="PQX7153" s="130"/>
      <c r="PQY7153" s="130"/>
      <c r="PQZ7153" s="130"/>
      <c r="PRA7153" s="130"/>
      <c r="PRB7153" s="130"/>
      <c r="PRC7153" s="130"/>
      <c r="PRD7153" s="131"/>
      <c r="PRE7153" s="129"/>
      <c r="PRF7153" s="130"/>
      <c r="PRG7153" s="130"/>
      <c r="PRH7153" s="130"/>
      <c r="PRI7153" s="130"/>
      <c r="PRJ7153" s="130"/>
      <c r="PRK7153" s="130"/>
      <c r="PRL7153" s="131"/>
      <c r="PRM7153" s="129"/>
      <c r="PRN7153" s="130"/>
      <c r="PRO7153" s="130"/>
      <c r="PRP7153" s="130"/>
      <c r="PRQ7153" s="130"/>
      <c r="PRR7153" s="130"/>
      <c r="PRS7153" s="130"/>
      <c r="PRT7153" s="131"/>
      <c r="PRU7153" s="129"/>
      <c r="PRV7153" s="130"/>
      <c r="PRW7153" s="130"/>
      <c r="PRX7153" s="130"/>
      <c r="PRY7153" s="130"/>
      <c r="PRZ7153" s="130"/>
      <c r="PSA7153" s="130"/>
      <c r="PSB7153" s="131"/>
      <c r="PSC7153" s="129"/>
      <c r="PSD7153" s="130"/>
      <c r="PSE7153" s="130"/>
      <c r="PSF7153" s="130"/>
      <c r="PSG7153" s="130"/>
      <c r="PSH7153" s="130"/>
      <c r="PSI7153" s="130"/>
      <c r="PSJ7153" s="131"/>
      <c r="PSK7153" s="129"/>
      <c r="PSL7153" s="130"/>
      <c r="PSM7153" s="130"/>
      <c r="PSN7153" s="130"/>
      <c r="PSO7153" s="130"/>
      <c r="PSP7153" s="130"/>
      <c r="PSQ7153" s="130"/>
      <c r="PSR7153" s="131"/>
      <c r="PSS7153" s="129"/>
      <c r="PST7153" s="130"/>
      <c r="PSU7153" s="130"/>
      <c r="PSV7153" s="130"/>
      <c r="PSW7153" s="130"/>
      <c r="PSX7153" s="130"/>
      <c r="PSY7153" s="130"/>
      <c r="PSZ7153" s="131"/>
      <c r="PTA7153" s="129"/>
      <c r="PTB7153" s="130"/>
      <c r="PTC7153" s="130"/>
      <c r="PTD7153" s="130"/>
      <c r="PTE7153" s="130"/>
      <c r="PTF7153" s="130"/>
      <c r="PTG7153" s="130"/>
      <c r="PTH7153" s="131"/>
      <c r="PTI7153" s="129"/>
      <c r="PTJ7153" s="130"/>
      <c r="PTK7153" s="130"/>
      <c r="PTL7153" s="130"/>
      <c r="PTM7153" s="130"/>
      <c r="PTN7153" s="130"/>
      <c r="PTO7153" s="130"/>
      <c r="PTP7153" s="131"/>
      <c r="PTQ7153" s="129"/>
      <c r="PTR7153" s="130"/>
      <c r="PTS7153" s="130"/>
      <c r="PTT7153" s="130"/>
      <c r="PTU7153" s="130"/>
      <c r="PTV7153" s="130"/>
      <c r="PTW7153" s="130"/>
      <c r="PTX7153" s="131"/>
      <c r="PTY7153" s="129"/>
      <c r="PTZ7153" s="130"/>
      <c r="PUA7153" s="130"/>
      <c r="PUB7153" s="130"/>
      <c r="PUC7153" s="130"/>
      <c r="PUD7153" s="130"/>
      <c r="PUE7153" s="130"/>
      <c r="PUF7153" s="131"/>
      <c r="PUG7153" s="129"/>
      <c r="PUH7153" s="130"/>
      <c r="PUI7153" s="130"/>
      <c r="PUJ7153" s="130"/>
      <c r="PUK7153" s="130"/>
      <c r="PUL7153" s="130"/>
      <c r="PUM7153" s="130"/>
      <c r="PUN7153" s="131"/>
      <c r="PUO7153" s="129"/>
      <c r="PUP7153" s="130"/>
      <c r="PUQ7153" s="130"/>
      <c r="PUR7153" s="130"/>
      <c r="PUS7153" s="130"/>
      <c r="PUT7153" s="130"/>
      <c r="PUU7153" s="130"/>
      <c r="PUV7153" s="131"/>
      <c r="PUW7153" s="129"/>
      <c r="PUX7153" s="130"/>
      <c r="PUY7153" s="130"/>
      <c r="PUZ7153" s="130"/>
      <c r="PVA7153" s="130"/>
      <c r="PVB7153" s="130"/>
      <c r="PVC7153" s="130"/>
      <c r="PVD7153" s="131"/>
      <c r="PVE7153" s="129"/>
      <c r="PVF7153" s="130"/>
      <c r="PVG7153" s="130"/>
      <c r="PVH7153" s="130"/>
      <c r="PVI7153" s="130"/>
      <c r="PVJ7153" s="130"/>
      <c r="PVK7153" s="130"/>
      <c r="PVL7153" s="131"/>
      <c r="PVM7153" s="129"/>
      <c r="PVN7153" s="130"/>
      <c r="PVO7153" s="130"/>
      <c r="PVP7153" s="130"/>
      <c r="PVQ7153" s="130"/>
      <c r="PVR7153" s="130"/>
      <c r="PVS7153" s="130"/>
      <c r="PVT7153" s="131"/>
      <c r="PVU7153" s="129"/>
      <c r="PVV7153" s="130"/>
      <c r="PVW7153" s="130"/>
      <c r="PVX7153" s="130"/>
      <c r="PVY7153" s="130"/>
      <c r="PVZ7153" s="130"/>
      <c r="PWA7153" s="130"/>
      <c r="PWB7153" s="131"/>
      <c r="PWC7153" s="129"/>
      <c r="PWD7153" s="130"/>
      <c r="PWE7153" s="130"/>
      <c r="PWF7153" s="130"/>
      <c r="PWG7153" s="130"/>
      <c r="PWH7153" s="130"/>
      <c r="PWI7153" s="130"/>
      <c r="PWJ7153" s="131"/>
      <c r="PWK7153" s="129"/>
      <c r="PWL7153" s="130"/>
      <c r="PWM7153" s="130"/>
      <c r="PWN7153" s="130"/>
      <c r="PWO7153" s="130"/>
      <c r="PWP7153" s="130"/>
      <c r="PWQ7153" s="130"/>
      <c r="PWR7153" s="131"/>
      <c r="PWS7153" s="129"/>
      <c r="PWT7153" s="130"/>
      <c r="PWU7153" s="130"/>
      <c r="PWV7153" s="130"/>
      <c r="PWW7153" s="130"/>
      <c r="PWX7153" s="130"/>
      <c r="PWY7153" s="130"/>
      <c r="PWZ7153" s="131"/>
      <c r="PXA7153" s="129"/>
      <c r="PXB7153" s="130"/>
      <c r="PXC7153" s="130"/>
      <c r="PXD7153" s="130"/>
      <c r="PXE7153" s="130"/>
      <c r="PXF7153" s="130"/>
      <c r="PXG7153" s="130"/>
      <c r="PXH7153" s="131"/>
      <c r="PXI7153" s="129"/>
      <c r="PXJ7153" s="130"/>
      <c r="PXK7153" s="130"/>
      <c r="PXL7153" s="130"/>
      <c r="PXM7153" s="130"/>
      <c r="PXN7153" s="130"/>
      <c r="PXO7153" s="130"/>
      <c r="PXP7153" s="131"/>
      <c r="PXQ7153" s="129"/>
      <c r="PXR7153" s="130"/>
      <c r="PXS7153" s="130"/>
      <c r="PXT7153" s="130"/>
      <c r="PXU7153" s="130"/>
      <c r="PXV7153" s="130"/>
      <c r="PXW7153" s="130"/>
      <c r="PXX7153" s="131"/>
      <c r="PXY7153" s="129"/>
      <c r="PXZ7153" s="130"/>
      <c r="PYA7153" s="130"/>
      <c r="PYB7153" s="130"/>
      <c r="PYC7153" s="130"/>
      <c r="PYD7153" s="130"/>
      <c r="PYE7153" s="130"/>
      <c r="PYF7153" s="131"/>
      <c r="PYG7153" s="129"/>
      <c r="PYH7153" s="130"/>
      <c r="PYI7153" s="130"/>
      <c r="PYJ7153" s="130"/>
      <c r="PYK7153" s="130"/>
      <c r="PYL7153" s="130"/>
      <c r="PYM7153" s="130"/>
      <c r="PYN7153" s="131"/>
      <c r="PYO7153" s="129"/>
      <c r="PYP7153" s="130"/>
      <c r="PYQ7153" s="130"/>
      <c r="PYR7153" s="130"/>
      <c r="PYS7153" s="130"/>
      <c r="PYT7153" s="130"/>
      <c r="PYU7153" s="130"/>
      <c r="PYV7153" s="131"/>
      <c r="PYW7153" s="129"/>
      <c r="PYX7153" s="130"/>
      <c r="PYY7153" s="130"/>
      <c r="PYZ7153" s="130"/>
      <c r="PZA7153" s="130"/>
      <c r="PZB7153" s="130"/>
      <c r="PZC7153" s="130"/>
      <c r="PZD7153" s="131"/>
      <c r="PZE7153" s="129"/>
      <c r="PZF7153" s="130"/>
      <c r="PZG7153" s="130"/>
      <c r="PZH7153" s="130"/>
      <c r="PZI7153" s="130"/>
      <c r="PZJ7153" s="130"/>
      <c r="PZK7153" s="130"/>
      <c r="PZL7153" s="131"/>
      <c r="PZM7153" s="129"/>
      <c r="PZN7153" s="130"/>
      <c r="PZO7153" s="130"/>
      <c r="PZP7153" s="130"/>
      <c r="PZQ7153" s="130"/>
      <c r="PZR7153" s="130"/>
      <c r="PZS7153" s="130"/>
      <c r="PZT7153" s="131"/>
      <c r="PZU7153" s="129"/>
      <c r="PZV7153" s="130"/>
      <c r="PZW7153" s="130"/>
      <c r="PZX7153" s="130"/>
      <c r="PZY7153" s="130"/>
      <c r="PZZ7153" s="130"/>
      <c r="QAA7153" s="130"/>
      <c r="QAB7153" s="131"/>
      <c r="QAC7153" s="129"/>
      <c r="QAD7153" s="130"/>
      <c r="QAE7153" s="130"/>
      <c r="QAF7153" s="130"/>
      <c r="QAG7153" s="130"/>
      <c r="QAH7153" s="130"/>
      <c r="QAI7153" s="130"/>
      <c r="QAJ7153" s="131"/>
      <c r="QAK7153" s="129"/>
      <c r="QAL7153" s="130"/>
      <c r="QAM7153" s="130"/>
      <c r="QAN7153" s="130"/>
      <c r="QAO7153" s="130"/>
      <c r="QAP7153" s="130"/>
      <c r="QAQ7153" s="130"/>
      <c r="QAR7153" s="131"/>
      <c r="QAS7153" s="129"/>
      <c r="QAT7153" s="130"/>
      <c r="QAU7153" s="130"/>
      <c r="QAV7153" s="130"/>
      <c r="QAW7153" s="130"/>
      <c r="QAX7153" s="130"/>
      <c r="QAY7153" s="130"/>
      <c r="QAZ7153" s="131"/>
      <c r="QBA7153" s="129"/>
      <c r="QBB7153" s="130"/>
      <c r="QBC7153" s="130"/>
      <c r="QBD7153" s="130"/>
      <c r="QBE7153" s="130"/>
      <c r="QBF7153" s="130"/>
      <c r="QBG7153" s="130"/>
      <c r="QBH7153" s="131"/>
      <c r="QBI7153" s="129"/>
      <c r="QBJ7153" s="130"/>
      <c r="QBK7153" s="130"/>
      <c r="QBL7153" s="130"/>
      <c r="QBM7153" s="130"/>
      <c r="QBN7153" s="130"/>
      <c r="QBO7153" s="130"/>
      <c r="QBP7153" s="131"/>
      <c r="QBQ7153" s="129"/>
      <c r="QBR7153" s="130"/>
      <c r="QBS7153" s="130"/>
      <c r="QBT7153" s="130"/>
      <c r="QBU7153" s="130"/>
      <c r="QBV7153" s="130"/>
      <c r="QBW7153" s="130"/>
      <c r="QBX7153" s="131"/>
      <c r="QBY7153" s="129"/>
      <c r="QBZ7153" s="130"/>
      <c r="QCA7153" s="130"/>
      <c r="QCB7153" s="130"/>
      <c r="QCC7153" s="130"/>
      <c r="QCD7153" s="130"/>
      <c r="QCE7153" s="130"/>
      <c r="QCF7153" s="131"/>
      <c r="QCG7153" s="129"/>
      <c r="QCH7153" s="130"/>
      <c r="QCI7153" s="130"/>
      <c r="QCJ7153" s="130"/>
      <c r="QCK7153" s="130"/>
      <c r="QCL7153" s="130"/>
      <c r="QCM7153" s="130"/>
      <c r="QCN7153" s="131"/>
      <c r="QCO7153" s="129"/>
      <c r="QCP7153" s="130"/>
      <c r="QCQ7153" s="130"/>
      <c r="QCR7153" s="130"/>
      <c r="QCS7153" s="130"/>
      <c r="QCT7153" s="130"/>
      <c r="QCU7153" s="130"/>
      <c r="QCV7153" s="131"/>
      <c r="QCW7153" s="129"/>
      <c r="QCX7153" s="130"/>
      <c r="QCY7153" s="130"/>
      <c r="QCZ7153" s="130"/>
      <c r="QDA7153" s="130"/>
      <c r="QDB7153" s="130"/>
      <c r="QDC7153" s="130"/>
      <c r="QDD7153" s="131"/>
      <c r="QDE7153" s="129"/>
      <c r="QDF7153" s="130"/>
      <c r="QDG7153" s="130"/>
      <c r="QDH7153" s="130"/>
      <c r="QDI7153" s="130"/>
      <c r="QDJ7153" s="130"/>
      <c r="QDK7153" s="130"/>
      <c r="QDL7153" s="131"/>
      <c r="QDM7153" s="129"/>
      <c r="QDN7153" s="130"/>
      <c r="QDO7153" s="130"/>
      <c r="QDP7153" s="130"/>
      <c r="QDQ7153" s="130"/>
      <c r="QDR7153" s="130"/>
      <c r="QDS7153" s="130"/>
      <c r="QDT7153" s="131"/>
      <c r="QDU7153" s="129"/>
      <c r="QDV7153" s="130"/>
      <c r="QDW7153" s="130"/>
      <c r="QDX7153" s="130"/>
      <c r="QDY7153" s="130"/>
      <c r="QDZ7153" s="130"/>
      <c r="QEA7153" s="130"/>
      <c r="QEB7153" s="131"/>
      <c r="QEC7153" s="129"/>
      <c r="QED7153" s="130"/>
      <c r="QEE7153" s="130"/>
      <c r="QEF7153" s="130"/>
      <c r="QEG7153" s="130"/>
      <c r="QEH7153" s="130"/>
      <c r="QEI7153" s="130"/>
      <c r="QEJ7153" s="131"/>
      <c r="QEK7153" s="129"/>
      <c r="QEL7153" s="130"/>
      <c r="QEM7153" s="130"/>
      <c r="QEN7153" s="130"/>
      <c r="QEO7153" s="130"/>
      <c r="QEP7153" s="130"/>
      <c r="QEQ7153" s="130"/>
      <c r="QER7153" s="131"/>
      <c r="QES7153" s="129"/>
      <c r="QET7153" s="130"/>
      <c r="QEU7153" s="130"/>
      <c r="QEV7153" s="130"/>
      <c r="QEW7153" s="130"/>
      <c r="QEX7153" s="130"/>
      <c r="QEY7153" s="130"/>
      <c r="QEZ7153" s="131"/>
      <c r="QFA7153" s="129"/>
      <c r="QFB7153" s="130"/>
      <c r="QFC7153" s="130"/>
      <c r="QFD7153" s="130"/>
      <c r="QFE7153" s="130"/>
      <c r="QFF7153" s="130"/>
      <c r="QFG7153" s="130"/>
      <c r="QFH7153" s="131"/>
      <c r="QFI7153" s="129"/>
      <c r="QFJ7153" s="130"/>
      <c r="QFK7153" s="130"/>
      <c r="QFL7153" s="130"/>
      <c r="QFM7153" s="130"/>
      <c r="QFN7153" s="130"/>
      <c r="QFO7153" s="130"/>
      <c r="QFP7153" s="131"/>
      <c r="QFQ7153" s="129"/>
      <c r="QFR7153" s="130"/>
      <c r="QFS7153" s="130"/>
      <c r="QFT7153" s="130"/>
      <c r="QFU7153" s="130"/>
      <c r="QFV7153" s="130"/>
      <c r="QFW7153" s="130"/>
      <c r="QFX7153" s="131"/>
      <c r="QFY7153" s="129"/>
      <c r="QFZ7153" s="130"/>
      <c r="QGA7153" s="130"/>
      <c r="QGB7153" s="130"/>
      <c r="QGC7153" s="130"/>
      <c r="QGD7153" s="130"/>
      <c r="QGE7153" s="130"/>
      <c r="QGF7153" s="131"/>
      <c r="QGG7153" s="129"/>
      <c r="QGH7153" s="130"/>
      <c r="QGI7153" s="130"/>
      <c r="QGJ7153" s="130"/>
      <c r="QGK7153" s="130"/>
      <c r="QGL7153" s="130"/>
      <c r="QGM7153" s="130"/>
      <c r="QGN7153" s="131"/>
      <c r="QGO7153" s="129"/>
      <c r="QGP7153" s="130"/>
      <c r="QGQ7153" s="130"/>
      <c r="QGR7153" s="130"/>
      <c r="QGS7153" s="130"/>
      <c r="QGT7153" s="130"/>
      <c r="QGU7153" s="130"/>
      <c r="QGV7153" s="131"/>
      <c r="QGW7153" s="129"/>
      <c r="QGX7153" s="130"/>
      <c r="QGY7153" s="130"/>
      <c r="QGZ7153" s="130"/>
      <c r="QHA7153" s="130"/>
      <c r="QHB7153" s="130"/>
      <c r="QHC7153" s="130"/>
      <c r="QHD7153" s="131"/>
      <c r="QHE7153" s="129"/>
      <c r="QHF7153" s="130"/>
      <c r="QHG7153" s="130"/>
      <c r="QHH7153" s="130"/>
      <c r="QHI7153" s="130"/>
      <c r="QHJ7153" s="130"/>
      <c r="QHK7153" s="130"/>
      <c r="QHL7153" s="131"/>
      <c r="QHM7153" s="129"/>
      <c r="QHN7153" s="130"/>
      <c r="QHO7153" s="130"/>
      <c r="QHP7153" s="130"/>
      <c r="QHQ7153" s="130"/>
      <c r="QHR7153" s="130"/>
      <c r="QHS7153" s="130"/>
      <c r="QHT7153" s="131"/>
      <c r="QHU7153" s="129"/>
      <c r="QHV7153" s="130"/>
      <c r="QHW7153" s="130"/>
      <c r="QHX7153" s="130"/>
      <c r="QHY7153" s="130"/>
      <c r="QHZ7153" s="130"/>
      <c r="QIA7153" s="130"/>
      <c r="QIB7153" s="131"/>
      <c r="QIC7153" s="129"/>
      <c r="QID7153" s="130"/>
      <c r="QIE7153" s="130"/>
      <c r="QIF7153" s="130"/>
      <c r="QIG7153" s="130"/>
      <c r="QIH7153" s="130"/>
      <c r="QII7153" s="130"/>
      <c r="QIJ7153" s="131"/>
      <c r="QIK7153" s="129"/>
      <c r="QIL7153" s="130"/>
      <c r="QIM7153" s="130"/>
      <c r="QIN7153" s="130"/>
      <c r="QIO7153" s="130"/>
      <c r="QIP7153" s="130"/>
      <c r="QIQ7153" s="130"/>
      <c r="QIR7153" s="131"/>
      <c r="QIS7153" s="129"/>
      <c r="QIT7153" s="130"/>
      <c r="QIU7153" s="130"/>
      <c r="QIV7153" s="130"/>
      <c r="QIW7153" s="130"/>
      <c r="QIX7153" s="130"/>
      <c r="QIY7153" s="130"/>
      <c r="QIZ7153" s="131"/>
      <c r="QJA7153" s="129"/>
      <c r="QJB7153" s="130"/>
      <c r="QJC7153" s="130"/>
      <c r="QJD7153" s="130"/>
      <c r="QJE7153" s="130"/>
      <c r="QJF7153" s="130"/>
      <c r="QJG7153" s="130"/>
      <c r="QJH7153" s="131"/>
      <c r="QJI7153" s="129"/>
      <c r="QJJ7153" s="130"/>
      <c r="QJK7153" s="130"/>
      <c r="QJL7153" s="130"/>
      <c r="QJM7153" s="130"/>
      <c r="QJN7153" s="130"/>
      <c r="QJO7153" s="130"/>
      <c r="QJP7153" s="131"/>
      <c r="QJQ7153" s="129"/>
      <c r="QJR7153" s="130"/>
      <c r="QJS7153" s="130"/>
      <c r="QJT7153" s="130"/>
      <c r="QJU7153" s="130"/>
      <c r="QJV7153" s="130"/>
      <c r="QJW7153" s="130"/>
      <c r="QJX7153" s="131"/>
      <c r="QJY7153" s="129"/>
      <c r="QJZ7153" s="130"/>
      <c r="QKA7153" s="130"/>
      <c r="QKB7153" s="130"/>
      <c r="QKC7153" s="130"/>
      <c r="QKD7153" s="130"/>
      <c r="QKE7153" s="130"/>
      <c r="QKF7153" s="131"/>
      <c r="QKG7153" s="129"/>
      <c r="QKH7153" s="130"/>
      <c r="QKI7153" s="130"/>
      <c r="QKJ7153" s="130"/>
      <c r="QKK7153" s="130"/>
      <c r="QKL7153" s="130"/>
      <c r="QKM7153" s="130"/>
      <c r="QKN7153" s="131"/>
      <c r="QKO7153" s="129"/>
      <c r="QKP7153" s="130"/>
      <c r="QKQ7153" s="130"/>
      <c r="QKR7153" s="130"/>
      <c r="QKS7153" s="130"/>
      <c r="QKT7153" s="130"/>
      <c r="QKU7153" s="130"/>
      <c r="QKV7153" s="131"/>
      <c r="QKW7153" s="129"/>
      <c r="QKX7153" s="130"/>
      <c r="QKY7153" s="130"/>
      <c r="QKZ7153" s="130"/>
      <c r="QLA7153" s="130"/>
      <c r="QLB7153" s="130"/>
      <c r="QLC7153" s="130"/>
      <c r="QLD7153" s="131"/>
      <c r="QLE7153" s="129"/>
      <c r="QLF7153" s="130"/>
      <c r="QLG7153" s="130"/>
      <c r="QLH7153" s="130"/>
      <c r="QLI7153" s="130"/>
      <c r="QLJ7153" s="130"/>
      <c r="QLK7153" s="130"/>
      <c r="QLL7153" s="131"/>
      <c r="QLM7153" s="129"/>
      <c r="QLN7153" s="130"/>
      <c r="QLO7153" s="130"/>
      <c r="QLP7153" s="130"/>
      <c r="QLQ7153" s="130"/>
      <c r="QLR7153" s="130"/>
      <c r="QLS7153" s="130"/>
      <c r="QLT7153" s="131"/>
      <c r="QLU7153" s="129"/>
      <c r="QLV7153" s="130"/>
      <c r="QLW7153" s="130"/>
      <c r="QLX7153" s="130"/>
      <c r="QLY7153" s="130"/>
      <c r="QLZ7153" s="130"/>
      <c r="QMA7153" s="130"/>
      <c r="QMB7153" s="131"/>
      <c r="QMC7153" s="129"/>
      <c r="QMD7153" s="130"/>
      <c r="QME7153" s="130"/>
      <c r="QMF7153" s="130"/>
      <c r="QMG7153" s="130"/>
      <c r="QMH7153" s="130"/>
      <c r="QMI7153" s="130"/>
      <c r="QMJ7153" s="131"/>
      <c r="QMK7153" s="129"/>
      <c r="QML7153" s="130"/>
      <c r="QMM7153" s="130"/>
      <c r="QMN7153" s="130"/>
      <c r="QMO7153" s="130"/>
      <c r="QMP7153" s="130"/>
      <c r="QMQ7153" s="130"/>
      <c r="QMR7153" s="131"/>
      <c r="QMS7153" s="129"/>
      <c r="QMT7153" s="130"/>
      <c r="QMU7153" s="130"/>
      <c r="QMV7153" s="130"/>
      <c r="QMW7153" s="130"/>
      <c r="QMX7153" s="130"/>
      <c r="QMY7153" s="130"/>
      <c r="QMZ7153" s="131"/>
      <c r="QNA7153" s="129"/>
      <c r="QNB7153" s="130"/>
      <c r="QNC7153" s="130"/>
      <c r="QND7153" s="130"/>
      <c r="QNE7153" s="130"/>
      <c r="QNF7153" s="130"/>
      <c r="QNG7153" s="130"/>
      <c r="QNH7153" s="131"/>
      <c r="QNI7153" s="129"/>
      <c r="QNJ7153" s="130"/>
      <c r="QNK7153" s="130"/>
      <c r="QNL7153" s="130"/>
      <c r="QNM7153" s="130"/>
      <c r="QNN7153" s="130"/>
      <c r="QNO7153" s="130"/>
      <c r="QNP7153" s="131"/>
      <c r="QNQ7153" s="129"/>
      <c r="QNR7153" s="130"/>
      <c r="QNS7153" s="130"/>
      <c r="QNT7153" s="130"/>
      <c r="QNU7153" s="130"/>
      <c r="QNV7153" s="130"/>
      <c r="QNW7153" s="130"/>
      <c r="QNX7153" s="131"/>
      <c r="QNY7153" s="129"/>
      <c r="QNZ7153" s="130"/>
      <c r="QOA7153" s="130"/>
      <c r="QOB7153" s="130"/>
      <c r="QOC7153" s="130"/>
      <c r="QOD7153" s="130"/>
      <c r="QOE7153" s="130"/>
      <c r="QOF7153" s="131"/>
      <c r="QOG7153" s="129"/>
      <c r="QOH7153" s="130"/>
      <c r="QOI7153" s="130"/>
      <c r="QOJ7153" s="130"/>
      <c r="QOK7153" s="130"/>
      <c r="QOL7153" s="130"/>
      <c r="QOM7153" s="130"/>
      <c r="QON7153" s="131"/>
      <c r="QOO7153" s="129"/>
      <c r="QOP7153" s="130"/>
      <c r="QOQ7153" s="130"/>
      <c r="QOR7153" s="130"/>
      <c r="QOS7153" s="130"/>
      <c r="QOT7153" s="130"/>
      <c r="QOU7153" s="130"/>
      <c r="QOV7153" s="131"/>
      <c r="QOW7153" s="129"/>
      <c r="QOX7153" s="130"/>
      <c r="QOY7153" s="130"/>
      <c r="QOZ7153" s="130"/>
      <c r="QPA7153" s="130"/>
      <c r="QPB7153" s="130"/>
      <c r="QPC7153" s="130"/>
      <c r="QPD7153" s="131"/>
      <c r="QPE7153" s="129"/>
      <c r="QPF7153" s="130"/>
      <c r="QPG7153" s="130"/>
      <c r="QPH7153" s="130"/>
      <c r="QPI7153" s="130"/>
      <c r="QPJ7153" s="130"/>
      <c r="QPK7153" s="130"/>
      <c r="QPL7153" s="131"/>
      <c r="QPM7153" s="129"/>
      <c r="QPN7153" s="130"/>
      <c r="QPO7153" s="130"/>
      <c r="QPP7153" s="130"/>
      <c r="QPQ7153" s="130"/>
      <c r="QPR7153" s="130"/>
      <c r="QPS7153" s="130"/>
      <c r="QPT7153" s="131"/>
      <c r="QPU7153" s="129"/>
      <c r="QPV7153" s="130"/>
      <c r="QPW7153" s="130"/>
      <c r="QPX7153" s="130"/>
      <c r="QPY7153" s="130"/>
      <c r="QPZ7153" s="130"/>
      <c r="QQA7153" s="130"/>
      <c r="QQB7153" s="131"/>
      <c r="QQC7153" s="129"/>
      <c r="QQD7153" s="130"/>
      <c r="QQE7153" s="130"/>
      <c r="QQF7153" s="130"/>
      <c r="QQG7153" s="130"/>
      <c r="QQH7153" s="130"/>
      <c r="QQI7153" s="130"/>
      <c r="QQJ7153" s="131"/>
      <c r="QQK7153" s="129"/>
      <c r="QQL7153" s="130"/>
      <c r="QQM7153" s="130"/>
      <c r="QQN7153" s="130"/>
      <c r="QQO7153" s="130"/>
      <c r="QQP7153" s="130"/>
      <c r="QQQ7153" s="130"/>
      <c r="QQR7153" s="131"/>
      <c r="QQS7153" s="129"/>
      <c r="QQT7153" s="130"/>
      <c r="QQU7153" s="130"/>
      <c r="QQV7153" s="130"/>
      <c r="QQW7153" s="130"/>
      <c r="QQX7153" s="130"/>
      <c r="QQY7153" s="130"/>
      <c r="QQZ7153" s="131"/>
      <c r="QRA7153" s="129"/>
      <c r="QRB7153" s="130"/>
      <c r="QRC7153" s="130"/>
      <c r="QRD7153" s="130"/>
      <c r="QRE7153" s="130"/>
      <c r="QRF7153" s="130"/>
      <c r="QRG7153" s="130"/>
      <c r="QRH7153" s="131"/>
      <c r="QRI7153" s="129"/>
      <c r="QRJ7153" s="130"/>
      <c r="QRK7153" s="130"/>
      <c r="QRL7153" s="130"/>
      <c r="QRM7153" s="130"/>
      <c r="QRN7153" s="130"/>
      <c r="QRO7153" s="130"/>
      <c r="QRP7153" s="131"/>
      <c r="QRQ7153" s="129"/>
      <c r="QRR7153" s="130"/>
      <c r="QRS7153" s="130"/>
      <c r="QRT7153" s="130"/>
      <c r="QRU7153" s="130"/>
      <c r="QRV7153" s="130"/>
      <c r="QRW7153" s="130"/>
      <c r="QRX7153" s="131"/>
      <c r="QRY7153" s="129"/>
      <c r="QRZ7153" s="130"/>
      <c r="QSA7153" s="130"/>
      <c r="QSB7153" s="130"/>
      <c r="QSC7153" s="130"/>
      <c r="QSD7153" s="130"/>
      <c r="QSE7153" s="130"/>
      <c r="QSF7153" s="131"/>
      <c r="QSG7153" s="129"/>
      <c r="QSH7153" s="130"/>
      <c r="QSI7153" s="130"/>
      <c r="QSJ7153" s="130"/>
      <c r="QSK7153" s="130"/>
      <c r="QSL7153" s="130"/>
      <c r="QSM7153" s="130"/>
      <c r="QSN7153" s="131"/>
      <c r="QSO7153" s="129"/>
      <c r="QSP7153" s="130"/>
      <c r="QSQ7153" s="130"/>
      <c r="QSR7153" s="130"/>
      <c r="QSS7153" s="130"/>
      <c r="QST7153" s="130"/>
      <c r="QSU7153" s="130"/>
      <c r="QSV7153" s="131"/>
      <c r="QSW7153" s="129"/>
      <c r="QSX7153" s="130"/>
      <c r="QSY7153" s="130"/>
      <c r="QSZ7153" s="130"/>
      <c r="QTA7153" s="130"/>
      <c r="QTB7153" s="130"/>
      <c r="QTC7153" s="130"/>
      <c r="QTD7153" s="131"/>
      <c r="QTE7153" s="129"/>
      <c r="QTF7153" s="130"/>
      <c r="QTG7153" s="130"/>
      <c r="QTH7153" s="130"/>
      <c r="QTI7153" s="130"/>
      <c r="QTJ7153" s="130"/>
      <c r="QTK7153" s="130"/>
      <c r="QTL7153" s="131"/>
      <c r="QTM7153" s="129"/>
      <c r="QTN7153" s="130"/>
      <c r="QTO7153" s="130"/>
      <c r="QTP7153" s="130"/>
      <c r="QTQ7153" s="130"/>
      <c r="QTR7153" s="130"/>
      <c r="QTS7153" s="130"/>
      <c r="QTT7153" s="131"/>
      <c r="QTU7153" s="129"/>
      <c r="QTV7153" s="130"/>
      <c r="QTW7153" s="130"/>
      <c r="QTX7153" s="130"/>
      <c r="QTY7153" s="130"/>
      <c r="QTZ7153" s="130"/>
      <c r="QUA7153" s="130"/>
      <c r="QUB7153" s="131"/>
      <c r="QUC7153" s="129"/>
      <c r="QUD7153" s="130"/>
      <c r="QUE7153" s="130"/>
      <c r="QUF7153" s="130"/>
      <c r="QUG7153" s="130"/>
      <c r="QUH7153" s="130"/>
      <c r="QUI7153" s="130"/>
      <c r="QUJ7153" s="131"/>
      <c r="QUK7153" s="129"/>
      <c r="QUL7153" s="130"/>
      <c r="QUM7153" s="130"/>
      <c r="QUN7153" s="130"/>
      <c r="QUO7153" s="130"/>
      <c r="QUP7153" s="130"/>
      <c r="QUQ7153" s="130"/>
      <c r="QUR7153" s="131"/>
      <c r="QUS7153" s="129"/>
      <c r="QUT7153" s="130"/>
      <c r="QUU7153" s="130"/>
      <c r="QUV7153" s="130"/>
      <c r="QUW7153" s="130"/>
      <c r="QUX7153" s="130"/>
      <c r="QUY7153" s="130"/>
      <c r="QUZ7153" s="131"/>
      <c r="QVA7153" s="129"/>
      <c r="QVB7153" s="130"/>
      <c r="QVC7153" s="130"/>
      <c r="QVD7153" s="130"/>
      <c r="QVE7153" s="130"/>
      <c r="QVF7153" s="130"/>
      <c r="QVG7153" s="130"/>
      <c r="QVH7153" s="131"/>
      <c r="QVI7153" s="129"/>
      <c r="QVJ7153" s="130"/>
      <c r="QVK7153" s="130"/>
      <c r="QVL7153" s="130"/>
      <c r="QVM7153" s="130"/>
      <c r="QVN7153" s="130"/>
      <c r="QVO7153" s="130"/>
      <c r="QVP7153" s="131"/>
      <c r="QVQ7153" s="129"/>
      <c r="QVR7153" s="130"/>
      <c r="QVS7153" s="130"/>
      <c r="QVT7153" s="130"/>
      <c r="QVU7153" s="130"/>
      <c r="QVV7153" s="130"/>
      <c r="QVW7153" s="130"/>
      <c r="QVX7153" s="131"/>
      <c r="QVY7153" s="129"/>
      <c r="QVZ7153" s="130"/>
      <c r="QWA7153" s="130"/>
      <c r="QWB7153" s="130"/>
      <c r="QWC7153" s="130"/>
      <c r="QWD7153" s="130"/>
      <c r="QWE7153" s="130"/>
      <c r="QWF7153" s="131"/>
      <c r="QWG7153" s="129"/>
      <c r="QWH7153" s="130"/>
      <c r="QWI7153" s="130"/>
      <c r="QWJ7153" s="130"/>
      <c r="QWK7153" s="130"/>
      <c r="QWL7153" s="130"/>
      <c r="QWM7153" s="130"/>
      <c r="QWN7153" s="131"/>
      <c r="QWO7153" s="129"/>
      <c r="QWP7153" s="130"/>
      <c r="QWQ7153" s="130"/>
      <c r="QWR7153" s="130"/>
      <c r="QWS7153" s="130"/>
      <c r="QWT7153" s="130"/>
      <c r="QWU7153" s="130"/>
      <c r="QWV7153" s="131"/>
      <c r="QWW7153" s="129"/>
      <c r="QWX7153" s="130"/>
      <c r="QWY7153" s="130"/>
      <c r="QWZ7153" s="130"/>
      <c r="QXA7153" s="130"/>
      <c r="QXB7153" s="130"/>
      <c r="QXC7153" s="130"/>
      <c r="QXD7153" s="131"/>
      <c r="QXE7153" s="129"/>
      <c r="QXF7153" s="130"/>
      <c r="QXG7153" s="130"/>
      <c r="QXH7153" s="130"/>
      <c r="QXI7153" s="130"/>
      <c r="QXJ7153" s="130"/>
      <c r="QXK7153" s="130"/>
      <c r="QXL7153" s="131"/>
      <c r="QXM7153" s="129"/>
      <c r="QXN7153" s="130"/>
      <c r="QXO7153" s="130"/>
      <c r="QXP7153" s="130"/>
      <c r="QXQ7153" s="130"/>
      <c r="QXR7153" s="130"/>
      <c r="QXS7153" s="130"/>
      <c r="QXT7153" s="131"/>
      <c r="QXU7153" s="129"/>
      <c r="QXV7153" s="130"/>
      <c r="QXW7153" s="130"/>
      <c r="QXX7153" s="130"/>
      <c r="QXY7153" s="130"/>
      <c r="QXZ7153" s="130"/>
      <c r="QYA7153" s="130"/>
      <c r="QYB7153" s="131"/>
      <c r="QYC7153" s="129"/>
      <c r="QYD7153" s="130"/>
      <c r="QYE7153" s="130"/>
      <c r="QYF7153" s="130"/>
      <c r="QYG7153" s="130"/>
      <c r="QYH7153" s="130"/>
      <c r="QYI7153" s="130"/>
      <c r="QYJ7153" s="131"/>
      <c r="QYK7153" s="129"/>
      <c r="QYL7153" s="130"/>
      <c r="QYM7153" s="130"/>
      <c r="QYN7153" s="130"/>
      <c r="QYO7153" s="130"/>
      <c r="QYP7153" s="130"/>
      <c r="QYQ7153" s="130"/>
      <c r="QYR7153" s="131"/>
      <c r="QYS7153" s="129"/>
      <c r="QYT7153" s="130"/>
      <c r="QYU7153" s="130"/>
      <c r="QYV7153" s="130"/>
      <c r="QYW7153" s="130"/>
      <c r="QYX7153" s="130"/>
      <c r="QYY7153" s="130"/>
      <c r="QYZ7153" s="131"/>
      <c r="QZA7153" s="129"/>
      <c r="QZB7153" s="130"/>
      <c r="QZC7153" s="130"/>
      <c r="QZD7153" s="130"/>
      <c r="QZE7153" s="130"/>
      <c r="QZF7153" s="130"/>
      <c r="QZG7153" s="130"/>
      <c r="QZH7153" s="131"/>
      <c r="QZI7153" s="129"/>
      <c r="QZJ7153" s="130"/>
      <c r="QZK7153" s="130"/>
      <c r="QZL7153" s="130"/>
      <c r="QZM7153" s="130"/>
      <c r="QZN7153" s="130"/>
      <c r="QZO7153" s="130"/>
      <c r="QZP7153" s="131"/>
      <c r="QZQ7153" s="129"/>
      <c r="QZR7153" s="130"/>
      <c r="QZS7153" s="130"/>
      <c r="QZT7153" s="130"/>
      <c r="QZU7153" s="130"/>
      <c r="QZV7153" s="130"/>
      <c r="QZW7153" s="130"/>
      <c r="QZX7153" s="131"/>
      <c r="QZY7153" s="129"/>
      <c r="QZZ7153" s="130"/>
      <c r="RAA7153" s="130"/>
      <c r="RAB7153" s="130"/>
      <c r="RAC7153" s="130"/>
      <c r="RAD7153" s="130"/>
      <c r="RAE7153" s="130"/>
      <c r="RAF7153" s="131"/>
      <c r="RAG7153" s="129"/>
      <c r="RAH7153" s="130"/>
      <c r="RAI7153" s="130"/>
      <c r="RAJ7153" s="130"/>
      <c r="RAK7153" s="130"/>
      <c r="RAL7153" s="130"/>
      <c r="RAM7153" s="130"/>
      <c r="RAN7153" s="131"/>
      <c r="RAO7153" s="129"/>
      <c r="RAP7153" s="130"/>
      <c r="RAQ7153" s="130"/>
      <c r="RAR7153" s="130"/>
      <c r="RAS7153" s="130"/>
      <c r="RAT7153" s="130"/>
      <c r="RAU7153" s="130"/>
      <c r="RAV7153" s="131"/>
      <c r="RAW7153" s="129"/>
      <c r="RAX7153" s="130"/>
      <c r="RAY7153" s="130"/>
      <c r="RAZ7153" s="130"/>
      <c r="RBA7153" s="130"/>
      <c r="RBB7153" s="130"/>
      <c r="RBC7153" s="130"/>
      <c r="RBD7153" s="131"/>
      <c r="RBE7153" s="129"/>
      <c r="RBF7153" s="130"/>
      <c r="RBG7153" s="130"/>
      <c r="RBH7153" s="130"/>
      <c r="RBI7153" s="130"/>
      <c r="RBJ7153" s="130"/>
      <c r="RBK7153" s="130"/>
      <c r="RBL7153" s="131"/>
      <c r="RBM7153" s="129"/>
      <c r="RBN7153" s="130"/>
      <c r="RBO7153" s="130"/>
      <c r="RBP7153" s="130"/>
      <c r="RBQ7153" s="130"/>
      <c r="RBR7153" s="130"/>
      <c r="RBS7153" s="130"/>
      <c r="RBT7153" s="131"/>
      <c r="RBU7153" s="129"/>
      <c r="RBV7153" s="130"/>
      <c r="RBW7153" s="130"/>
      <c r="RBX7153" s="130"/>
      <c r="RBY7153" s="130"/>
      <c r="RBZ7153" s="130"/>
      <c r="RCA7153" s="130"/>
      <c r="RCB7153" s="131"/>
      <c r="RCC7153" s="129"/>
      <c r="RCD7153" s="130"/>
      <c r="RCE7153" s="130"/>
      <c r="RCF7153" s="130"/>
      <c r="RCG7153" s="130"/>
      <c r="RCH7153" s="130"/>
      <c r="RCI7153" s="130"/>
      <c r="RCJ7153" s="131"/>
      <c r="RCK7153" s="129"/>
      <c r="RCL7153" s="130"/>
      <c r="RCM7153" s="130"/>
      <c r="RCN7153" s="130"/>
      <c r="RCO7153" s="130"/>
      <c r="RCP7153" s="130"/>
      <c r="RCQ7153" s="130"/>
      <c r="RCR7153" s="131"/>
      <c r="RCS7153" s="129"/>
      <c r="RCT7153" s="130"/>
      <c r="RCU7153" s="130"/>
      <c r="RCV7153" s="130"/>
      <c r="RCW7153" s="130"/>
      <c r="RCX7153" s="130"/>
      <c r="RCY7153" s="130"/>
      <c r="RCZ7153" s="131"/>
      <c r="RDA7153" s="129"/>
      <c r="RDB7153" s="130"/>
      <c r="RDC7153" s="130"/>
      <c r="RDD7153" s="130"/>
      <c r="RDE7153" s="130"/>
      <c r="RDF7153" s="130"/>
      <c r="RDG7153" s="130"/>
      <c r="RDH7153" s="131"/>
      <c r="RDI7153" s="129"/>
      <c r="RDJ7153" s="130"/>
      <c r="RDK7153" s="130"/>
      <c r="RDL7153" s="130"/>
      <c r="RDM7153" s="130"/>
      <c r="RDN7153" s="130"/>
      <c r="RDO7153" s="130"/>
      <c r="RDP7153" s="131"/>
      <c r="RDQ7153" s="129"/>
      <c r="RDR7153" s="130"/>
      <c r="RDS7153" s="130"/>
      <c r="RDT7153" s="130"/>
      <c r="RDU7153" s="130"/>
      <c r="RDV7153" s="130"/>
      <c r="RDW7153" s="130"/>
      <c r="RDX7153" s="131"/>
      <c r="RDY7153" s="129"/>
      <c r="RDZ7153" s="130"/>
      <c r="REA7153" s="130"/>
      <c r="REB7153" s="130"/>
      <c r="REC7153" s="130"/>
      <c r="RED7153" s="130"/>
      <c r="REE7153" s="130"/>
      <c r="REF7153" s="131"/>
      <c r="REG7153" s="129"/>
      <c r="REH7153" s="130"/>
      <c r="REI7153" s="130"/>
      <c r="REJ7153" s="130"/>
      <c r="REK7153" s="130"/>
      <c r="REL7153" s="130"/>
      <c r="REM7153" s="130"/>
      <c r="REN7153" s="131"/>
      <c r="REO7153" s="129"/>
      <c r="REP7153" s="130"/>
      <c r="REQ7153" s="130"/>
      <c r="RER7153" s="130"/>
      <c r="RES7153" s="130"/>
      <c r="RET7153" s="130"/>
      <c r="REU7153" s="130"/>
      <c r="REV7153" s="131"/>
      <c r="REW7153" s="129"/>
      <c r="REX7153" s="130"/>
      <c r="REY7153" s="130"/>
      <c r="REZ7153" s="130"/>
      <c r="RFA7153" s="130"/>
      <c r="RFB7153" s="130"/>
      <c r="RFC7153" s="130"/>
      <c r="RFD7153" s="131"/>
      <c r="RFE7153" s="129"/>
      <c r="RFF7153" s="130"/>
      <c r="RFG7153" s="130"/>
      <c r="RFH7153" s="130"/>
      <c r="RFI7153" s="130"/>
      <c r="RFJ7153" s="130"/>
      <c r="RFK7153" s="130"/>
      <c r="RFL7153" s="131"/>
      <c r="RFM7153" s="129"/>
      <c r="RFN7153" s="130"/>
      <c r="RFO7153" s="130"/>
      <c r="RFP7153" s="130"/>
      <c r="RFQ7153" s="130"/>
      <c r="RFR7153" s="130"/>
      <c r="RFS7153" s="130"/>
      <c r="RFT7153" s="131"/>
      <c r="RFU7153" s="129"/>
      <c r="RFV7153" s="130"/>
      <c r="RFW7153" s="130"/>
      <c r="RFX7153" s="130"/>
      <c r="RFY7153" s="130"/>
      <c r="RFZ7153" s="130"/>
      <c r="RGA7153" s="130"/>
      <c r="RGB7153" s="131"/>
      <c r="RGC7153" s="129"/>
      <c r="RGD7153" s="130"/>
      <c r="RGE7153" s="130"/>
      <c r="RGF7153" s="130"/>
      <c r="RGG7153" s="130"/>
      <c r="RGH7153" s="130"/>
      <c r="RGI7153" s="130"/>
      <c r="RGJ7153" s="131"/>
      <c r="RGK7153" s="129"/>
      <c r="RGL7153" s="130"/>
      <c r="RGM7153" s="130"/>
      <c r="RGN7153" s="130"/>
      <c r="RGO7153" s="130"/>
      <c r="RGP7153" s="130"/>
      <c r="RGQ7153" s="130"/>
      <c r="RGR7153" s="131"/>
      <c r="RGS7153" s="129"/>
      <c r="RGT7153" s="130"/>
      <c r="RGU7153" s="130"/>
      <c r="RGV7153" s="130"/>
      <c r="RGW7153" s="130"/>
      <c r="RGX7153" s="130"/>
      <c r="RGY7153" s="130"/>
      <c r="RGZ7153" s="131"/>
      <c r="RHA7153" s="129"/>
      <c r="RHB7153" s="130"/>
      <c r="RHC7153" s="130"/>
      <c r="RHD7153" s="130"/>
      <c r="RHE7153" s="130"/>
      <c r="RHF7153" s="130"/>
      <c r="RHG7153" s="130"/>
      <c r="RHH7153" s="131"/>
      <c r="RHI7153" s="129"/>
      <c r="RHJ7153" s="130"/>
      <c r="RHK7153" s="130"/>
      <c r="RHL7153" s="130"/>
      <c r="RHM7153" s="130"/>
      <c r="RHN7153" s="130"/>
      <c r="RHO7153" s="130"/>
      <c r="RHP7153" s="131"/>
      <c r="RHQ7153" s="129"/>
      <c r="RHR7153" s="130"/>
      <c r="RHS7153" s="130"/>
      <c r="RHT7153" s="130"/>
      <c r="RHU7153" s="130"/>
      <c r="RHV7153" s="130"/>
      <c r="RHW7153" s="130"/>
      <c r="RHX7153" s="131"/>
      <c r="RHY7153" s="129"/>
      <c r="RHZ7153" s="130"/>
      <c r="RIA7153" s="130"/>
      <c r="RIB7153" s="130"/>
      <c r="RIC7153" s="130"/>
      <c r="RID7153" s="130"/>
      <c r="RIE7153" s="130"/>
      <c r="RIF7153" s="131"/>
      <c r="RIG7153" s="129"/>
      <c r="RIH7153" s="130"/>
      <c r="RII7153" s="130"/>
      <c r="RIJ7153" s="130"/>
      <c r="RIK7153" s="130"/>
      <c r="RIL7153" s="130"/>
      <c r="RIM7153" s="130"/>
      <c r="RIN7153" s="131"/>
      <c r="RIO7153" s="129"/>
      <c r="RIP7153" s="130"/>
      <c r="RIQ7153" s="130"/>
      <c r="RIR7153" s="130"/>
      <c r="RIS7153" s="130"/>
      <c r="RIT7153" s="130"/>
      <c r="RIU7153" s="130"/>
      <c r="RIV7153" s="131"/>
      <c r="RIW7153" s="129"/>
      <c r="RIX7153" s="130"/>
      <c r="RIY7153" s="130"/>
      <c r="RIZ7153" s="130"/>
      <c r="RJA7153" s="130"/>
      <c r="RJB7153" s="130"/>
      <c r="RJC7153" s="130"/>
      <c r="RJD7153" s="131"/>
      <c r="RJE7153" s="129"/>
      <c r="RJF7153" s="130"/>
      <c r="RJG7153" s="130"/>
      <c r="RJH7153" s="130"/>
      <c r="RJI7153" s="130"/>
      <c r="RJJ7153" s="130"/>
      <c r="RJK7153" s="130"/>
      <c r="RJL7153" s="131"/>
      <c r="RJM7153" s="129"/>
      <c r="RJN7153" s="130"/>
      <c r="RJO7153" s="130"/>
      <c r="RJP7153" s="130"/>
      <c r="RJQ7153" s="130"/>
      <c r="RJR7153" s="130"/>
      <c r="RJS7153" s="130"/>
      <c r="RJT7153" s="131"/>
      <c r="RJU7153" s="129"/>
      <c r="RJV7153" s="130"/>
      <c r="RJW7153" s="130"/>
      <c r="RJX7153" s="130"/>
      <c r="RJY7153" s="130"/>
      <c r="RJZ7153" s="130"/>
      <c r="RKA7153" s="130"/>
      <c r="RKB7153" s="131"/>
      <c r="RKC7153" s="129"/>
      <c r="RKD7153" s="130"/>
      <c r="RKE7153" s="130"/>
      <c r="RKF7153" s="130"/>
      <c r="RKG7153" s="130"/>
      <c r="RKH7153" s="130"/>
      <c r="RKI7153" s="130"/>
      <c r="RKJ7153" s="131"/>
      <c r="RKK7153" s="129"/>
      <c r="RKL7153" s="130"/>
      <c r="RKM7153" s="130"/>
      <c r="RKN7153" s="130"/>
      <c r="RKO7153" s="130"/>
      <c r="RKP7153" s="130"/>
      <c r="RKQ7153" s="130"/>
      <c r="RKR7153" s="131"/>
      <c r="RKS7153" s="129"/>
      <c r="RKT7153" s="130"/>
      <c r="RKU7153" s="130"/>
      <c r="RKV7153" s="130"/>
      <c r="RKW7153" s="130"/>
      <c r="RKX7153" s="130"/>
      <c r="RKY7153" s="130"/>
      <c r="RKZ7153" s="131"/>
      <c r="RLA7153" s="129"/>
      <c r="RLB7153" s="130"/>
      <c r="RLC7153" s="130"/>
      <c r="RLD7153" s="130"/>
      <c r="RLE7153" s="130"/>
      <c r="RLF7153" s="130"/>
      <c r="RLG7153" s="130"/>
      <c r="RLH7153" s="131"/>
      <c r="RLI7153" s="129"/>
      <c r="RLJ7153" s="130"/>
      <c r="RLK7153" s="130"/>
      <c r="RLL7153" s="130"/>
      <c r="RLM7153" s="130"/>
      <c r="RLN7153" s="130"/>
      <c r="RLO7153" s="130"/>
      <c r="RLP7153" s="131"/>
      <c r="RLQ7153" s="129"/>
      <c r="RLR7153" s="130"/>
      <c r="RLS7153" s="130"/>
      <c r="RLT7153" s="130"/>
      <c r="RLU7153" s="130"/>
      <c r="RLV7153" s="130"/>
      <c r="RLW7153" s="130"/>
      <c r="RLX7153" s="131"/>
      <c r="RLY7153" s="129"/>
      <c r="RLZ7153" s="130"/>
      <c r="RMA7153" s="130"/>
      <c r="RMB7153" s="130"/>
      <c r="RMC7153" s="130"/>
      <c r="RMD7153" s="130"/>
      <c r="RME7153" s="130"/>
      <c r="RMF7153" s="131"/>
      <c r="RMG7153" s="129"/>
      <c r="RMH7153" s="130"/>
      <c r="RMI7153" s="130"/>
      <c r="RMJ7153" s="130"/>
      <c r="RMK7153" s="130"/>
      <c r="RML7153" s="130"/>
      <c r="RMM7153" s="130"/>
      <c r="RMN7153" s="131"/>
      <c r="RMO7153" s="129"/>
      <c r="RMP7153" s="130"/>
      <c r="RMQ7153" s="130"/>
      <c r="RMR7153" s="130"/>
      <c r="RMS7153" s="130"/>
      <c r="RMT7153" s="130"/>
      <c r="RMU7153" s="130"/>
      <c r="RMV7153" s="131"/>
      <c r="RMW7153" s="129"/>
      <c r="RMX7153" s="130"/>
      <c r="RMY7153" s="130"/>
      <c r="RMZ7153" s="130"/>
      <c r="RNA7153" s="130"/>
      <c r="RNB7153" s="130"/>
      <c r="RNC7153" s="130"/>
      <c r="RND7153" s="131"/>
      <c r="RNE7153" s="129"/>
      <c r="RNF7153" s="130"/>
      <c r="RNG7153" s="130"/>
      <c r="RNH7153" s="130"/>
      <c r="RNI7153" s="130"/>
      <c r="RNJ7153" s="130"/>
      <c r="RNK7153" s="130"/>
      <c r="RNL7153" s="131"/>
      <c r="RNM7153" s="129"/>
      <c r="RNN7153" s="130"/>
      <c r="RNO7153" s="130"/>
      <c r="RNP7153" s="130"/>
      <c r="RNQ7153" s="130"/>
      <c r="RNR7153" s="130"/>
      <c r="RNS7153" s="130"/>
      <c r="RNT7153" s="131"/>
      <c r="RNU7153" s="129"/>
      <c r="RNV7153" s="130"/>
      <c r="RNW7153" s="130"/>
      <c r="RNX7153" s="130"/>
      <c r="RNY7153" s="130"/>
      <c r="RNZ7153" s="130"/>
      <c r="ROA7153" s="130"/>
      <c r="ROB7153" s="131"/>
      <c r="ROC7153" s="129"/>
      <c r="ROD7153" s="130"/>
      <c r="ROE7153" s="130"/>
      <c r="ROF7153" s="130"/>
      <c r="ROG7153" s="130"/>
      <c r="ROH7153" s="130"/>
      <c r="ROI7153" s="130"/>
      <c r="ROJ7153" s="131"/>
      <c r="ROK7153" s="129"/>
      <c r="ROL7153" s="130"/>
      <c r="ROM7153" s="130"/>
      <c r="RON7153" s="130"/>
      <c r="ROO7153" s="130"/>
      <c r="ROP7153" s="130"/>
      <c r="ROQ7153" s="130"/>
      <c r="ROR7153" s="131"/>
      <c r="ROS7153" s="129"/>
      <c r="ROT7153" s="130"/>
      <c r="ROU7153" s="130"/>
      <c r="ROV7153" s="130"/>
      <c r="ROW7153" s="130"/>
      <c r="ROX7153" s="130"/>
      <c r="ROY7153" s="130"/>
      <c r="ROZ7153" s="131"/>
      <c r="RPA7153" s="129"/>
      <c r="RPB7153" s="130"/>
      <c r="RPC7153" s="130"/>
      <c r="RPD7153" s="130"/>
      <c r="RPE7153" s="130"/>
      <c r="RPF7153" s="130"/>
      <c r="RPG7153" s="130"/>
      <c r="RPH7153" s="131"/>
      <c r="RPI7153" s="129"/>
      <c r="RPJ7153" s="130"/>
      <c r="RPK7153" s="130"/>
      <c r="RPL7153" s="130"/>
      <c r="RPM7153" s="130"/>
      <c r="RPN7153" s="130"/>
      <c r="RPO7153" s="130"/>
      <c r="RPP7153" s="131"/>
      <c r="RPQ7153" s="129"/>
      <c r="RPR7153" s="130"/>
      <c r="RPS7153" s="130"/>
      <c r="RPT7153" s="130"/>
      <c r="RPU7153" s="130"/>
      <c r="RPV7153" s="130"/>
      <c r="RPW7153" s="130"/>
      <c r="RPX7153" s="131"/>
      <c r="RPY7153" s="129"/>
      <c r="RPZ7153" s="130"/>
      <c r="RQA7153" s="130"/>
      <c r="RQB7153" s="130"/>
      <c r="RQC7153" s="130"/>
      <c r="RQD7153" s="130"/>
      <c r="RQE7153" s="130"/>
      <c r="RQF7153" s="131"/>
      <c r="RQG7153" s="129"/>
      <c r="RQH7153" s="130"/>
      <c r="RQI7153" s="130"/>
      <c r="RQJ7153" s="130"/>
      <c r="RQK7153" s="130"/>
      <c r="RQL7153" s="130"/>
      <c r="RQM7153" s="130"/>
      <c r="RQN7153" s="131"/>
      <c r="RQO7153" s="129"/>
      <c r="RQP7153" s="130"/>
      <c r="RQQ7153" s="130"/>
      <c r="RQR7153" s="130"/>
      <c r="RQS7153" s="130"/>
      <c r="RQT7153" s="130"/>
      <c r="RQU7153" s="130"/>
      <c r="RQV7153" s="131"/>
      <c r="RQW7153" s="129"/>
      <c r="RQX7153" s="130"/>
      <c r="RQY7153" s="130"/>
      <c r="RQZ7153" s="130"/>
      <c r="RRA7153" s="130"/>
      <c r="RRB7153" s="130"/>
      <c r="RRC7153" s="130"/>
      <c r="RRD7153" s="131"/>
      <c r="RRE7153" s="129"/>
      <c r="RRF7153" s="130"/>
      <c r="RRG7153" s="130"/>
      <c r="RRH7153" s="130"/>
      <c r="RRI7153" s="130"/>
      <c r="RRJ7153" s="130"/>
      <c r="RRK7153" s="130"/>
      <c r="RRL7153" s="131"/>
      <c r="RRM7153" s="129"/>
      <c r="RRN7153" s="130"/>
      <c r="RRO7153" s="130"/>
      <c r="RRP7153" s="130"/>
      <c r="RRQ7153" s="130"/>
      <c r="RRR7153" s="130"/>
      <c r="RRS7153" s="130"/>
      <c r="RRT7153" s="131"/>
      <c r="RRU7153" s="129"/>
      <c r="RRV7153" s="130"/>
      <c r="RRW7153" s="130"/>
      <c r="RRX7153" s="130"/>
      <c r="RRY7153" s="130"/>
      <c r="RRZ7153" s="130"/>
      <c r="RSA7153" s="130"/>
      <c r="RSB7153" s="131"/>
      <c r="RSC7153" s="129"/>
      <c r="RSD7153" s="130"/>
      <c r="RSE7153" s="130"/>
      <c r="RSF7153" s="130"/>
      <c r="RSG7153" s="130"/>
      <c r="RSH7153" s="130"/>
      <c r="RSI7153" s="130"/>
      <c r="RSJ7153" s="131"/>
      <c r="RSK7153" s="129"/>
      <c r="RSL7153" s="130"/>
      <c r="RSM7153" s="130"/>
      <c r="RSN7153" s="130"/>
      <c r="RSO7153" s="130"/>
      <c r="RSP7153" s="130"/>
      <c r="RSQ7153" s="130"/>
      <c r="RSR7153" s="131"/>
      <c r="RSS7153" s="129"/>
      <c r="RST7153" s="130"/>
      <c r="RSU7153" s="130"/>
      <c r="RSV7153" s="130"/>
      <c r="RSW7153" s="130"/>
      <c r="RSX7153" s="130"/>
      <c r="RSY7153" s="130"/>
      <c r="RSZ7153" s="131"/>
      <c r="RTA7153" s="129"/>
      <c r="RTB7153" s="130"/>
      <c r="RTC7153" s="130"/>
      <c r="RTD7153" s="130"/>
      <c r="RTE7153" s="130"/>
      <c r="RTF7153" s="130"/>
      <c r="RTG7153" s="130"/>
      <c r="RTH7153" s="131"/>
      <c r="RTI7153" s="129"/>
      <c r="RTJ7153" s="130"/>
      <c r="RTK7153" s="130"/>
      <c r="RTL7153" s="130"/>
      <c r="RTM7153" s="130"/>
      <c r="RTN7153" s="130"/>
      <c r="RTO7153" s="130"/>
      <c r="RTP7153" s="131"/>
      <c r="RTQ7153" s="129"/>
      <c r="RTR7153" s="130"/>
      <c r="RTS7153" s="130"/>
      <c r="RTT7153" s="130"/>
      <c r="RTU7153" s="130"/>
      <c r="RTV7153" s="130"/>
      <c r="RTW7153" s="130"/>
      <c r="RTX7153" s="131"/>
      <c r="RTY7153" s="129"/>
      <c r="RTZ7153" s="130"/>
      <c r="RUA7153" s="130"/>
      <c r="RUB7153" s="130"/>
      <c r="RUC7153" s="130"/>
      <c r="RUD7153" s="130"/>
      <c r="RUE7153" s="130"/>
      <c r="RUF7153" s="131"/>
      <c r="RUG7153" s="129"/>
      <c r="RUH7153" s="130"/>
      <c r="RUI7153" s="130"/>
      <c r="RUJ7153" s="130"/>
      <c r="RUK7153" s="130"/>
      <c r="RUL7153" s="130"/>
      <c r="RUM7153" s="130"/>
      <c r="RUN7153" s="131"/>
      <c r="RUO7153" s="129"/>
      <c r="RUP7153" s="130"/>
      <c r="RUQ7153" s="130"/>
      <c r="RUR7153" s="130"/>
      <c r="RUS7153" s="130"/>
      <c r="RUT7153" s="130"/>
      <c r="RUU7153" s="130"/>
      <c r="RUV7153" s="131"/>
      <c r="RUW7153" s="129"/>
      <c r="RUX7153" s="130"/>
      <c r="RUY7153" s="130"/>
      <c r="RUZ7153" s="130"/>
      <c r="RVA7153" s="130"/>
      <c r="RVB7153" s="130"/>
      <c r="RVC7153" s="130"/>
      <c r="RVD7153" s="131"/>
      <c r="RVE7153" s="129"/>
      <c r="RVF7153" s="130"/>
      <c r="RVG7153" s="130"/>
      <c r="RVH7153" s="130"/>
      <c r="RVI7153" s="130"/>
      <c r="RVJ7153" s="130"/>
      <c r="RVK7153" s="130"/>
      <c r="RVL7153" s="131"/>
      <c r="RVM7153" s="129"/>
      <c r="RVN7153" s="130"/>
      <c r="RVO7153" s="130"/>
      <c r="RVP7153" s="130"/>
      <c r="RVQ7153" s="130"/>
      <c r="RVR7153" s="130"/>
      <c r="RVS7153" s="130"/>
      <c r="RVT7153" s="131"/>
      <c r="RVU7153" s="129"/>
      <c r="RVV7153" s="130"/>
      <c r="RVW7153" s="130"/>
      <c r="RVX7153" s="130"/>
      <c r="RVY7153" s="130"/>
      <c r="RVZ7153" s="130"/>
      <c r="RWA7153" s="130"/>
      <c r="RWB7153" s="131"/>
      <c r="RWC7153" s="129"/>
      <c r="RWD7153" s="130"/>
      <c r="RWE7153" s="130"/>
      <c r="RWF7153" s="130"/>
      <c r="RWG7153" s="130"/>
      <c r="RWH7153" s="130"/>
      <c r="RWI7153" s="130"/>
      <c r="RWJ7153" s="131"/>
      <c r="RWK7153" s="129"/>
      <c r="RWL7153" s="130"/>
      <c r="RWM7153" s="130"/>
      <c r="RWN7153" s="130"/>
      <c r="RWO7153" s="130"/>
      <c r="RWP7153" s="130"/>
      <c r="RWQ7153" s="130"/>
      <c r="RWR7153" s="131"/>
      <c r="RWS7153" s="129"/>
      <c r="RWT7153" s="130"/>
      <c r="RWU7153" s="130"/>
      <c r="RWV7153" s="130"/>
      <c r="RWW7153" s="130"/>
      <c r="RWX7153" s="130"/>
      <c r="RWY7153" s="130"/>
      <c r="RWZ7153" s="131"/>
      <c r="RXA7153" s="129"/>
      <c r="RXB7153" s="130"/>
      <c r="RXC7153" s="130"/>
      <c r="RXD7153" s="130"/>
      <c r="RXE7153" s="130"/>
      <c r="RXF7153" s="130"/>
      <c r="RXG7153" s="130"/>
      <c r="RXH7153" s="131"/>
      <c r="RXI7153" s="129"/>
      <c r="RXJ7153" s="130"/>
      <c r="RXK7153" s="130"/>
      <c r="RXL7153" s="130"/>
      <c r="RXM7153" s="130"/>
      <c r="RXN7153" s="130"/>
      <c r="RXO7153" s="130"/>
      <c r="RXP7153" s="131"/>
      <c r="RXQ7153" s="129"/>
      <c r="RXR7153" s="130"/>
      <c r="RXS7153" s="130"/>
      <c r="RXT7153" s="130"/>
      <c r="RXU7153" s="130"/>
      <c r="RXV7153" s="130"/>
      <c r="RXW7153" s="130"/>
      <c r="RXX7153" s="131"/>
      <c r="RXY7153" s="129"/>
      <c r="RXZ7153" s="130"/>
      <c r="RYA7153" s="130"/>
      <c r="RYB7153" s="130"/>
      <c r="RYC7153" s="130"/>
      <c r="RYD7153" s="130"/>
      <c r="RYE7153" s="130"/>
      <c r="RYF7153" s="131"/>
      <c r="RYG7153" s="129"/>
      <c r="RYH7153" s="130"/>
      <c r="RYI7153" s="130"/>
      <c r="RYJ7153" s="130"/>
      <c r="RYK7153" s="130"/>
      <c r="RYL7153" s="130"/>
      <c r="RYM7153" s="130"/>
      <c r="RYN7153" s="131"/>
      <c r="RYO7153" s="129"/>
      <c r="RYP7153" s="130"/>
      <c r="RYQ7153" s="130"/>
      <c r="RYR7153" s="130"/>
      <c r="RYS7153" s="130"/>
      <c r="RYT7153" s="130"/>
      <c r="RYU7153" s="130"/>
      <c r="RYV7153" s="131"/>
      <c r="RYW7153" s="129"/>
      <c r="RYX7153" s="130"/>
      <c r="RYY7153" s="130"/>
      <c r="RYZ7153" s="130"/>
      <c r="RZA7153" s="130"/>
      <c r="RZB7153" s="130"/>
      <c r="RZC7153" s="130"/>
      <c r="RZD7153" s="131"/>
      <c r="RZE7153" s="129"/>
      <c r="RZF7153" s="130"/>
      <c r="RZG7153" s="130"/>
      <c r="RZH7153" s="130"/>
      <c r="RZI7153" s="130"/>
      <c r="RZJ7153" s="130"/>
      <c r="RZK7153" s="130"/>
      <c r="RZL7153" s="131"/>
      <c r="RZM7153" s="129"/>
      <c r="RZN7153" s="130"/>
      <c r="RZO7153" s="130"/>
      <c r="RZP7153" s="130"/>
      <c r="RZQ7153" s="130"/>
      <c r="RZR7153" s="130"/>
      <c r="RZS7153" s="130"/>
      <c r="RZT7153" s="131"/>
      <c r="RZU7153" s="129"/>
      <c r="RZV7153" s="130"/>
      <c r="RZW7153" s="130"/>
      <c r="RZX7153" s="130"/>
      <c r="RZY7153" s="130"/>
      <c r="RZZ7153" s="130"/>
      <c r="SAA7153" s="130"/>
      <c r="SAB7153" s="131"/>
      <c r="SAC7153" s="129"/>
      <c r="SAD7153" s="130"/>
      <c r="SAE7153" s="130"/>
      <c r="SAF7153" s="130"/>
      <c r="SAG7153" s="130"/>
      <c r="SAH7153" s="130"/>
      <c r="SAI7153" s="130"/>
      <c r="SAJ7153" s="131"/>
      <c r="SAK7153" s="129"/>
      <c r="SAL7153" s="130"/>
      <c r="SAM7153" s="130"/>
      <c r="SAN7153" s="130"/>
      <c r="SAO7153" s="130"/>
      <c r="SAP7153" s="130"/>
      <c r="SAQ7153" s="130"/>
      <c r="SAR7153" s="131"/>
      <c r="SAS7153" s="129"/>
      <c r="SAT7153" s="130"/>
      <c r="SAU7153" s="130"/>
      <c r="SAV7153" s="130"/>
      <c r="SAW7153" s="130"/>
      <c r="SAX7153" s="130"/>
      <c r="SAY7153" s="130"/>
      <c r="SAZ7153" s="131"/>
      <c r="SBA7153" s="129"/>
      <c r="SBB7153" s="130"/>
      <c r="SBC7153" s="130"/>
      <c r="SBD7153" s="130"/>
      <c r="SBE7153" s="130"/>
      <c r="SBF7153" s="130"/>
      <c r="SBG7153" s="130"/>
      <c r="SBH7153" s="131"/>
      <c r="SBI7153" s="129"/>
      <c r="SBJ7153" s="130"/>
      <c r="SBK7153" s="130"/>
      <c r="SBL7153" s="130"/>
      <c r="SBM7153" s="130"/>
      <c r="SBN7153" s="130"/>
      <c r="SBO7153" s="130"/>
      <c r="SBP7153" s="131"/>
      <c r="SBQ7153" s="129"/>
      <c r="SBR7153" s="130"/>
      <c r="SBS7153" s="130"/>
      <c r="SBT7153" s="130"/>
      <c r="SBU7153" s="130"/>
      <c r="SBV7153" s="130"/>
      <c r="SBW7153" s="130"/>
      <c r="SBX7153" s="131"/>
      <c r="SBY7153" s="129"/>
      <c r="SBZ7153" s="130"/>
      <c r="SCA7153" s="130"/>
      <c r="SCB7153" s="130"/>
      <c r="SCC7153" s="130"/>
      <c r="SCD7153" s="130"/>
      <c r="SCE7153" s="130"/>
      <c r="SCF7153" s="131"/>
      <c r="SCG7153" s="129"/>
      <c r="SCH7153" s="130"/>
      <c r="SCI7153" s="130"/>
      <c r="SCJ7153" s="130"/>
      <c r="SCK7153" s="130"/>
      <c r="SCL7153" s="130"/>
      <c r="SCM7153" s="130"/>
      <c r="SCN7153" s="131"/>
      <c r="SCO7153" s="129"/>
      <c r="SCP7153" s="130"/>
      <c r="SCQ7153" s="130"/>
      <c r="SCR7153" s="130"/>
      <c r="SCS7153" s="130"/>
      <c r="SCT7153" s="130"/>
      <c r="SCU7153" s="130"/>
      <c r="SCV7153" s="131"/>
      <c r="SCW7153" s="129"/>
      <c r="SCX7153" s="130"/>
      <c r="SCY7153" s="130"/>
      <c r="SCZ7153" s="130"/>
      <c r="SDA7153" s="130"/>
      <c r="SDB7153" s="130"/>
      <c r="SDC7153" s="130"/>
      <c r="SDD7153" s="131"/>
      <c r="SDE7153" s="129"/>
      <c r="SDF7153" s="130"/>
      <c r="SDG7153" s="130"/>
      <c r="SDH7153" s="130"/>
      <c r="SDI7153" s="130"/>
      <c r="SDJ7153" s="130"/>
      <c r="SDK7153" s="130"/>
      <c r="SDL7153" s="131"/>
      <c r="SDM7153" s="129"/>
      <c r="SDN7153" s="130"/>
      <c r="SDO7153" s="130"/>
      <c r="SDP7153" s="130"/>
      <c r="SDQ7153" s="130"/>
      <c r="SDR7153" s="130"/>
      <c r="SDS7153" s="130"/>
      <c r="SDT7153" s="131"/>
      <c r="SDU7153" s="129"/>
      <c r="SDV7153" s="130"/>
      <c r="SDW7153" s="130"/>
      <c r="SDX7153" s="130"/>
      <c r="SDY7153" s="130"/>
      <c r="SDZ7153" s="130"/>
      <c r="SEA7153" s="130"/>
      <c r="SEB7153" s="131"/>
      <c r="SEC7153" s="129"/>
      <c r="SED7153" s="130"/>
      <c r="SEE7153" s="130"/>
      <c r="SEF7153" s="130"/>
      <c r="SEG7153" s="130"/>
      <c r="SEH7153" s="130"/>
      <c r="SEI7153" s="130"/>
      <c r="SEJ7153" s="131"/>
      <c r="SEK7153" s="129"/>
      <c r="SEL7153" s="130"/>
      <c r="SEM7153" s="130"/>
      <c r="SEN7153" s="130"/>
      <c r="SEO7153" s="130"/>
      <c r="SEP7153" s="130"/>
      <c r="SEQ7153" s="130"/>
      <c r="SER7153" s="131"/>
      <c r="SES7153" s="129"/>
      <c r="SET7153" s="130"/>
      <c r="SEU7153" s="130"/>
      <c r="SEV7153" s="130"/>
      <c r="SEW7153" s="130"/>
      <c r="SEX7153" s="130"/>
      <c r="SEY7153" s="130"/>
      <c r="SEZ7153" s="131"/>
      <c r="SFA7153" s="129"/>
      <c r="SFB7153" s="130"/>
      <c r="SFC7153" s="130"/>
      <c r="SFD7153" s="130"/>
      <c r="SFE7153" s="130"/>
      <c r="SFF7153" s="130"/>
      <c r="SFG7153" s="130"/>
      <c r="SFH7153" s="131"/>
      <c r="SFI7153" s="129"/>
      <c r="SFJ7153" s="130"/>
      <c r="SFK7153" s="130"/>
      <c r="SFL7153" s="130"/>
      <c r="SFM7153" s="130"/>
      <c r="SFN7153" s="130"/>
      <c r="SFO7153" s="130"/>
      <c r="SFP7153" s="131"/>
      <c r="SFQ7153" s="129"/>
      <c r="SFR7153" s="130"/>
      <c r="SFS7153" s="130"/>
      <c r="SFT7153" s="130"/>
      <c r="SFU7153" s="130"/>
      <c r="SFV7153" s="130"/>
      <c r="SFW7153" s="130"/>
      <c r="SFX7153" s="131"/>
      <c r="SFY7153" s="129"/>
      <c r="SFZ7153" s="130"/>
      <c r="SGA7153" s="130"/>
      <c r="SGB7153" s="130"/>
      <c r="SGC7153" s="130"/>
      <c r="SGD7153" s="130"/>
      <c r="SGE7153" s="130"/>
      <c r="SGF7153" s="131"/>
      <c r="SGG7153" s="129"/>
      <c r="SGH7153" s="130"/>
      <c r="SGI7153" s="130"/>
      <c r="SGJ7153" s="130"/>
      <c r="SGK7153" s="130"/>
      <c r="SGL7153" s="130"/>
      <c r="SGM7153" s="130"/>
      <c r="SGN7153" s="131"/>
      <c r="SGO7153" s="129"/>
      <c r="SGP7153" s="130"/>
      <c r="SGQ7153" s="130"/>
      <c r="SGR7153" s="130"/>
      <c r="SGS7153" s="130"/>
      <c r="SGT7153" s="130"/>
      <c r="SGU7153" s="130"/>
      <c r="SGV7153" s="131"/>
      <c r="SGW7153" s="129"/>
      <c r="SGX7153" s="130"/>
      <c r="SGY7153" s="130"/>
      <c r="SGZ7153" s="130"/>
      <c r="SHA7153" s="130"/>
      <c r="SHB7153" s="130"/>
      <c r="SHC7153" s="130"/>
      <c r="SHD7153" s="131"/>
      <c r="SHE7153" s="129"/>
      <c r="SHF7153" s="130"/>
      <c r="SHG7153" s="130"/>
      <c r="SHH7153" s="130"/>
      <c r="SHI7153" s="130"/>
      <c r="SHJ7153" s="130"/>
      <c r="SHK7153" s="130"/>
      <c r="SHL7153" s="131"/>
      <c r="SHM7153" s="129"/>
      <c r="SHN7153" s="130"/>
      <c r="SHO7153" s="130"/>
      <c r="SHP7153" s="130"/>
      <c r="SHQ7153" s="130"/>
      <c r="SHR7153" s="130"/>
      <c r="SHS7153" s="130"/>
      <c r="SHT7153" s="131"/>
      <c r="SHU7153" s="129"/>
      <c r="SHV7153" s="130"/>
      <c r="SHW7153" s="130"/>
      <c r="SHX7153" s="130"/>
      <c r="SHY7153" s="130"/>
      <c r="SHZ7153" s="130"/>
      <c r="SIA7153" s="130"/>
      <c r="SIB7153" s="131"/>
      <c r="SIC7153" s="129"/>
      <c r="SID7153" s="130"/>
      <c r="SIE7153" s="130"/>
      <c r="SIF7153" s="130"/>
      <c r="SIG7153" s="130"/>
      <c r="SIH7153" s="130"/>
      <c r="SII7153" s="130"/>
      <c r="SIJ7153" s="131"/>
      <c r="SIK7153" s="129"/>
      <c r="SIL7153" s="130"/>
      <c r="SIM7153" s="130"/>
      <c r="SIN7153" s="130"/>
      <c r="SIO7153" s="130"/>
      <c r="SIP7153" s="130"/>
      <c r="SIQ7153" s="130"/>
      <c r="SIR7153" s="131"/>
      <c r="SIS7153" s="129"/>
      <c r="SIT7153" s="130"/>
      <c r="SIU7153" s="130"/>
      <c r="SIV7153" s="130"/>
      <c r="SIW7153" s="130"/>
      <c r="SIX7153" s="130"/>
      <c r="SIY7153" s="130"/>
      <c r="SIZ7153" s="131"/>
      <c r="SJA7153" s="129"/>
      <c r="SJB7153" s="130"/>
      <c r="SJC7153" s="130"/>
      <c r="SJD7153" s="130"/>
      <c r="SJE7153" s="130"/>
      <c r="SJF7153" s="130"/>
      <c r="SJG7153" s="130"/>
      <c r="SJH7153" s="131"/>
      <c r="SJI7153" s="129"/>
      <c r="SJJ7153" s="130"/>
      <c r="SJK7153" s="130"/>
      <c r="SJL7153" s="130"/>
      <c r="SJM7153" s="130"/>
      <c r="SJN7153" s="130"/>
      <c r="SJO7153" s="130"/>
      <c r="SJP7153" s="131"/>
      <c r="SJQ7153" s="129"/>
      <c r="SJR7153" s="130"/>
      <c r="SJS7153" s="130"/>
      <c r="SJT7153" s="130"/>
      <c r="SJU7153" s="130"/>
      <c r="SJV7153" s="130"/>
      <c r="SJW7153" s="130"/>
      <c r="SJX7153" s="131"/>
      <c r="SJY7153" s="129"/>
      <c r="SJZ7153" s="130"/>
      <c r="SKA7153" s="130"/>
      <c r="SKB7153" s="130"/>
      <c r="SKC7153" s="130"/>
      <c r="SKD7153" s="130"/>
      <c r="SKE7153" s="130"/>
      <c r="SKF7153" s="131"/>
      <c r="SKG7153" s="129"/>
      <c r="SKH7153" s="130"/>
      <c r="SKI7153" s="130"/>
      <c r="SKJ7153" s="130"/>
      <c r="SKK7153" s="130"/>
      <c r="SKL7153" s="130"/>
      <c r="SKM7153" s="130"/>
      <c r="SKN7153" s="131"/>
      <c r="SKO7153" s="129"/>
      <c r="SKP7153" s="130"/>
      <c r="SKQ7153" s="130"/>
      <c r="SKR7153" s="130"/>
      <c r="SKS7153" s="130"/>
      <c r="SKT7153" s="130"/>
      <c r="SKU7153" s="130"/>
      <c r="SKV7153" s="131"/>
      <c r="SKW7153" s="129"/>
      <c r="SKX7153" s="130"/>
      <c r="SKY7153" s="130"/>
      <c r="SKZ7153" s="130"/>
      <c r="SLA7153" s="130"/>
      <c r="SLB7153" s="130"/>
      <c r="SLC7153" s="130"/>
      <c r="SLD7153" s="131"/>
      <c r="SLE7153" s="129"/>
      <c r="SLF7153" s="130"/>
      <c r="SLG7153" s="130"/>
      <c r="SLH7153" s="130"/>
      <c r="SLI7153" s="130"/>
      <c r="SLJ7153" s="130"/>
      <c r="SLK7153" s="130"/>
      <c r="SLL7153" s="131"/>
      <c r="SLM7153" s="129"/>
      <c r="SLN7153" s="130"/>
      <c r="SLO7153" s="130"/>
      <c r="SLP7153" s="130"/>
      <c r="SLQ7153" s="130"/>
      <c r="SLR7153" s="130"/>
      <c r="SLS7153" s="130"/>
      <c r="SLT7153" s="131"/>
      <c r="SLU7153" s="129"/>
      <c r="SLV7153" s="130"/>
      <c r="SLW7153" s="130"/>
      <c r="SLX7153" s="130"/>
      <c r="SLY7153" s="130"/>
      <c r="SLZ7153" s="130"/>
      <c r="SMA7153" s="130"/>
      <c r="SMB7153" s="131"/>
      <c r="SMC7153" s="129"/>
      <c r="SMD7153" s="130"/>
      <c r="SME7153" s="130"/>
      <c r="SMF7153" s="130"/>
      <c r="SMG7153" s="130"/>
      <c r="SMH7153" s="130"/>
      <c r="SMI7153" s="130"/>
      <c r="SMJ7153" s="131"/>
      <c r="SMK7153" s="129"/>
      <c r="SML7153" s="130"/>
      <c r="SMM7153" s="130"/>
      <c r="SMN7153" s="130"/>
      <c r="SMO7153" s="130"/>
      <c r="SMP7153" s="130"/>
      <c r="SMQ7153" s="130"/>
      <c r="SMR7153" s="131"/>
      <c r="SMS7153" s="129"/>
      <c r="SMT7153" s="130"/>
      <c r="SMU7153" s="130"/>
      <c r="SMV7153" s="130"/>
      <c r="SMW7153" s="130"/>
      <c r="SMX7153" s="130"/>
      <c r="SMY7153" s="130"/>
      <c r="SMZ7153" s="131"/>
      <c r="SNA7153" s="129"/>
      <c r="SNB7153" s="130"/>
      <c r="SNC7153" s="130"/>
      <c r="SND7153" s="130"/>
      <c r="SNE7153" s="130"/>
      <c r="SNF7153" s="130"/>
      <c r="SNG7153" s="130"/>
      <c r="SNH7153" s="131"/>
      <c r="SNI7153" s="129"/>
      <c r="SNJ7153" s="130"/>
      <c r="SNK7153" s="130"/>
      <c r="SNL7153" s="130"/>
      <c r="SNM7153" s="130"/>
      <c r="SNN7153" s="130"/>
      <c r="SNO7153" s="130"/>
      <c r="SNP7153" s="131"/>
      <c r="SNQ7153" s="129"/>
      <c r="SNR7153" s="130"/>
      <c r="SNS7153" s="130"/>
      <c r="SNT7153" s="130"/>
      <c r="SNU7153" s="130"/>
      <c r="SNV7153" s="130"/>
      <c r="SNW7153" s="130"/>
      <c r="SNX7153" s="131"/>
      <c r="SNY7153" s="129"/>
      <c r="SNZ7153" s="130"/>
      <c r="SOA7153" s="130"/>
      <c r="SOB7153" s="130"/>
      <c r="SOC7153" s="130"/>
      <c r="SOD7153" s="130"/>
      <c r="SOE7153" s="130"/>
      <c r="SOF7153" s="131"/>
      <c r="SOG7153" s="129"/>
      <c r="SOH7153" s="130"/>
      <c r="SOI7153" s="130"/>
      <c r="SOJ7153" s="130"/>
      <c r="SOK7153" s="130"/>
      <c r="SOL7153" s="130"/>
      <c r="SOM7153" s="130"/>
      <c r="SON7153" s="131"/>
      <c r="SOO7153" s="129"/>
      <c r="SOP7153" s="130"/>
      <c r="SOQ7153" s="130"/>
      <c r="SOR7153" s="130"/>
      <c r="SOS7153" s="130"/>
      <c r="SOT7153" s="130"/>
      <c r="SOU7153" s="130"/>
      <c r="SOV7153" s="131"/>
      <c r="SOW7153" s="129"/>
      <c r="SOX7153" s="130"/>
      <c r="SOY7153" s="130"/>
      <c r="SOZ7153" s="130"/>
      <c r="SPA7153" s="130"/>
      <c r="SPB7153" s="130"/>
      <c r="SPC7153" s="130"/>
      <c r="SPD7153" s="131"/>
      <c r="SPE7153" s="129"/>
      <c r="SPF7153" s="130"/>
      <c r="SPG7153" s="130"/>
      <c r="SPH7153" s="130"/>
      <c r="SPI7153" s="130"/>
      <c r="SPJ7153" s="130"/>
      <c r="SPK7153" s="130"/>
      <c r="SPL7153" s="131"/>
      <c r="SPM7153" s="129"/>
      <c r="SPN7153" s="130"/>
      <c r="SPO7153" s="130"/>
      <c r="SPP7153" s="130"/>
      <c r="SPQ7153" s="130"/>
      <c r="SPR7153" s="130"/>
      <c r="SPS7153" s="130"/>
      <c r="SPT7153" s="131"/>
      <c r="SPU7153" s="129"/>
      <c r="SPV7153" s="130"/>
      <c r="SPW7153" s="130"/>
      <c r="SPX7153" s="130"/>
      <c r="SPY7153" s="130"/>
      <c r="SPZ7153" s="130"/>
      <c r="SQA7153" s="130"/>
      <c r="SQB7153" s="131"/>
      <c r="SQC7153" s="129"/>
      <c r="SQD7153" s="130"/>
      <c r="SQE7153" s="130"/>
      <c r="SQF7153" s="130"/>
      <c r="SQG7153" s="130"/>
      <c r="SQH7153" s="130"/>
      <c r="SQI7153" s="130"/>
      <c r="SQJ7153" s="131"/>
      <c r="SQK7153" s="129"/>
      <c r="SQL7153" s="130"/>
      <c r="SQM7153" s="130"/>
      <c r="SQN7153" s="130"/>
      <c r="SQO7153" s="130"/>
      <c r="SQP7153" s="130"/>
      <c r="SQQ7153" s="130"/>
      <c r="SQR7153" s="131"/>
      <c r="SQS7153" s="129"/>
      <c r="SQT7153" s="130"/>
      <c r="SQU7153" s="130"/>
      <c r="SQV7153" s="130"/>
      <c r="SQW7153" s="130"/>
      <c r="SQX7153" s="130"/>
      <c r="SQY7153" s="130"/>
      <c r="SQZ7153" s="131"/>
      <c r="SRA7153" s="129"/>
      <c r="SRB7153" s="130"/>
      <c r="SRC7153" s="130"/>
      <c r="SRD7153" s="130"/>
      <c r="SRE7153" s="130"/>
      <c r="SRF7153" s="130"/>
      <c r="SRG7153" s="130"/>
      <c r="SRH7153" s="131"/>
      <c r="SRI7153" s="129"/>
      <c r="SRJ7153" s="130"/>
      <c r="SRK7153" s="130"/>
      <c r="SRL7153" s="130"/>
      <c r="SRM7153" s="130"/>
      <c r="SRN7153" s="130"/>
      <c r="SRO7153" s="130"/>
      <c r="SRP7153" s="131"/>
      <c r="SRQ7153" s="129"/>
      <c r="SRR7153" s="130"/>
      <c r="SRS7153" s="130"/>
      <c r="SRT7153" s="130"/>
      <c r="SRU7153" s="130"/>
      <c r="SRV7153" s="130"/>
      <c r="SRW7153" s="130"/>
      <c r="SRX7153" s="131"/>
      <c r="SRY7153" s="129"/>
      <c r="SRZ7153" s="130"/>
      <c r="SSA7153" s="130"/>
      <c r="SSB7153" s="130"/>
      <c r="SSC7153" s="130"/>
      <c r="SSD7153" s="130"/>
      <c r="SSE7153" s="130"/>
      <c r="SSF7153" s="131"/>
      <c r="SSG7153" s="129"/>
      <c r="SSH7153" s="130"/>
      <c r="SSI7153" s="130"/>
      <c r="SSJ7153" s="130"/>
      <c r="SSK7153" s="130"/>
      <c r="SSL7153" s="130"/>
      <c r="SSM7153" s="130"/>
      <c r="SSN7153" s="131"/>
      <c r="SSO7153" s="129"/>
      <c r="SSP7153" s="130"/>
      <c r="SSQ7153" s="130"/>
      <c r="SSR7153" s="130"/>
      <c r="SSS7153" s="130"/>
      <c r="SST7153" s="130"/>
      <c r="SSU7153" s="130"/>
      <c r="SSV7153" s="131"/>
      <c r="SSW7153" s="129"/>
      <c r="SSX7153" s="130"/>
      <c r="SSY7153" s="130"/>
      <c r="SSZ7153" s="130"/>
      <c r="STA7153" s="130"/>
      <c r="STB7153" s="130"/>
      <c r="STC7153" s="130"/>
      <c r="STD7153" s="131"/>
      <c r="STE7153" s="129"/>
      <c r="STF7153" s="130"/>
      <c r="STG7153" s="130"/>
      <c r="STH7153" s="130"/>
      <c r="STI7153" s="130"/>
      <c r="STJ7153" s="130"/>
      <c r="STK7153" s="130"/>
      <c r="STL7153" s="131"/>
      <c r="STM7153" s="129"/>
      <c r="STN7153" s="130"/>
      <c r="STO7153" s="130"/>
      <c r="STP7153" s="130"/>
      <c r="STQ7153" s="130"/>
      <c r="STR7153" s="130"/>
      <c r="STS7153" s="130"/>
      <c r="STT7153" s="131"/>
      <c r="STU7153" s="129"/>
      <c r="STV7153" s="130"/>
      <c r="STW7153" s="130"/>
      <c r="STX7153" s="130"/>
      <c r="STY7153" s="130"/>
      <c r="STZ7153" s="130"/>
      <c r="SUA7153" s="130"/>
      <c r="SUB7153" s="131"/>
      <c r="SUC7153" s="129"/>
      <c r="SUD7153" s="130"/>
      <c r="SUE7153" s="130"/>
      <c r="SUF7153" s="130"/>
      <c r="SUG7153" s="130"/>
      <c r="SUH7153" s="130"/>
      <c r="SUI7153" s="130"/>
      <c r="SUJ7153" s="131"/>
      <c r="SUK7153" s="129"/>
      <c r="SUL7153" s="130"/>
      <c r="SUM7153" s="130"/>
      <c r="SUN7153" s="130"/>
      <c r="SUO7153" s="130"/>
      <c r="SUP7153" s="130"/>
      <c r="SUQ7153" s="130"/>
      <c r="SUR7153" s="131"/>
      <c r="SUS7153" s="129"/>
      <c r="SUT7153" s="130"/>
      <c r="SUU7153" s="130"/>
      <c r="SUV7153" s="130"/>
      <c r="SUW7153" s="130"/>
      <c r="SUX7153" s="130"/>
      <c r="SUY7153" s="130"/>
      <c r="SUZ7153" s="131"/>
      <c r="SVA7153" s="129"/>
      <c r="SVB7153" s="130"/>
      <c r="SVC7153" s="130"/>
      <c r="SVD7153" s="130"/>
      <c r="SVE7153" s="130"/>
      <c r="SVF7153" s="130"/>
      <c r="SVG7153" s="130"/>
      <c r="SVH7153" s="131"/>
      <c r="SVI7153" s="129"/>
      <c r="SVJ7153" s="130"/>
      <c r="SVK7153" s="130"/>
      <c r="SVL7153" s="130"/>
      <c r="SVM7153" s="130"/>
      <c r="SVN7153" s="130"/>
      <c r="SVO7153" s="130"/>
      <c r="SVP7153" s="131"/>
      <c r="SVQ7153" s="129"/>
      <c r="SVR7153" s="130"/>
      <c r="SVS7153" s="130"/>
      <c r="SVT7153" s="130"/>
      <c r="SVU7153" s="130"/>
      <c r="SVV7153" s="130"/>
      <c r="SVW7153" s="130"/>
      <c r="SVX7153" s="131"/>
      <c r="SVY7153" s="129"/>
      <c r="SVZ7153" s="130"/>
      <c r="SWA7153" s="130"/>
      <c r="SWB7153" s="130"/>
      <c r="SWC7153" s="130"/>
      <c r="SWD7153" s="130"/>
      <c r="SWE7153" s="130"/>
      <c r="SWF7153" s="131"/>
      <c r="SWG7153" s="129"/>
      <c r="SWH7153" s="130"/>
      <c r="SWI7153" s="130"/>
      <c r="SWJ7153" s="130"/>
      <c r="SWK7153" s="130"/>
      <c r="SWL7153" s="130"/>
      <c r="SWM7153" s="130"/>
      <c r="SWN7153" s="131"/>
      <c r="SWO7153" s="129"/>
      <c r="SWP7153" s="130"/>
      <c r="SWQ7153" s="130"/>
      <c r="SWR7153" s="130"/>
      <c r="SWS7153" s="130"/>
      <c r="SWT7153" s="130"/>
      <c r="SWU7153" s="130"/>
      <c r="SWV7153" s="131"/>
      <c r="SWW7153" s="129"/>
      <c r="SWX7153" s="130"/>
      <c r="SWY7153" s="130"/>
      <c r="SWZ7153" s="130"/>
      <c r="SXA7153" s="130"/>
      <c r="SXB7153" s="130"/>
      <c r="SXC7153" s="130"/>
      <c r="SXD7153" s="131"/>
      <c r="SXE7153" s="129"/>
      <c r="SXF7153" s="130"/>
      <c r="SXG7153" s="130"/>
      <c r="SXH7153" s="130"/>
      <c r="SXI7153" s="130"/>
      <c r="SXJ7153" s="130"/>
      <c r="SXK7153" s="130"/>
      <c r="SXL7153" s="131"/>
      <c r="SXM7153" s="129"/>
      <c r="SXN7153" s="130"/>
      <c r="SXO7153" s="130"/>
      <c r="SXP7153" s="130"/>
      <c r="SXQ7153" s="130"/>
      <c r="SXR7153" s="130"/>
      <c r="SXS7153" s="130"/>
      <c r="SXT7153" s="131"/>
      <c r="SXU7153" s="129"/>
      <c r="SXV7153" s="130"/>
      <c r="SXW7153" s="130"/>
      <c r="SXX7153" s="130"/>
      <c r="SXY7153" s="130"/>
      <c r="SXZ7153" s="130"/>
      <c r="SYA7153" s="130"/>
      <c r="SYB7153" s="131"/>
      <c r="SYC7153" s="129"/>
      <c r="SYD7153" s="130"/>
      <c r="SYE7153" s="130"/>
      <c r="SYF7153" s="130"/>
      <c r="SYG7153" s="130"/>
      <c r="SYH7153" s="130"/>
      <c r="SYI7153" s="130"/>
      <c r="SYJ7153" s="131"/>
      <c r="SYK7153" s="129"/>
      <c r="SYL7153" s="130"/>
      <c r="SYM7153" s="130"/>
      <c r="SYN7153" s="130"/>
      <c r="SYO7153" s="130"/>
      <c r="SYP7153" s="130"/>
      <c r="SYQ7153" s="130"/>
      <c r="SYR7153" s="131"/>
      <c r="SYS7153" s="129"/>
      <c r="SYT7153" s="130"/>
      <c r="SYU7153" s="130"/>
      <c r="SYV7153" s="130"/>
      <c r="SYW7153" s="130"/>
      <c r="SYX7153" s="130"/>
      <c r="SYY7153" s="130"/>
      <c r="SYZ7153" s="131"/>
      <c r="SZA7153" s="129"/>
      <c r="SZB7153" s="130"/>
      <c r="SZC7153" s="130"/>
      <c r="SZD7153" s="130"/>
      <c r="SZE7153" s="130"/>
      <c r="SZF7153" s="130"/>
      <c r="SZG7153" s="130"/>
      <c r="SZH7153" s="131"/>
      <c r="SZI7153" s="129"/>
      <c r="SZJ7153" s="130"/>
      <c r="SZK7153" s="130"/>
      <c r="SZL7153" s="130"/>
      <c r="SZM7153" s="130"/>
      <c r="SZN7153" s="130"/>
      <c r="SZO7153" s="130"/>
      <c r="SZP7153" s="131"/>
      <c r="SZQ7153" s="129"/>
      <c r="SZR7153" s="130"/>
      <c r="SZS7153" s="130"/>
      <c r="SZT7153" s="130"/>
      <c r="SZU7153" s="130"/>
      <c r="SZV7153" s="130"/>
      <c r="SZW7153" s="130"/>
      <c r="SZX7153" s="131"/>
      <c r="SZY7153" s="129"/>
      <c r="SZZ7153" s="130"/>
      <c r="TAA7153" s="130"/>
      <c r="TAB7153" s="130"/>
      <c r="TAC7153" s="130"/>
      <c r="TAD7153" s="130"/>
      <c r="TAE7153" s="130"/>
      <c r="TAF7153" s="131"/>
      <c r="TAG7153" s="129"/>
      <c r="TAH7153" s="130"/>
      <c r="TAI7153" s="130"/>
      <c r="TAJ7153" s="130"/>
      <c r="TAK7153" s="130"/>
      <c r="TAL7153" s="130"/>
      <c r="TAM7153" s="130"/>
      <c r="TAN7153" s="131"/>
      <c r="TAO7153" s="129"/>
      <c r="TAP7153" s="130"/>
      <c r="TAQ7153" s="130"/>
      <c r="TAR7153" s="130"/>
      <c r="TAS7153" s="130"/>
      <c r="TAT7153" s="130"/>
      <c r="TAU7153" s="130"/>
      <c r="TAV7153" s="131"/>
      <c r="TAW7153" s="129"/>
      <c r="TAX7153" s="130"/>
      <c r="TAY7153" s="130"/>
      <c r="TAZ7153" s="130"/>
      <c r="TBA7153" s="130"/>
      <c r="TBB7153" s="130"/>
      <c r="TBC7153" s="130"/>
      <c r="TBD7153" s="131"/>
      <c r="TBE7153" s="129"/>
      <c r="TBF7153" s="130"/>
      <c r="TBG7153" s="130"/>
      <c r="TBH7153" s="130"/>
      <c r="TBI7153" s="130"/>
      <c r="TBJ7153" s="130"/>
      <c r="TBK7153" s="130"/>
      <c r="TBL7153" s="131"/>
      <c r="TBM7153" s="129"/>
      <c r="TBN7153" s="130"/>
      <c r="TBO7153" s="130"/>
      <c r="TBP7153" s="130"/>
      <c r="TBQ7153" s="130"/>
      <c r="TBR7153" s="130"/>
      <c r="TBS7153" s="130"/>
      <c r="TBT7153" s="131"/>
      <c r="TBU7153" s="129"/>
      <c r="TBV7153" s="130"/>
      <c r="TBW7153" s="130"/>
      <c r="TBX7153" s="130"/>
      <c r="TBY7153" s="130"/>
      <c r="TBZ7153" s="130"/>
      <c r="TCA7153" s="130"/>
      <c r="TCB7153" s="131"/>
      <c r="TCC7153" s="129"/>
      <c r="TCD7153" s="130"/>
      <c r="TCE7153" s="130"/>
      <c r="TCF7153" s="130"/>
      <c r="TCG7153" s="130"/>
      <c r="TCH7153" s="130"/>
      <c r="TCI7153" s="130"/>
      <c r="TCJ7153" s="131"/>
      <c r="TCK7153" s="129"/>
      <c r="TCL7153" s="130"/>
      <c r="TCM7153" s="130"/>
      <c r="TCN7153" s="130"/>
      <c r="TCO7153" s="130"/>
      <c r="TCP7153" s="130"/>
      <c r="TCQ7153" s="130"/>
      <c r="TCR7153" s="131"/>
      <c r="TCS7153" s="129"/>
      <c r="TCT7153" s="130"/>
      <c r="TCU7153" s="130"/>
      <c r="TCV7153" s="130"/>
      <c r="TCW7153" s="130"/>
      <c r="TCX7153" s="130"/>
      <c r="TCY7153" s="130"/>
      <c r="TCZ7153" s="131"/>
      <c r="TDA7153" s="129"/>
      <c r="TDB7153" s="130"/>
      <c r="TDC7153" s="130"/>
      <c r="TDD7153" s="130"/>
      <c r="TDE7153" s="130"/>
      <c r="TDF7153" s="130"/>
      <c r="TDG7153" s="130"/>
      <c r="TDH7153" s="131"/>
      <c r="TDI7153" s="129"/>
      <c r="TDJ7153" s="130"/>
      <c r="TDK7153" s="130"/>
      <c r="TDL7153" s="130"/>
      <c r="TDM7153" s="130"/>
      <c r="TDN7153" s="130"/>
      <c r="TDO7153" s="130"/>
      <c r="TDP7153" s="131"/>
      <c r="TDQ7153" s="129"/>
      <c r="TDR7153" s="130"/>
      <c r="TDS7153" s="130"/>
      <c r="TDT7153" s="130"/>
      <c r="TDU7153" s="130"/>
      <c r="TDV7153" s="130"/>
      <c r="TDW7153" s="130"/>
      <c r="TDX7153" s="131"/>
      <c r="TDY7153" s="129"/>
      <c r="TDZ7153" s="130"/>
      <c r="TEA7153" s="130"/>
      <c r="TEB7153" s="130"/>
      <c r="TEC7153" s="130"/>
      <c r="TED7153" s="130"/>
      <c r="TEE7153" s="130"/>
      <c r="TEF7153" s="131"/>
      <c r="TEG7153" s="129"/>
      <c r="TEH7153" s="130"/>
      <c r="TEI7153" s="130"/>
      <c r="TEJ7153" s="130"/>
      <c r="TEK7153" s="130"/>
      <c r="TEL7153" s="130"/>
      <c r="TEM7153" s="130"/>
      <c r="TEN7153" s="131"/>
      <c r="TEO7153" s="129"/>
      <c r="TEP7153" s="130"/>
      <c r="TEQ7153" s="130"/>
      <c r="TER7153" s="130"/>
      <c r="TES7153" s="130"/>
      <c r="TET7153" s="130"/>
      <c r="TEU7153" s="130"/>
      <c r="TEV7153" s="131"/>
      <c r="TEW7153" s="129"/>
      <c r="TEX7153" s="130"/>
      <c r="TEY7153" s="130"/>
      <c r="TEZ7153" s="130"/>
      <c r="TFA7153" s="130"/>
      <c r="TFB7153" s="130"/>
      <c r="TFC7153" s="130"/>
      <c r="TFD7153" s="131"/>
      <c r="TFE7153" s="129"/>
      <c r="TFF7153" s="130"/>
      <c r="TFG7153" s="130"/>
      <c r="TFH7153" s="130"/>
      <c r="TFI7153" s="130"/>
      <c r="TFJ7153" s="130"/>
      <c r="TFK7153" s="130"/>
      <c r="TFL7153" s="131"/>
      <c r="TFM7153" s="129"/>
      <c r="TFN7153" s="130"/>
      <c r="TFO7153" s="130"/>
      <c r="TFP7153" s="130"/>
      <c r="TFQ7153" s="130"/>
      <c r="TFR7153" s="130"/>
      <c r="TFS7153" s="130"/>
      <c r="TFT7153" s="131"/>
      <c r="TFU7153" s="129"/>
      <c r="TFV7153" s="130"/>
      <c r="TFW7153" s="130"/>
      <c r="TFX7153" s="130"/>
      <c r="TFY7153" s="130"/>
      <c r="TFZ7153" s="130"/>
      <c r="TGA7153" s="130"/>
      <c r="TGB7153" s="131"/>
      <c r="TGC7153" s="129"/>
      <c r="TGD7153" s="130"/>
      <c r="TGE7153" s="130"/>
      <c r="TGF7153" s="130"/>
      <c r="TGG7153" s="130"/>
      <c r="TGH7153" s="130"/>
      <c r="TGI7153" s="130"/>
      <c r="TGJ7153" s="131"/>
      <c r="TGK7153" s="129"/>
      <c r="TGL7153" s="130"/>
      <c r="TGM7153" s="130"/>
      <c r="TGN7153" s="130"/>
      <c r="TGO7153" s="130"/>
      <c r="TGP7153" s="130"/>
      <c r="TGQ7153" s="130"/>
      <c r="TGR7153" s="131"/>
      <c r="TGS7153" s="129"/>
      <c r="TGT7153" s="130"/>
      <c r="TGU7153" s="130"/>
      <c r="TGV7153" s="130"/>
      <c r="TGW7153" s="130"/>
      <c r="TGX7153" s="130"/>
      <c r="TGY7153" s="130"/>
      <c r="TGZ7153" s="131"/>
      <c r="THA7153" s="129"/>
      <c r="THB7153" s="130"/>
      <c r="THC7153" s="130"/>
      <c r="THD7153" s="130"/>
      <c r="THE7153" s="130"/>
      <c r="THF7153" s="130"/>
      <c r="THG7153" s="130"/>
      <c r="THH7153" s="131"/>
      <c r="THI7153" s="129"/>
      <c r="THJ7153" s="130"/>
      <c r="THK7153" s="130"/>
      <c r="THL7153" s="130"/>
      <c r="THM7153" s="130"/>
      <c r="THN7153" s="130"/>
      <c r="THO7153" s="130"/>
      <c r="THP7153" s="131"/>
      <c r="THQ7153" s="129"/>
      <c r="THR7153" s="130"/>
      <c r="THS7153" s="130"/>
      <c r="THT7153" s="130"/>
      <c r="THU7153" s="130"/>
      <c r="THV7153" s="130"/>
      <c r="THW7153" s="130"/>
      <c r="THX7153" s="131"/>
      <c r="THY7153" s="129"/>
      <c r="THZ7153" s="130"/>
      <c r="TIA7153" s="130"/>
      <c r="TIB7153" s="130"/>
      <c r="TIC7153" s="130"/>
      <c r="TID7153" s="130"/>
      <c r="TIE7153" s="130"/>
      <c r="TIF7153" s="131"/>
      <c r="TIG7153" s="129"/>
      <c r="TIH7153" s="130"/>
      <c r="TII7153" s="130"/>
      <c r="TIJ7153" s="130"/>
      <c r="TIK7153" s="130"/>
      <c r="TIL7153" s="130"/>
      <c r="TIM7153" s="130"/>
      <c r="TIN7153" s="131"/>
      <c r="TIO7153" s="129"/>
      <c r="TIP7153" s="130"/>
      <c r="TIQ7153" s="130"/>
      <c r="TIR7153" s="130"/>
      <c r="TIS7153" s="130"/>
      <c r="TIT7153" s="130"/>
      <c r="TIU7153" s="130"/>
      <c r="TIV7153" s="131"/>
      <c r="TIW7153" s="129"/>
      <c r="TIX7153" s="130"/>
      <c r="TIY7153" s="130"/>
      <c r="TIZ7153" s="130"/>
      <c r="TJA7153" s="130"/>
      <c r="TJB7153" s="130"/>
      <c r="TJC7153" s="130"/>
      <c r="TJD7153" s="131"/>
      <c r="TJE7153" s="129"/>
      <c r="TJF7153" s="130"/>
      <c r="TJG7153" s="130"/>
      <c r="TJH7153" s="130"/>
      <c r="TJI7153" s="130"/>
      <c r="TJJ7153" s="130"/>
      <c r="TJK7153" s="130"/>
      <c r="TJL7153" s="131"/>
      <c r="TJM7153" s="129"/>
      <c r="TJN7153" s="130"/>
      <c r="TJO7153" s="130"/>
      <c r="TJP7153" s="130"/>
      <c r="TJQ7153" s="130"/>
      <c r="TJR7153" s="130"/>
      <c r="TJS7153" s="130"/>
      <c r="TJT7153" s="131"/>
      <c r="TJU7153" s="129"/>
      <c r="TJV7153" s="130"/>
      <c r="TJW7153" s="130"/>
      <c r="TJX7153" s="130"/>
      <c r="TJY7153" s="130"/>
      <c r="TJZ7153" s="130"/>
      <c r="TKA7153" s="130"/>
      <c r="TKB7153" s="131"/>
      <c r="TKC7153" s="129"/>
      <c r="TKD7153" s="130"/>
      <c r="TKE7153" s="130"/>
      <c r="TKF7153" s="130"/>
      <c r="TKG7153" s="130"/>
      <c r="TKH7153" s="130"/>
      <c r="TKI7153" s="130"/>
      <c r="TKJ7153" s="131"/>
      <c r="TKK7153" s="129"/>
      <c r="TKL7153" s="130"/>
      <c r="TKM7153" s="130"/>
      <c r="TKN7153" s="130"/>
      <c r="TKO7153" s="130"/>
      <c r="TKP7153" s="130"/>
      <c r="TKQ7153" s="130"/>
      <c r="TKR7153" s="131"/>
      <c r="TKS7153" s="129"/>
      <c r="TKT7153" s="130"/>
      <c r="TKU7153" s="130"/>
      <c r="TKV7153" s="130"/>
      <c r="TKW7153" s="130"/>
      <c r="TKX7153" s="130"/>
      <c r="TKY7153" s="130"/>
      <c r="TKZ7153" s="131"/>
      <c r="TLA7153" s="129"/>
      <c r="TLB7153" s="130"/>
      <c r="TLC7153" s="130"/>
      <c r="TLD7153" s="130"/>
      <c r="TLE7153" s="130"/>
      <c r="TLF7153" s="130"/>
      <c r="TLG7153" s="130"/>
      <c r="TLH7153" s="131"/>
      <c r="TLI7153" s="129"/>
      <c r="TLJ7153" s="130"/>
      <c r="TLK7153" s="130"/>
      <c r="TLL7153" s="130"/>
      <c r="TLM7153" s="130"/>
      <c r="TLN7153" s="130"/>
      <c r="TLO7153" s="130"/>
      <c r="TLP7153" s="131"/>
      <c r="TLQ7153" s="129"/>
      <c r="TLR7153" s="130"/>
      <c r="TLS7153" s="130"/>
      <c r="TLT7153" s="130"/>
      <c r="TLU7153" s="130"/>
      <c r="TLV7153" s="130"/>
      <c r="TLW7153" s="130"/>
      <c r="TLX7153" s="131"/>
      <c r="TLY7153" s="129"/>
      <c r="TLZ7153" s="130"/>
      <c r="TMA7153" s="130"/>
      <c r="TMB7153" s="130"/>
      <c r="TMC7153" s="130"/>
      <c r="TMD7153" s="130"/>
      <c r="TME7153" s="130"/>
      <c r="TMF7153" s="131"/>
      <c r="TMG7153" s="129"/>
      <c r="TMH7153" s="130"/>
      <c r="TMI7153" s="130"/>
      <c r="TMJ7153" s="130"/>
      <c r="TMK7153" s="130"/>
      <c r="TML7153" s="130"/>
      <c r="TMM7153" s="130"/>
      <c r="TMN7153" s="131"/>
      <c r="TMO7153" s="129"/>
      <c r="TMP7153" s="130"/>
      <c r="TMQ7153" s="130"/>
      <c r="TMR7153" s="130"/>
      <c r="TMS7153" s="130"/>
      <c r="TMT7153" s="130"/>
      <c r="TMU7153" s="130"/>
      <c r="TMV7153" s="131"/>
      <c r="TMW7153" s="129"/>
      <c r="TMX7153" s="130"/>
      <c r="TMY7153" s="130"/>
      <c r="TMZ7153" s="130"/>
      <c r="TNA7153" s="130"/>
      <c r="TNB7153" s="130"/>
      <c r="TNC7153" s="130"/>
      <c r="TND7153" s="131"/>
      <c r="TNE7153" s="129"/>
      <c r="TNF7153" s="130"/>
      <c r="TNG7153" s="130"/>
      <c r="TNH7153" s="130"/>
      <c r="TNI7153" s="130"/>
      <c r="TNJ7153" s="130"/>
      <c r="TNK7153" s="130"/>
      <c r="TNL7153" s="131"/>
      <c r="TNM7153" s="129"/>
      <c r="TNN7153" s="130"/>
      <c r="TNO7153" s="130"/>
      <c r="TNP7153" s="130"/>
      <c r="TNQ7153" s="130"/>
      <c r="TNR7153" s="130"/>
      <c r="TNS7153" s="130"/>
      <c r="TNT7153" s="131"/>
      <c r="TNU7153" s="129"/>
      <c r="TNV7153" s="130"/>
      <c r="TNW7153" s="130"/>
      <c r="TNX7153" s="130"/>
      <c r="TNY7153" s="130"/>
      <c r="TNZ7153" s="130"/>
      <c r="TOA7153" s="130"/>
      <c r="TOB7153" s="131"/>
      <c r="TOC7153" s="129"/>
      <c r="TOD7153" s="130"/>
      <c r="TOE7153" s="130"/>
      <c r="TOF7153" s="130"/>
      <c r="TOG7153" s="130"/>
      <c r="TOH7153" s="130"/>
      <c r="TOI7153" s="130"/>
      <c r="TOJ7153" s="131"/>
      <c r="TOK7153" s="129"/>
      <c r="TOL7153" s="130"/>
      <c r="TOM7153" s="130"/>
      <c r="TON7153" s="130"/>
      <c r="TOO7153" s="130"/>
      <c r="TOP7153" s="130"/>
      <c r="TOQ7153" s="130"/>
      <c r="TOR7153" s="131"/>
      <c r="TOS7153" s="129"/>
      <c r="TOT7153" s="130"/>
      <c r="TOU7153" s="130"/>
      <c r="TOV7153" s="130"/>
      <c r="TOW7153" s="130"/>
      <c r="TOX7153" s="130"/>
      <c r="TOY7153" s="130"/>
      <c r="TOZ7153" s="131"/>
      <c r="TPA7153" s="129"/>
      <c r="TPB7153" s="130"/>
      <c r="TPC7153" s="130"/>
      <c r="TPD7153" s="130"/>
      <c r="TPE7153" s="130"/>
      <c r="TPF7153" s="130"/>
      <c r="TPG7153" s="130"/>
      <c r="TPH7153" s="131"/>
      <c r="TPI7153" s="129"/>
      <c r="TPJ7153" s="130"/>
      <c r="TPK7153" s="130"/>
      <c r="TPL7153" s="130"/>
      <c r="TPM7153" s="130"/>
      <c r="TPN7153" s="130"/>
      <c r="TPO7153" s="130"/>
      <c r="TPP7153" s="131"/>
      <c r="TPQ7153" s="129"/>
      <c r="TPR7153" s="130"/>
      <c r="TPS7153" s="130"/>
      <c r="TPT7153" s="130"/>
      <c r="TPU7153" s="130"/>
      <c r="TPV7153" s="130"/>
      <c r="TPW7153" s="130"/>
      <c r="TPX7153" s="131"/>
      <c r="TPY7153" s="129"/>
      <c r="TPZ7153" s="130"/>
      <c r="TQA7153" s="130"/>
      <c r="TQB7153" s="130"/>
      <c r="TQC7153" s="130"/>
      <c r="TQD7153" s="130"/>
      <c r="TQE7153" s="130"/>
      <c r="TQF7153" s="131"/>
      <c r="TQG7153" s="129"/>
      <c r="TQH7153" s="130"/>
      <c r="TQI7153" s="130"/>
      <c r="TQJ7153" s="130"/>
      <c r="TQK7153" s="130"/>
      <c r="TQL7153" s="130"/>
      <c r="TQM7153" s="130"/>
      <c r="TQN7153" s="131"/>
      <c r="TQO7153" s="129"/>
      <c r="TQP7153" s="130"/>
      <c r="TQQ7153" s="130"/>
      <c r="TQR7153" s="130"/>
      <c r="TQS7153" s="130"/>
      <c r="TQT7153" s="130"/>
      <c r="TQU7153" s="130"/>
      <c r="TQV7153" s="131"/>
      <c r="TQW7153" s="129"/>
      <c r="TQX7153" s="130"/>
      <c r="TQY7153" s="130"/>
      <c r="TQZ7153" s="130"/>
      <c r="TRA7153" s="130"/>
      <c r="TRB7153" s="130"/>
      <c r="TRC7153" s="130"/>
      <c r="TRD7153" s="131"/>
      <c r="TRE7153" s="129"/>
      <c r="TRF7153" s="130"/>
      <c r="TRG7153" s="130"/>
      <c r="TRH7153" s="130"/>
      <c r="TRI7153" s="130"/>
      <c r="TRJ7153" s="130"/>
      <c r="TRK7153" s="130"/>
      <c r="TRL7153" s="131"/>
      <c r="TRM7153" s="129"/>
      <c r="TRN7153" s="130"/>
      <c r="TRO7153" s="130"/>
      <c r="TRP7153" s="130"/>
      <c r="TRQ7153" s="130"/>
      <c r="TRR7153" s="130"/>
      <c r="TRS7153" s="130"/>
      <c r="TRT7153" s="131"/>
      <c r="TRU7153" s="129"/>
      <c r="TRV7153" s="130"/>
      <c r="TRW7153" s="130"/>
      <c r="TRX7153" s="130"/>
      <c r="TRY7153" s="130"/>
      <c r="TRZ7153" s="130"/>
      <c r="TSA7153" s="130"/>
      <c r="TSB7153" s="131"/>
      <c r="TSC7153" s="129"/>
      <c r="TSD7153" s="130"/>
      <c r="TSE7153" s="130"/>
      <c r="TSF7153" s="130"/>
      <c r="TSG7153" s="130"/>
      <c r="TSH7153" s="130"/>
      <c r="TSI7153" s="130"/>
      <c r="TSJ7153" s="131"/>
      <c r="TSK7153" s="129"/>
      <c r="TSL7153" s="130"/>
      <c r="TSM7153" s="130"/>
      <c r="TSN7153" s="130"/>
      <c r="TSO7153" s="130"/>
      <c r="TSP7153" s="130"/>
      <c r="TSQ7153" s="130"/>
      <c r="TSR7153" s="131"/>
      <c r="TSS7153" s="129"/>
      <c r="TST7153" s="130"/>
      <c r="TSU7153" s="130"/>
      <c r="TSV7153" s="130"/>
      <c r="TSW7153" s="130"/>
      <c r="TSX7153" s="130"/>
      <c r="TSY7153" s="130"/>
      <c r="TSZ7153" s="131"/>
      <c r="TTA7153" s="129"/>
      <c r="TTB7153" s="130"/>
      <c r="TTC7153" s="130"/>
      <c r="TTD7153" s="130"/>
      <c r="TTE7153" s="130"/>
      <c r="TTF7153" s="130"/>
      <c r="TTG7153" s="130"/>
      <c r="TTH7153" s="131"/>
      <c r="TTI7153" s="129"/>
      <c r="TTJ7153" s="130"/>
      <c r="TTK7153" s="130"/>
      <c r="TTL7153" s="130"/>
      <c r="TTM7153" s="130"/>
      <c r="TTN7153" s="130"/>
      <c r="TTO7153" s="130"/>
      <c r="TTP7153" s="131"/>
      <c r="TTQ7153" s="129"/>
      <c r="TTR7153" s="130"/>
      <c r="TTS7153" s="130"/>
      <c r="TTT7153" s="130"/>
      <c r="TTU7153" s="130"/>
      <c r="TTV7153" s="130"/>
      <c r="TTW7153" s="130"/>
      <c r="TTX7153" s="131"/>
      <c r="TTY7153" s="129"/>
      <c r="TTZ7153" s="130"/>
      <c r="TUA7153" s="130"/>
      <c r="TUB7153" s="130"/>
      <c r="TUC7153" s="130"/>
      <c r="TUD7153" s="130"/>
      <c r="TUE7153" s="130"/>
      <c r="TUF7153" s="131"/>
      <c r="TUG7153" s="129"/>
      <c r="TUH7153" s="130"/>
      <c r="TUI7153" s="130"/>
      <c r="TUJ7153" s="130"/>
      <c r="TUK7153" s="130"/>
      <c r="TUL7153" s="130"/>
      <c r="TUM7153" s="130"/>
      <c r="TUN7153" s="131"/>
      <c r="TUO7153" s="129"/>
      <c r="TUP7153" s="130"/>
      <c r="TUQ7153" s="130"/>
      <c r="TUR7153" s="130"/>
      <c r="TUS7153" s="130"/>
      <c r="TUT7153" s="130"/>
      <c r="TUU7153" s="130"/>
      <c r="TUV7153" s="131"/>
      <c r="TUW7153" s="129"/>
      <c r="TUX7153" s="130"/>
      <c r="TUY7153" s="130"/>
      <c r="TUZ7153" s="130"/>
      <c r="TVA7153" s="130"/>
      <c r="TVB7153" s="130"/>
      <c r="TVC7153" s="130"/>
      <c r="TVD7153" s="131"/>
      <c r="TVE7153" s="129"/>
      <c r="TVF7153" s="130"/>
      <c r="TVG7153" s="130"/>
      <c r="TVH7153" s="130"/>
      <c r="TVI7153" s="130"/>
      <c r="TVJ7153" s="130"/>
      <c r="TVK7153" s="130"/>
      <c r="TVL7153" s="131"/>
      <c r="TVM7153" s="129"/>
      <c r="TVN7153" s="130"/>
      <c r="TVO7153" s="130"/>
      <c r="TVP7153" s="130"/>
      <c r="TVQ7153" s="130"/>
      <c r="TVR7153" s="130"/>
      <c r="TVS7153" s="130"/>
      <c r="TVT7153" s="131"/>
      <c r="TVU7153" s="129"/>
      <c r="TVV7153" s="130"/>
      <c r="TVW7153" s="130"/>
      <c r="TVX7153" s="130"/>
      <c r="TVY7153" s="130"/>
      <c r="TVZ7153" s="130"/>
      <c r="TWA7153" s="130"/>
      <c r="TWB7153" s="131"/>
      <c r="TWC7153" s="129"/>
      <c r="TWD7153" s="130"/>
      <c r="TWE7153" s="130"/>
      <c r="TWF7153" s="130"/>
      <c r="TWG7153" s="130"/>
      <c r="TWH7153" s="130"/>
      <c r="TWI7153" s="130"/>
      <c r="TWJ7153" s="131"/>
      <c r="TWK7153" s="129"/>
      <c r="TWL7153" s="130"/>
      <c r="TWM7153" s="130"/>
      <c r="TWN7153" s="130"/>
      <c r="TWO7153" s="130"/>
      <c r="TWP7153" s="130"/>
      <c r="TWQ7153" s="130"/>
      <c r="TWR7153" s="131"/>
      <c r="TWS7153" s="129"/>
      <c r="TWT7153" s="130"/>
      <c r="TWU7153" s="130"/>
      <c r="TWV7153" s="130"/>
      <c r="TWW7153" s="130"/>
      <c r="TWX7153" s="130"/>
      <c r="TWY7153" s="130"/>
      <c r="TWZ7153" s="131"/>
      <c r="TXA7153" s="129"/>
      <c r="TXB7153" s="130"/>
      <c r="TXC7153" s="130"/>
      <c r="TXD7153" s="130"/>
      <c r="TXE7153" s="130"/>
      <c r="TXF7153" s="130"/>
      <c r="TXG7153" s="130"/>
      <c r="TXH7153" s="131"/>
      <c r="TXI7153" s="129"/>
      <c r="TXJ7153" s="130"/>
      <c r="TXK7153" s="130"/>
      <c r="TXL7153" s="130"/>
      <c r="TXM7153" s="130"/>
      <c r="TXN7153" s="130"/>
      <c r="TXO7153" s="130"/>
      <c r="TXP7153" s="131"/>
      <c r="TXQ7153" s="129"/>
      <c r="TXR7153" s="130"/>
      <c r="TXS7153" s="130"/>
      <c r="TXT7153" s="130"/>
      <c r="TXU7153" s="130"/>
      <c r="TXV7153" s="130"/>
      <c r="TXW7153" s="130"/>
      <c r="TXX7153" s="131"/>
      <c r="TXY7153" s="129"/>
      <c r="TXZ7153" s="130"/>
      <c r="TYA7153" s="130"/>
      <c r="TYB7153" s="130"/>
      <c r="TYC7153" s="130"/>
      <c r="TYD7153" s="130"/>
      <c r="TYE7153" s="130"/>
      <c r="TYF7153" s="131"/>
      <c r="TYG7153" s="129"/>
      <c r="TYH7153" s="130"/>
      <c r="TYI7153" s="130"/>
      <c r="TYJ7153" s="130"/>
      <c r="TYK7153" s="130"/>
      <c r="TYL7153" s="130"/>
      <c r="TYM7153" s="130"/>
      <c r="TYN7153" s="131"/>
      <c r="TYO7153" s="129"/>
      <c r="TYP7153" s="130"/>
      <c r="TYQ7153" s="130"/>
      <c r="TYR7153" s="130"/>
      <c r="TYS7153" s="130"/>
      <c r="TYT7153" s="130"/>
      <c r="TYU7153" s="130"/>
      <c r="TYV7153" s="131"/>
      <c r="TYW7153" s="129"/>
      <c r="TYX7153" s="130"/>
      <c r="TYY7153" s="130"/>
      <c r="TYZ7153" s="130"/>
      <c r="TZA7153" s="130"/>
      <c r="TZB7153" s="130"/>
      <c r="TZC7153" s="130"/>
      <c r="TZD7153" s="131"/>
      <c r="TZE7153" s="129"/>
      <c r="TZF7153" s="130"/>
      <c r="TZG7153" s="130"/>
      <c r="TZH7153" s="130"/>
      <c r="TZI7153" s="130"/>
      <c r="TZJ7153" s="130"/>
      <c r="TZK7153" s="130"/>
      <c r="TZL7153" s="131"/>
      <c r="TZM7153" s="129"/>
      <c r="TZN7153" s="130"/>
      <c r="TZO7153" s="130"/>
      <c r="TZP7153" s="130"/>
      <c r="TZQ7153" s="130"/>
      <c r="TZR7153" s="130"/>
      <c r="TZS7153" s="130"/>
      <c r="TZT7153" s="131"/>
      <c r="TZU7153" s="129"/>
      <c r="TZV7153" s="130"/>
      <c r="TZW7153" s="130"/>
      <c r="TZX7153" s="130"/>
      <c r="TZY7153" s="130"/>
      <c r="TZZ7153" s="130"/>
      <c r="UAA7153" s="130"/>
      <c r="UAB7153" s="131"/>
      <c r="UAC7153" s="129"/>
      <c r="UAD7153" s="130"/>
      <c r="UAE7153" s="130"/>
      <c r="UAF7153" s="130"/>
      <c r="UAG7153" s="130"/>
      <c r="UAH7153" s="130"/>
      <c r="UAI7153" s="130"/>
      <c r="UAJ7153" s="131"/>
      <c r="UAK7153" s="129"/>
      <c r="UAL7153" s="130"/>
      <c r="UAM7153" s="130"/>
      <c r="UAN7153" s="130"/>
      <c r="UAO7153" s="130"/>
      <c r="UAP7153" s="130"/>
      <c r="UAQ7153" s="130"/>
      <c r="UAR7153" s="131"/>
      <c r="UAS7153" s="129"/>
      <c r="UAT7153" s="130"/>
      <c r="UAU7153" s="130"/>
      <c r="UAV7153" s="130"/>
      <c r="UAW7153" s="130"/>
      <c r="UAX7153" s="130"/>
      <c r="UAY7153" s="130"/>
      <c r="UAZ7153" s="131"/>
      <c r="UBA7153" s="129"/>
      <c r="UBB7153" s="130"/>
      <c r="UBC7153" s="130"/>
      <c r="UBD7153" s="130"/>
      <c r="UBE7153" s="130"/>
      <c r="UBF7153" s="130"/>
      <c r="UBG7153" s="130"/>
      <c r="UBH7153" s="131"/>
      <c r="UBI7153" s="129"/>
      <c r="UBJ7153" s="130"/>
      <c r="UBK7153" s="130"/>
      <c r="UBL7153" s="130"/>
      <c r="UBM7153" s="130"/>
      <c r="UBN7153" s="130"/>
      <c r="UBO7153" s="130"/>
      <c r="UBP7153" s="131"/>
      <c r="UBQ7153" s="129"/>
      <c r="UBR7153" s="130"/>
      <c r="UBS7153" s="130"/>
      <c r="UBT7153" s="130"/>
      <c r="UBU7153" s="130"/>
      <c r="UBV7153" s="130"/>
      <c r="UBW7153" s="130"/>
      <c r="UBX7153" s="131"/>
      <c r="UBY7153" s="129"/>
      <c r="UBZ7153" s="130"/>
      <c r="UCA7153" s="130"/>
      <c r="UCB7153" s="130"/>
      <c r="UCC7153" s="130"/>
      <c r="UCD7153" s="130"/>
      <c r="UCE7153" s="130"/>
      <c r="UCF7153" s="131"/>
      <c r="UCG7153" s="129"/>
      <c r="UCH7153" s="130"/>
      <c r="UCI7153" s="130"/>
      <c r="UCJ7153" s="130"/>
      <c r="UCK7153" s="130"/>
      <c r="UCL7153" s="130"/>
      <c r="UCM7153" s="130"/>
      <c r="UCN7153" s="131"/>
      <c r="UCO7153" s="129"/>
      <c r="UCP7153" s="130"/>
      <c r="UCQ7153" s="130"/>
      <c r="UCR7153" s="130"/>
      <c r="UCS7153" s="130"/>
      <c r="UCT7153" s="130"/>
      <c r="UCU7153" s="130"/>
      <c r="UCV7153" s="131"/>
      <c r="UCW7153" s="129"/>
      <c r="UCX7153" s="130"/>
      <c r="UCY7153" s="130"/>
      <c r="UCZ7153" s="130"/>
      <c r="UDA7153" s="130"/>
      <c r="UDB7153" s="130"/>
      <c r="UDC7153" s="130"/>
      <c r="UDD7153" s="131"/>
      <c r="UDE7153" s="129"/>
      <c r="UDF7153" s="130"/>
      <c r="UDG7153" s="130"/>
      <c r="UDH7153" s="130"/>
      <c r="UDI7153" s="130"/>
      <c r="UDJ7153" s="130"/>
      <c r="UDK7153" s="130"/>
      <c r="UDL7153" s="131"/>
      <c r="UDM7153" s="129"/>
      <c r="UDN7153" s="130"/>
      <c r="UDO7153" s="130"/>
      <c r="UDP7153" s="130"/>
      <c r="UDQ7153" s="130"/>
      <c r="UDR7153" s="130"/>
      <c r="UDS7153" s="130"/>
      <c r="UDT7153" s="131"/>
      <c r="UDU7153" s="129"/>
      <c r="UDV7153" s="130"/>
      <c r="UDW7153" s="130"/>
      <c r="UDX7153" s="130"/>
      <c r="UDY7153" s="130"/>
      <c r="UDZ7153" s="130"/>
      <c r="UEA7153" s="130"/>
      <c r="UEB7153" s="131"/>
      <c r="UEC7153" s="129"/>
      <c r="UED7153" s="130"/>
      <c r="UEE7153" s="130"/>
      <c r="UEF7153" s="130"/>
      <c r="UEG7153" s="130"/>
      <c r="UEH7153" s="130"/>
      <c r="UEI7153" s="130"/>
      <c r="UEJ7153" s="131"/>
      <c r="UEK7153" s="129"/>
      <c r="UEL7153" s="130"/>
      <c r="UEM7153" s="130"/>
      <c r="UEN7153" s="130"/>
      <c r="UEO7153" s="130"/>
      <c r="UEP7153" s="130"/>
      <c r="UEQ7153" s="130"/>
      <c r="UER7153" s="131"/>
      <c r="UES7153" s="129"/>
      <c r="UET7153" s="130"/>
      <c r="UEU7153" s="130"/>
      <c r="UEV7153" s="130"/>
      <c r="UEW7153" s="130"/>
      <c r="UEX7153" s="130"/>
      <c r="UEY7153" s="130"/>
      <c r="UEZ7153" s="131"/>
      <c r="UFA7153" s="129"/>
      <c r="UFB7153" s="130"/>
      <c r="UFC7153" s="130"/>
      <c r="UFD7153" s="130"/>
      <c r="UFE7153" s="130"/>
      <c r="UFF7153" s="130"/>
      <c r="UFG7153" s="130"/>
      <c r="UFH7153" s="131"/>
      <c r="UFI7153" s="129"/>
      <c r="UFJ7153" s="130"/>
      <c r="UFK7153" s="130"/>
      <c r="UFL7153" s="130"/>
      <c r="UFM7153" s="130"/>
      <c r="UFN7153" s="130"/>
      <c r="UFO7153" s="130"/>
      <c r="UFP7153" s="131"/>
      <c r="UFQ7153" s="129"/>
      <c r="UFR7153" s="130"/>
      <c r="UFS7153" s="130"/>
      <c r="UFT7153" s="130"/>
      <c r="UFU7153" s="130"/>
      <c r="UFV7153" s="130"/>
      <c r="UFW7153" s="130"/>
      <c r="UFX7153" s="131"/>
      <c r="UFY7153" s="129"/>
      <c r="UFZ7153" s="130"/>
      <c r="UGA7153" s="130"/>
      <c r="UGB7153" s="130"/>
      <c r="UGC7153" s="130"/>
      <c r="UGD7153" s="130"/>
      <c r="UGE7153" s="130"/>
      <c r="UGF7153" s="131"/>
      <c r="UGG7153" s="129"/>
      <c r="UGH7153" s="130"/>
      <c r="UGI7153" s="130"/>
      <c r="UGJ7153" s="130"/>
      <c r="UGK7153" s="130"/>
      <c r="UGL7153" s="130"/>
      <c r="UGM7153" s="130"/>
      <c r="UGN7153" s="131"/>
      <c r="UGO7153" s="129"/>
      <c r="UGP7153" s="130"/>
      <c r="UGQ7153" s="130"/>
      <c r="UGR7153" s="130"/>
      <c r="UGS7153" s="130"/>
      <c r="UGT7153" s="130"/>
      <c r="UGU7153" s="130"/>
      <c r="UGV7153" s="131"/>
      <c r="UGW7153" s="129"/>
      <c r="UGX7153" s="130"/>
      <c r="UGY7153" s="130"/>
      <c r="UGZ7153" s="130"/>
      <c r="UHA7153" s="130"/>
      <c r="UHB7153" s="130"/>
      <c r="UHC7153" s="130"/>
      <c r="UHD7153" s="131"/>
      <c r="UHE7153" s="129"/>
      <c r="UHF7153" s="130"/>
      <c r="UHG7153" s="130"/>
      <c r="UHH7153" s="130"/>
      <c r="UHI7153" s="130"/>
      <c r="UHJ7153" s="130"/>
      <c r="UHK7153" s="130"/>
      <c r="UHL7153" s="131"/>
      <c r="UHM7153" s="129"/>
      <c r="UHN7153" s="130"/>
      <c r="UHO7153" s="130"/>
      <c r="UHP7153" s="130"/>
      <c r="UHQ7153" s="130"/>
      <c r="UHR7153" s="130"/>
      <c r="UHS7153" s="130"/>
      <c r="UHT7153" s="131"/>
      <c r="UHU7153" s="129"/>
      <c r="UHV7153" s="130"/>
      <c r="UHW7153" s="130"/>
      <c r="UHX7153" s="130"/>
      <c r="UHY7153" s="130"/>
      <c r="UHZ7153" s="130"/>
      <c r="UIA7153" s="130"/>
      <c r="UIB7153" s="131"/>
      <c r="UIC7153" s="129"/>
      <c r="UID7153" s="130"/>
      <c r="UIE7153" s="130"/>
      <c r="UIF7153" s="130"/>
      <c r="UIG7153" s="130"/>
      <c r="UIH7153" s="130"/>
      <c r="UII7153" s="130"/>
      <c r="UIJ7153" s="131"/>
      <c r="UIK7153" s="129"/>
      <c r="UIL7153" s="130"/>
      <c r="UIM7153" s="130"/>
      <c r="UIN7153" s="130"/>
      <c r="UIO7153" s="130"/>
      <c r="UIP7153" s="130"/>
      <c r="UIQ7153" s="130"/>
      <c r="UIR7153" s="131"/>
      <c r="UIS7153" s="129"/>
      <c r="UIT7153" s="130"/>
      <c r="UIU7153" s="130"/>
      <c r="UIV7153" s="130"/>
      <c r="UIW7153" s="130"/>
      <c r="UIX7153" s="130"/>
      <c r="UIY7153" s="130"/>
      <c r="UIZ7153" s="131"/>
      <c r="UJA7153" s="129"/>
      <c r="UJB7153" s="130"/>
      <c r="UJC7153" s="130"/>
      <c r="UJD7153" s="130"/>
      <c r="UJE7153" s="130"/>
      <c r="UJF7153" s="130"/>
      <c r="UJG7153" s="130"/>
      <c r="UJH7153" s="131"/>
      <c r="UJI7153" s="129"/>
      <c r="UJJ7153" s="130"/>
      <c r="UJK7153" s="130"/>
      <c r="UJL7153" s="130"/>
      <c r="UJM7153" s="130"/>
      <c r="UJN7153" s="130"/>
      <c r="UJO7153" s="130"/>
      <c r="UJP7153" s="131"/>
      <c r="UJQ7153" s="129"/>
      <c r="UJR7153" s="130"/>
      <c r="UJS7153" s="130"/>
      <c r="UJT7153" s="130"/>
      <c r="UJU7153" s="130"/>
      <c r="UJV7153" s="130"/>
      <c r="UJW7153" s="130"/>
      <c r="UJX7153" s="131"/>
      <c r="UJY7153" s="129"/>
      <c r="UJZ7153" s="130"/>
      <c r="UKA7153" s="130"/>
      <c r="UKB7153" s="130"/>
      <c r="UKC7153" s="130"/>
      <c r="UKD7153" s="130"/>
      <c r="UKE7153" s="130"/>
      <c r="UKF7153" s="131"/>
      <c r="UKG7153" s="129"/>
      <c r="UKH7153" s="130"/>
      <c r="UKI7153" s="130"/>
      <c r="UKJ7153" s="130"/>
      <c r="UKK7153" s="130"/>
      <c r="UKL7153" s="130"/>
      <c r="UKM7153" s="130"/>
      <c r="UKN7153" s="131"/>
      <c r="UKO7153" s="129"/>
      <c r="UKP7153" s="130"/>
      <c r="UKQ7153" s="130"/>
      <c r="UKR7153" s="130"/>
      <c r="UKS7153" s="130"/>
      <c r="UKT7153" s="130"/>
      <c r="UKU7153" s="130"/>
      <c r="UKV7153" s="131"/>
      <c r="UKW7153" s="129"/>
      <c r="UKX7153" s="130"/>
      <c r="UKY7153" s="130"/>
      <c r="UKZ7153" s="130"/>
      <c r="ULA7153" s="130"/>
      <c r="ULB7153" s="130"/>
      <c r="ULC7153" s="130"/>
      <c r="ULD7153" s="131"/>
      <c r="ULE7153" s="129"/>
      <c r="ULF7153" s="130"/>
      <c r="ULG7153" s="130"/>
      <c r="ULH7153" s="130"/>
      <c r="ULI7153" s="130"/>
      <c r="ULJ7153" s="130"/>
      <c r="ULK7153" s="130"/>
      <c r="ULL7153" s="131"/>
      <c r="ULM7153" s="129"/>
      <c r="ULN7153" s="130"/>
      <c r="ULO7153" s="130"/>
      <c r="ULP7153" s="130"/>
      <c r="ULQ7153" s="130"/>
      <c r="ULR7153" s="130"/>
      <c r="ULS7153" s="130"/>
      <c r="ULT7153" s="131"/>
      <c r="ULU7153" s="129"/>
      <c r="ULV7153" s="130"/>
      <c r="ULW7153" s="130"/>
      <c r="ULX7153" s="130"/>
      <c r="ULY7153" s="130"/>
      <c r="ULZ7153" s="130"/>
      <c r="UMA7153" s="130"/>
      <c r="UMB7153" s="131"/>
      <c r="UMC7153" s="129"/>
      <c r="UMD7153" s="130"/>
      <c r="UME7153" s="130"/>
      <c r="UMF7153" s="130"/>
      <c r="UMG7153" s="130"/>
      <c r="UMH7153" s="130"/>
      <c r="UMI7153" s="130"/>
      <c r="UMJ7153" s="131"/>
      <c r="UMK7153" s="129"/>
      <c r="UML7153" s="130"/>
      <c r="UMM7153" s="130"/>
      <c r="UMN7153" s="130"/>
      <c r="UMO7153" s="130"/>
      <c r="UMP7153" s="130"/>
      <c r="UMQ7153" s="130"/>
      <c r="UMR7153" s="131"/>
      <c r="UMS7153" s="129"/>
      <c r="UMT7153" s="130"/>
      <c r="UMU7153" s="130"/>
      <c r="UMV7153" s="130"/>
      <c r="UMW7153" s="130"/>
      <c r="UMX7153" s="130"/>
      <c r="UMY7153" s="130"/>
      <c r="UMZ7153" s="131"/>
      <c r="UNA7153" s="129"/>
      <c r="UNB7153" s="130"/>
      <c r="UNC7153" s="130"/>
      <c r="UND7153" s="130"/>
      <c r="UNE7153" s="130"/>
      <c r="UNF7153" s="130"/>
      <c r="UNG7153" s="130"/>
      <c r="UNH7153" s="131"/>
      <c r="UNI7153" s="129"/>
      <c r="UNJ7153" s="130"/>
      <c r="UNK7153" s="130"/>
      <c r="UNL7153" s="130"/>
      <c r="UNM7153" s="130"/>
      <c r="UNN7153" s="130"/>
      <c r="UNO7153" s="130"/>
      <c r="UNP7153" s="131"/>
      <c r="UNQ7153" s="129"/>
      <c r="UNR7153" s="130"/>
      <c r="UNS7153" s="130"/>
      <c r="UNT7153" s="130"/>
      <c r="UNU7153" s="130"/>
      <c r="UNV7153" s="130"/>
      <c r="UNW7153" s="130"/>
      <c r="UNX7153" s="131"/>
      <c r="UNY7153" s="129"/>
      <c r="UNZ7153" s="130"/>
      <c r="UOA7153" s="130"/>
      <c r="UOB7153" s="130"/>
      <c r="UOC7153" s="130"/>
      <c r="UOD7153" s="130"/>
      <c r="UOE7153" s="130"/>
      <c r="UOF7153" s="131"/>
      <c r="UOG7153" s="129"/>
      <c r="UOH7153" s="130"/>
      <c r="UOI7153" s="130"/>
      <c r="UOJ7153" s="130"/>
      <c r="UOK7153" s="130"/>
      <c r="UOL7153" s="130"/>
      <c r="UOM7153" s="130"/>
      <c r="UON7153" s="131"/>
      <c r="UOO7153" s="129"/>
      <c r="UOP7153" s="130"/>
      <c r="UOQ7153" s="130"/>
      <c r="UOR7153" s="130"/>
      <c r="UOS7153" s="130"/>
      <c r="UOT7153" s="130"/>
      <c r="UOU7153" s="130"/>
      <c r="UOV7153" s="131"/>
      <c r="UOW7153" s="129"/>
      <c r="UOX7153" s="130"/>
      <c r="UOY7153" s="130"/>
      <c r="UOZ7153" s="130"/>
      <c r="UPA7153" s="130"/>
      <c r="UPB7153" s="130"/>
      <c r="UPC7153" s="130"/>
      <c r="UPD7153" s="131"/>
      <c r="UPE7153" s="129"/>
      <c r="UPF7153" s="130"/>
      <c r="UPG7153" s="130"/>
      <c r="UPH7153" s="130"/>
      <c r="UPI7153" s="130"/>
      <c r="UPJ7153" s="130"/>
      <c r="UPK7153" s="130"/>
      <c r="UPL7153" s="131"/>
      <c r="UPM7153" s="129"/>
      <c r="UPN7153" s="130"/>
      <c r="UPO7153" s="130"/>
      <c r="UPP7153" s="130"/>
      <c r="UPQ7153" s="130"/>
      <c r="UPR7153" s="130"/>
      <c r="UPS7153" s="130"/>
      <c r="UPT7153" s="131"/>
      <c r="UPU7153" s="129"/>
      <c r="UPV7153" s="130"/>
      <c r="UPW7153" s="130"/>
      <c r="UPX7153" s="130"/>
      <c r="UPY7153" s="130"/>
      <c r="UPZ7153" s="130"/>
      <c r="UQA7153" s="130"/>
      <c r="UQB7153" s="131"/>
      <c r="UQC7153" s="129"/>
      <c r="UQD7153" s="130"/>
      <c r="UQE7153" s="130"/>
      <c r="UQF7153" s="130"/>
      <c r="UQG7153" s="130"/>
      <c r="UQH7153" s="130"/>
      <c r="UQI7153" s="130"/>
      <c r="UQJ7153" s="131"/>
      <c r="UQK7153" s="129"/>
      <c r="UQL7153" s="130"/>
      <c r="UQM7153" s="130"/>
      <c r="UQN7153" s="130"/>
      <c r="UQO7153" s="130"/>
      <c r="UQP7153" s="130"/>
      <c r="UQQ7153" s="130"/>
      <c r="UQR7153" s="131"/>
      <c r="UQS7153" s="129"/>
      <c r="UQT7153" s="130"/>
      <c r="UQU7153" s="130"/>
      <c r="UQV7153" s="130"/>
      <c r="UQW7153" s="130"/>
      <c r="UQX7153" s="130"/>
      <c r="UQY7153" s="130"/>
      <c r="UQZ7153" s="131"/>
      <c r="URA7153" s="129"/>
      <c r="URB7153" s="130"/>
      <c r="URC7153" s="130"/>
      <c r="URD7153" s="130"/>
      <c r="URE7153" s="130"/>
      <c r="URF7153" s="130"/>
      <c r="URG7153" s="130"/>
      <c r="URH7153" s="131"/>
      <c r="URI7153" s="129"/>
      <c r="URJ7153" s="130"/>
      <c r="URK7153" s="130"/>
      <c r="URL7153" s="130"/>
      <c r="URM7153" s="130"/>
      <c r="URN7153" s="130"/>
      <c r="URO7153" s="130"/>
      <c r="URP7153" s="131"/>
      <c r="URQ7153" s="129"/>
      <c r="URR7153" s="130"/>
      <c r="URS7153" s="130"/>
      <c r="URT7153" s="130"/>
      <c r="URU7153" s="130"/>
      <c r="URV7153" s="130"/>
      <c r="URW7153" s="130"/>
      <c r="URX7153" s="131"/>
      <c r="URY7153" s="129"/>
      <c r="URZ7153" s="130"/>
      <c r="USA7153" s="130"/>
      <c r="USB7153" s="130"/>
      <c r="USC7153" s="130"/>
      <c r="USD7153" s="130"/>
      <c r="USE7153" s="130"/>
      <c r="USF7153" s="131"/>
      <c r="USG7153" s="129"/>
      <c r="USH7153" s="130"/>
      <c r="USI7153" s="130"/>
      <c r="USJ7153" s="130"/>
      <c r="USK7153" s="130"/>
      <c r="USL7153" s="130"/>
      <c r="USM7153" s="130"/>
      <c r="USN7153" s="131"/>
      <c r="USO7153" s="129"/>
      <c r="USP7153" s="130"/>
      <c r="USQ7153" s="130"/>
      <c r="USR7153" s="130"/>
      <c r="USS7153" s="130"/>
      <c r="UST7153" s="130"/>
      <c r="USU7153" s="130"/>
      <c r="USV7153" s="131"/>
      <c r="USW7153" s="129"/>
      <c r="USX7153" s="130"/>
      <c r="USY7153" s="130"/>
      <c r="USZ7153" s="130"/>
      <c r="UTA7153" s="130"/>
      <c r="UTB7153" s="130"/>
      <c r="UTC7153" s="130"/>
      <c r="UTD7153" s="131"/>
      <c r="UTE7153" s="129"/>
      <c r="UTF7153" s="130"/>
      <c r="UTG7153" s="130"/>
      <c r="UTH7153" s="130"/>
      <c r="UTI7153" s="130"/>
      <c r="UTJ7153" s="130"/>
      <c r="UTK7153" s="130"/>
      <c r="UTL7153" s="131"/>
      <c r="UTM7153" s="129"/>
      <c r="UTN7153" s="130"/>
      <c r="UTO7153" s="130"/>
      <c r="UTP7153" s="130"/>
      <c r="UTQ7153" s="130"/>
      <c r="UTR7153" s="130"/>
      <c r="UTS7153" s="130"/>
      <c r="UTT7153" s="131"/>
      <c r="UTU7153" s="129"/>
      <c r="UTV7153" s="130"/>
      <c r="UTW7153" s="130"/>
      <c r="UTX7153" s="130"/>
      <c r="UTY7153" s="130"/>
      <c r="UTZ7153" s="130"/>
      <c r="UUA7153" s="130"/>
      <c r="UUB7153" s="131"/>
      <c r="UUC7153" s="129"/>
      <c r="UUD7153" s="130"/>
      <c r="UUE7153" s="130"/>
      <c r="UUF7153" s="130"/>
      <c r="UUG7153" s="130"/>
      <c r="UUH7153" s="130"/>
      <c r="UUI7153" s="130"/>
      <c r="UUJ7153" s="131"/>
      <c r="UUK7153" s="129"/>
      <c r="UUL7153" s="130"/>
      <c r="UUM7153" s="130"/>
      <c r="UUN7153" s="130"/>
      <c r="UUO7153" s="130"/>
      <c r="UUP7153" s="130"/>
      <c r="UUQ7153" s="130"/>
      <c r="UUR7153" s="131"/>
      <c r="UUS7153" s="129"/>
      <c r="UUT7153" s="130"/>
      <c r="UUU7153" s="130"/>
      <c r="UUV7153" s="130"/>
      <c r="UUW7153" s="130"/>
      <c r="UUX7153" s="130"/>
      <c r="UUY7153" s="130"/>
      <c r="UUZ7153" s="131"/>
      <c r="UVA7153" s="129"/>
      <c r="UVB7153" s="130"/>
      <c r="UVC7153" s="130"/>
      <c r="UVD7153" s="130"/>
      <c r="UVE7153" s="130"/>
      <c r="UVF7153" s="130"/>
      <c r="UVG7153" s="130"/>
      <c r="UVH7153" s="131"/>
      <c r="UVI7153" s="129"/>
      <c r="UVJ7153" s="130"/>
      <c r="UVK7153" s="130"/>
      <c r="UVL7153" s="130"/>
      <c r="UVM7153" s="130"/>
      <c r="UVN7153" s="130"/>
      <c r="UVO7153" s="130"/>
      <c r="UVP7153" s="131"/>
      <c r="UVQ7153" s="129"/>
      <c r="UVR7153" s="130"/>
      <c r="UVS7153" s="130"/>
      <c r="UVT7153" s="130"/>
      <c r="UVU7153" s="130"/>
      <c r="UVV7153" s="130"/>
      <c r="UVW7153" s="130"/>
      <c r="UVX7153" s="131"/>
      <c r="UVY7153" s="129"/>
      <c r="UVZ7153" s="130"/>
      <c r="UWA7153" s="130"/>
      <c r="UWB7153" s="130"/>
      <c r="UWC7153" s="130"/>
      <c r="UWD7153" s="130"/>
      <c r="UWE7153" s="130"/>
      <c r="UWF7153" s="131"/>
      <c r="UWG7153" s="129"/>
      <c r="UWH7153" s="130"/>
      <c r="UWI7153" s="130"/>
      <c r="UWJ7153" s="130"/>
      <c r="UWK7153" s="130"/>
      <c r="UWL7153" s="130"/>
      <c r="UWM7153" s="130"/>
      <c r="UWN7153" s="131"/>
      <c r="UWO7153" s="129"/>
      <c r="UWP7153" s="130"/>
      <c r="UWQ7153" s="130"/>
      <c r="UWR7153" s="130"/>
      <c r="UWS7153" s="130"/>
      <c r="UWT7153" s="130"/>
      <c r="UWU7153" s="130"/>
      <c r="UWV7153" s="131"/>
      <c r="UWW7153" s="129"/>
      <c r="UWX7153" s="130"/>
      <c r="UWY7153" s="130"/>
      <c r="UWZ7153" s="130"/>
      <c r="UXA7153" s="130"/>
      <c r="UXB7153" s="130"/>
      <c r="UXC7153" s="130"/>
      <c r="UXD7153" s="131"/>
      <c r="UXE7153" s="129"/>
      <c r="UXF7153" s="130"/>
      <c r="UXG7153" s="130"/>
      <c r="UXH7153" s="130"/>
      <c r="UXI7153" s="130"/>
      <c r="UXJ7153" s="130"/>
      <c r="UXK7153" s="130"/>
      <c r="UXL7153" s="131"/>
      <c r="UXM7153" s="129"/>
      <c r="UXN7153" s="130"/>
      <c r="UXO7153" s="130"/>
      <c r="UXP7153" s="130"/>
      <c r="UXQ7153" s="130"/>
      <c r="UXR7153" s="130"/>
      <c r="UXS7153" s="130"/>
      <c r="UXT7153" s="131"/>
      <c r="UXU7153" s="129"/>
      <c r="UXV7153" s="130"/>
      <c r="UXW7153" s="130"/>
      <c r="UXX7153" s="130"/>
      <c r="UXY7153" s="130"/>
      <c r="UXZ7153" s="130"/>
      <c r="UYA7153" s="130"/>
      <c r="UYB7153" s="131"/>
      <c r="UYC7153" s="129"/>
      <c r="UYD7153" s="130"/>
      <c r="UYE7153" s="130"/>
      <c r="UYF7153" s="130"/>
      <c r="UYG7153" s="130"/>
      <c r="UYH7153" s="130"/>
      <c r="UYI7153" s="130"/>
      <c r="UYJ7153" s="131"/>
      <c r="UYK7153" s="129"/>
      <c r="UYL7153" s="130"/>
      <c r="UYM7153" s="130"/>
      <c r="UYN7153" s="130"/>
      <c r="UYO7153" s="130"/>
      <c r="UYP7153" s="130"/>
      <c r="UYQ7153" s="130"/>
      <c r="UYR7153" s="131"/>
      <c r="UYS7153" s="129"/>
      <c r="UYT7153" s="130"/>
      <c r="UYU7153" s="130"/>
      <c r="UYV7153" s="130"/>
      <c r="UYW7153" s="130"/>
      <c r="UYX7153" s="130"/>
      <c r="UYY7153" s="130"/>
      <c r="UYZ7153" s="131"/>
      <c r="UZA7153" s="129"/>
      <c r="UZB7153" s="130"/>
      <c r="UZC7153" s="130"/>
      <c r="UZD7153" s="130"/>
      <c r="UZE7153" s="130"/>
      <c r="UZF7153" s="130"/>
      <c r="UZG7153" s="130"/>
      <c r="UZH7153" s="131"/>
      <c r="UZI7153" s="129"/>
      <c r="UZJ7153" s="130"/>
      <c r="UZK7153" s="130"/>
      <c r="UZL7153" s="130"/>
      <c r="UZM7153" s="130"/>
      <c r="UZN7153" s="130"/>
      <c r="UZO7153" s="130"/>
      <c r="UZP7153" s="131"/>
      <c r="UZQ7153" s="129"/>
      <c r="UZR7153" s="130"/>
      <c r="UZS7153" s="130"/>
      <c r="UZT7153" s="130"/>
      <c r="UZU7153" s="130"/>
      <c r="UZV7153" s="130"/>
      <c r="UZW7153" s="130"/>
      <c r="UZX7153" s="131"/>
      <c r="UZY7153" s="129"/>
      <c r="UZZ7153" s="130"/>
      <c r="VAA7153" s="130"/>
      <c r="VAB7153" s="130"/>
      <c r="VAC7153" s="130"/>
      <c r="VAD7153" s="130"/>
      <c r="VAE7153" s="130"/>
      <c r="VAF7153" s="131"/>
      <c r="VAG7153" s="129"/>
      <c r="VAH7153" s="130"/>
      <c r="VAI7153" s="130"/>
      <c r="VAJ7153" s="130"/>
      <c r="VAK7153" s="130"/>
      <c r="VAL7153" s="130"/>
      <c r="VAM7153" s="130"/>
      <c r="VAN7153" s="131"/>
      <c r="VAO7153" s="129"/>
      <c r="VAP7153" s="130"/>
      <c r="VAQ7153" s="130"/>
      <c r="VAR7153" s="130"/>
      <c r="VAS7153" s="130"/>
      <c r="VAT7153" s="130"/>
      <c r="VAU7153" s="130"/>
      <c r="VAV7153" s="131"/>
      <c r="VAW7153" s="129"/>
      <c r="VAX7153" s="130"/>
      <c r="VAY7153" s="130"/>
      <c r="VAZ7153" s="130"/>
      <c r="VBA7153" s="130"/>
      <c r="VBB7153" s="130"/>
      <c r="VBC7153" s="130"/>
      <c r="VBD7153" s="131"/>
      <c r="VBE7153" s="129"/>
      <c r="VBF7153" s="130"/>
      <c r="VBG7153" s="130"/>
      <c r="VBH7153" s="130"/>
      <c r="VBI7153" s="130"/>
      <c r="VBJ7153" s="130"/>
      <c r="VBK7153" s="130"/>
      <c r="VBL7153" s="131"/>
      <c r="VBM7153" s="129"/>
      <c r="VBN7153" s="130"/>
      <c r="VBO7153" s="130"/>
      <c r="VBP7153" s="130"/>
      <c r="VBQ7153" s="130"/>
      <c r="VBR7153" s="130"/>
      <c r="VBS7153" s="130"/>
      <c r="VBT7153" s="131"/>
      <c r="VBU7153" s="129"/>
      <c r="VBV7153" s="130"/>
      <c r="VBW7153" s="130"/>
      <c r="VBX7153" s="130"/>
      <c r="VBY7153" s="130"/>
      <c r="VBZ7153" s="130"/>
      <c r="VCA7153" s="130"/>
      <c r="VCB7153" s="131"/>
      <c r="VCC7153" s="129"/>
      <c r="VCD7153" s="130"/>
      <c r="VCE7153" s="130"/>
      <c r="VCF7153" s="130"/>
      <c r="VCG7153" s="130"/>
      <c r="VCH7153" s="130"/>
      <c r="VCI7153" s="130"/>
      <c r="VCJ7153" s="131"/>
      <c r="VCK7153" s="129"/>
      <c r="VCL7153" s="130"/>
      <c r="VCM7153" s="130"/>
      <c r="VCN7153" s="130"/>
      <c r="VCO7153" s="130"/>
      <c r="VCP7153" s="130"/>
      <c r="VCQ7153" s="130"/>
      <c r="VCR7153" s="131"/>
      <c r="VCS7153" s="129"/>
      <c r="VCT7153" s="130"/>
      <c r="VCU7153" s="130"/>
      <c r="VCV7153" s="130"/>
      <c r="VCW7153" s="130"/>
      <c r="VCX7153" s="130"/>
      <c r="VCY7153" s="130"/>
      <c r="VCZ7153" s="131"/>
      <c r="VDA7153" s="129"/>
      <c r="VDB7153" s="130"/>
      <c r="VDC7153" s="130"/>
      <c r="VDD7153" s="130"/>
      <c r="VDE7153" s="130"/>
      <c r="VDF7153" s="130"/>
      <c r="VDG7153" s="130"/>
      <c r="VDH7153" s="131"/>
      <c r="VDI7153" s="129"/>
      <c r="VDJ7153" s="130"/>
      <c r="VDK7153" s="130"/>
      <c r="VDL7153" s="130"/>
      <c r="VDM7153" s="130"/>
      <c r="VDN7153" s="130"/>
      <c r="VDO7153" s="130"/>
      <c r="VDP7153" s="131"/>
      <c r="VDQ7153" s="129"/>
      <c r="VDR7153" s="130"/>
      <c r="VDS7153" s="130"/>
      <c r="VDT7153" s="130"/>
      <c r="VDU7153" s="130"/>
      <c r="VDV7153" s="130"/>
      <c r="VDW7153" s="130"/>
      <c r="VDX7153" s="131"/>
      <c r="VDY7153" s="129"/>
      <c r="VDZ7153" s="130"/>
      <c r="VEA7153" s="130"/>
      <c r="VEB7153" s="130"/>
      <c r="VEC7153" s="130"/>
      <c r="VED7153" s="130"/>
      <c r="VEE7153" s="130"/>
      <c r="VEF7153" s="131"/>
      <c r="VEG7153" s="129"/>
      <c r="VEH7153" s="130"/>
      <c r="VEI7153" s="130"/>
      <c r="VEJ7153" s="130"/>
      <c r="VEK7153" s="130"/>
      <c r="VEL7153" s="130"/>
      <c r="VEM7153" s="130"/>
      <c r="VEN7153" s="131"/>
      <c r="VEO7153" s="129"/>
      <c r="VEP7153" s="130"/>
      <c r="VEQ7153" s="130"/>
      <c r="VER7153" s="130"/>
      <c r="VES7153" s="130"/>
      <c r="VET7153" s="130"/>
      <c r="VEU7153" s="130"/>
      <c r="VEV7153" s="131"/>
      <c r="VEW7153" s="129"/>
      <c r="VEX7153" s="130"/>
      <c r="VEY7153" s="130"/>
      <c r="VEZ7153" s="130"/>
      <c r="VFA7153" s="130"/>
      <c r="VFB7153" s="130"/>
      <c r="VFC7153" s="130"/>
      <c r="VFD7153" s="131"/>
      <c r="VFE7153" s="129"/>
      <c r="VFF7153" s="130"/>
      <c r="VFG7153" s="130"/>
      <c r="VFH7153" s="130"/>
      <c r="VFI7153" s="130"/>
      <c r="VFJ7153" s="130"/>
      <c r="VFK7153" s="130"/>
      <c r="VFL7153" s="131"/>
      <c r="VFM7153" s="129"/>
      <c r="VFN7153" s="130"/>
      <c r="VFO7153" s="130"/>
      <c r="VFP7153" s="130"/>
      <c r="VFQ7153" s="130"/>
      <c r="VFR7153" s="130"/>
      <c r="VFS7153" s="130"/>
      <c r="VFT7153" s="131"/>
      <c r="VFU7153" s="129"/>
      <c r="VFV7153" s="130"/>
      <c r="VFW7153" s="130"/>
      <c r="VFX7153" s="130"/>
      <c r="VFY7153" s="130"/>
      <c r="VFZ7153" s="130"/>
      <c r="VGA7153" s="130"/>
      <c r="VGB7153" s="131"/>
      <c r="VGC7153" s="129"/>
      <c r="VGD7153" s="130"/>
      <c r="VGE7153" s="130"/>
      <c r="VGF7153" s="130"/>
      <c r="VGG7153" s="130"/>
      <c r="VGH7153" s="130"/>
      <c r="VGI7153" s="130"/>
      <c r="VGJ7153" s="131"/>
      <c r="VGK7153" s="129"/>
      <c r="VGL7153" s="130"/>
      <c r="VGM7153" s="130"/>
      <c r="VGN7153" s="130"/>
      <c r="VGO7153" s="130"/>
      <c r="VGP7153" s="130"/>
      <c r="VGQ7153" s="130"/>
      <c r="VGR7153" s="131"/>
      <c r="VGS7153" s="129"/>
      <c r="VGT7153" s="130"/>
      <c r="VGU7153" s="130"/>
      <c r="VGV7153" s="130"/>
      <c r="VGW7153" s="130"/>
      <c r="VGX7153" s="130"/>
      <c r="VGY7153" s="130"/>
      <c r="VGZ7153" s="131"/>
      <c r="VHA7153" s="129"/>
      <c r="VHB7153" s="130"/>
      <c r="VHC7153" s="130"/>
      <c r="VHD7153" s="130"/>
      <c r="VHE7153" s="130"/>
      <c r="VHF7153" s="130"/>
      <c r="VHG7153" s="130"/>
      <c r="VHH7153" s="131"/>
      <c r="VHI7153" s="129"/>
      <c r="VHJ7153" s="130"/>
      <c r="VHK7153" s="130"/>
      <c r="VHL7153" s="130"/>
      <c r="VHM7153" s="130"/>
      <c r="VHN7153" s="130"/>
      <c r="VHO7153" s="130"/>
      <c r="VHP7153" s="131"/>
      <c r="VHQ7153" s="129"/>
      <c r="VHR7153" s="130"/>
      <c r="VHS7153" s="130"/>
      <c r="VHT7153" s="130"/>
      <c r="VHU7153" s="130"/>
      <c r="VHV7153" s="130"/>
      <c r="VHW7153" s="130"/>
      <c r="VHX7153" s="131"/>
      <c r="VHY7153" s="129"/>
      <c r="VHZ7153" s="130"/>
      <c r="VIA7153" s="130"/>
      <c r="VIB7153" s="130"/>
      <c r="VIC7153" s="130"/>
      <c r="VID7153" s="130"/>
      <c r="VIE7153" s="130"/>
      <c r="VIF7153" s="131"/>
      <c r="VIG7153" s="129"/>
      <c r="VIH7153" s="130"/>
      <c r="VII7153" s="130"/>
      <c r="VIJ7153" s="130"/>
      <c r="VIK7153" s="130"/>
      <c r="VIL7153" s="130"/>
      <c r="VIM7153" s="130"/>
      <c r="VIN7153" s="131"/>
      <c r="VIO7153" s="129"/>
      <c r="VIP7153" s="130"/>
      <c r="VIQ7153" s="130"/>
      <c r="VIR7153" s="130"/>
      <c r="VIS7153" s="130"/>
      <c r="VIT7153" s="130"/>
      <c r="VIU7153" s="130"/>
      <c r="VIV7153" s="131"/>
      <c r="VIW7153" s="129"/>
      <c r="VIX7153" s="130"/>
      <c r="VIY7153" s="130"/>
      <c r="VIZ7153" s="130"/>
      <c r="VJA7153" s="130"/>
      <c r="VJB7153" s="130"/>
      <c r="VJC7153" s="130"/>
      <c r="VJD7153" s="131"/>
      <c r="VJE7153" s="129"/>
      <c r="VJF7153" s="130"/>
      <c r="VJG7153" s="130"/>
      <c r="VJH7153" s="130"/>
      <c r="VJI7153" s="130"/>
      <c r="VJJ7153" s="130"/>
      <c r="VJK7153" s="130"/>
      <c r="VJL7153" s="131"/>
      <c r="VJM7153" s="129"/>
      <c r="VJN7153" s="130"/>
      <c r="VJO7153" s="130"/>
      <c r="VJP7153" s="130"/>
      <c r="VJQ7153" s="130"/>
      <c r="VJR7153" s="130"/>
      <c r="VJS7153" s="130"/>
      <c r="VJT7153" s="131"/>
      <c r="VJU7153" s="129"/>
      <c r="VJV7153" s="130"/>
      <c r="VJW7153" s="130"/>
      <c r="VJX7153" s="130"/>
      <c r="VJY7153" s="130"/>
      <c r="VJZ7153" s="130"/>
      <c r="VKA7153" s="130"/>
      <c r="VKB7153" s="131"/>
      <c r="VKC7153" s="129"/>
      <c r="VKD7153" s="130"/>
      <c r="VKE7153" s="130"/>
      <c r="VKF7153" s="130"/>
      <c r="VKG7153" s="130"/>
      <c r="VKH7153" s="130"/>
      <c r="VKI7153" s="130"/>
      <c r="VKJ7153" s="131"/>
      <c r="VKK7153" s="129"/>
      <c r="VKL7153" s="130"/>
      <c r="VKM7153" s="130"/>
      <c r="VKN7153" s="130"/>
      <c r="VKO7153" s="130"/>
      <c r="VKP7153" s="130"/>
      <c r="VKQ7153" s="130"/>
      <c r="VKR7153" s="131"/>
      <c r="VKS7153" s="129"/>
      <c r="VKT7153" s="130"/>
      <c r="VKU7153" s="130"/>
      <c r="VKV7153" s="130"/>
      <c r="VKW7153" s="130"/>
      <c r="VKX7153" s="130"/>
      <c r="VKY7153" s="130"/>
      <c r="VKZ7153" s="131"/>
      <c r="VLA7153" s="129"/>
      <c r="VLB7153" s="130"/>
      <c r="VLC7153" s="130"/>
      <c r="VLD7153" s="130"/>
      <c r="VLE7153" s="130"/>
      <c r="VLF7153" s="130"/>
      <c r="VLG7153" s="130"/>
      <c r="VLH7153" s="131"/>
      <c r="VLI7153" s="129"/>
      <c r="VLJ7153" s="130"/>
      <c r="VLK7153" s="130"/>
      <c r="VLL7153" s="130"/>
      <c r="VLM7153" s="130"/>
      <c r="VLN7153" s="130"/>
      <c r="VLO7153" s="130"/>
      <c r="VLP7153" s="131"/>
      <c r="VLQ7153" s="129"/>
      <c r="VLR7153" s="130"/>
      <c r="VLS7153" s="130"/>
      <c r="VLT7153" s="130"/>
      <c r="VLU7153" s="130"/>
      <c r="VLV7153" s="130"/>
      <c r="VLW7153" s="130"/>
      <c r="VLX7153" s="131"/>
      <c r="VLY7153" s="129"/>
      <c r="VLZ7153" s="130"/>
      <c r="VMA7153" s="130"/>
      <c r="VMB7153" s="130"/>
      <c r="VMC7153" s="130"/>
      <c r="VMD7153" s="130"/>
      <c r="VME7153" s="130"/>
      <c r="VMF7153" s="131"/>
      <c r="VMG7153" s="129"/>
      <c r="VMH7153" s="130"/>
      <c r="VMI7153" s="130"/>
      <c r="VMJ7153" s="130"/>
      <c r="VMK7153" s="130"/>
      <c r="VML7153" s="130"/>
      <c r="VMM7153" s="130"/>
      <c r="VMN7153" s="131"/>
      <c r="VMO7153" s="129"/>
      <c r="VMP7153" s="130"/>
      <c r="VMQ7153" s="130"/>
      <c r="VMR7153" s="130"/>
      <c r="VMS7153" s="130"/>
      <c r="VMT7153" s="130"/>
      <c r="VMU7153" s="130"/>
      <c r="VMV7153" s="131"/>
      <c r="VMW7153" s="129"/>
      <c r="VMX7153" s="130"/>
      <c r="VMY7153" s="130"/>
      <c r="VMZ7153" s="130"/>
      <c r="VNA7153" s="130"/>
      <c r="VNB7153" s="130"/>
      <c r="VNC7153" s="130"/>
      <c r="VND7153" s="131"/>
      <c r="VNE7153" s="129"/>
      <c r="VNF7153" s="130"/>
      <c r="VNG7153" s="130"/>
      <c r="VNH7153" s="130"/>
      <c r="VNI7153" s="130"/>
      <c r="VNJ7153" s="130"/>
      <c r="VNK7153" s="130"/>
      <c r="VNL7153" s="131"/>
      <c r="VNM7153" s="129"/>
      <c r="VNN7153" s="130"/>
      <c r="VNO7153" s="130"/>
      <c r="VNP7153" s="130"/>
      <c r="VNQ7153" s="130"/>
      <c r="VNR7153" s="130"/>
      <c r="VNS7153" s="130"/>
      <c r="VNT7153" s="131"/>
      <c r="VNU7153" s="129"/>
      <c r="VNV7153" s="130"/>
      <c r="VNW7153" s="130"/>
      <c r="VNX7153" s="130"/>
      <c r="VNY7153" s="130"/>
      <c r="VNZ7153" s="130"/>
      <c r="VOA7153" s="130"/>
      <c r="VOB7153" s="131"/>
      <c r="VOC7153" s="129"/>
      <c r="VOD7153" s="130"/>
      <c r="VOE7153" s="130"/>
      <c r="VOF7153" s="130"/>
      <c r="VOG7153" s="130"/>
      <c r="VOH7153" s="130"/>
      <c r="VOI7153" s="130"/>
      <c r="VOJ7153" s="131"/>
      <c r="VOK7153" s="129"/>
      <c r="VOL7153" s="130"/>
      <c r="VOM7153" s="130"/>
      <c r="VON7153" s="130"/>
      <c r="VOO7153" s="130"/>
      <c r="VOP7153" s="130"/>
      <c r="VOQ7153" s="130"/>
      <c r="VOR7153" s="131"/>
      <c r="VOS7153" s="129"/>
      <c r="VOT7153" s="130"/>
      <c r="VOU7153" s="130"/>
      <c r="VOV7153" s="130"/>
      <c r="VOW7153" s="130"/>
      <c r="VOX7153" s="130"/>
      <c r="VOY7153" s="130"/>
      <c r="VOZ7153" s="131"/>
      <c r="VPA7153" s="129"/>
      <c r="VPB7153" s="130"/>
      <c r="VPC7153" s="130"/>
      <c r="VPD7153" s="130"/>
      <c r="VPE7153" s="130"/>
      <c r="VPF7153" s="130"/>
      <c r="VPG7153" s="130"/>
      <c r="VPH7153" s="131"/>
      <c r="VPI7153" s="129"/>
      <c r="VPJ7153" s="130"/>
      <c r="VPK7153" s="130"/>
      <c r="VPL7153" s="130"/>
      <c r="VPM7153" s="130"/>
      <c r="VPN7153" s="130"/>
      <c r="VPO7153" s="130"/>
      <c r="VPP7153" s="131"/>
      <c r="VPQ7153" s="129"/>
      <c r="VPR7153" s="130"/>
      <c r="VPS7153" s="130"/>
      <c r="VPT7153" s="130"/>
      <c r="VPU7153" s="130"/>
      <c r="VPV7153" s="130"/>
      <c r="VPW7153" s="130"/>
      <c r="VPX7153" s="131"/>
      <c r="VPY7153" s="129"/>
      <c r="VPZ7153" s="130"/>
      <c r="VQA7153" s="130"/>
      <c r="VQB7153" s="130"/>
      <c r="VQC7153" s="130"/>
      <c r="VQD7153" s="130"/>
      <c r="VQE7153" s="130"/>
      <c r="VQF7153" s="131"/>
      <c r="VQG7153" s="129"/>
      <c r="VQH7153" s="130"/>
      <c r="VQI7153" s="130"/>
      <c r="VQJ7153" s="130"/>
      <c r="VQK7153" s="130"/>
      <c r="VQL7153" s="130"/>
      <c r="VQM7153" s="130"/>
      <c r="VQN7153" s="131"/>
      <c r="VQO7153" s="129"/>
      <c r="VQP7153" s="130"/>
      <c r="VQQ7153" s="130"/>
      <c r="VQR7153" s="130"/>
      <c r="VQS7153" s="130"/>
      <c r="VQT7153" s="130"/>
      <c r="VQU7153" s="130"/>
      <c r="VQV7153" s="131"/>
      <c r="VQW7153" s="129"/>
      <c r="VQX7153" s="130"/>
      <c r="VQY7153" s="130"/>
      <c r="VQZ7153" s="130"/>
      <c r="VRA7153" s="130"/>
      <c r="VRB7153" s="130"/>
      <c r="VRC7153" s="130"/>
      <c r="VRD7153" s="131"/>
      <c r="VRE7153" s="129"/>
      <c r="VRF7153" s="130"/>
      <c r="VRG7153" s="130"/>
      <c r="VRH7153" s="130"/>
      <c r="VRI7153" s="130"/>
      <c r="VRJ7153" s="130"/>
      <c r="VRK7153" s="130"/>
      <c r="VRL7153" s="131"/>
      <c r="VRM7153" s="129"/>
      <c r="VRN7153" s="130"/>
      <c r="VRO7153" s="130"/>
      <c r="VRP7153" s="130"/>
      <c r="VRQ7153" s="130"/>
      <c r="VRR7153" s="130"/>
      <c r="VRS7153" s="130"/>
      <c r="VRT7153" s="131"/>
      <c r="VRU7153" s="129"/>
      <c r="VRV7153" s="130"/>
      <c r="VRW7153" s="130"/>
      <c r="VRX7153" s="130"/>
      <c r="VRY7153" s="130"/>
      <c r="VRZ7153" s="130"/>
      <c r="VSA7153" s="130"/>
      <c r="VSB7153" s="131"/>
      <c r="VSC7153" s="129"/>
      <c r="VSD7153" s="130"/>
      <c r="VSE7153" s="130"/>
      <c r="VSF7153" s="130"/>
      <c r="VSG7153" s="130"/>
      <c r="VSH7153" s="130"/>
      <c r="VSI7153" s="130"/>
      <c r="VSJ7153" s="131"/>
      <c r="VSK7153" s="129"/>
      <c r="VSL7153" s="130"/>
      <c r="VSM7153" s="130"/>
      <c r="VSN7153" s="130"/>
      <c r="VSO7153" s="130"/>
      <c r="VSP7153" s="130"/>
      <c r="VSQ7153" s="130"/>
      <c r="VSR7153" s="131"/>
      <c r="VSS7153" s="129"/>
      <c r="VST7153" s="130"/>
      <c r="VSU7153" s="130"/>
      <c r="VSV7153" s="130"/>
      <c r="VSW7153" s="130"/>
      <c r="VSX7153" s="130"/>
      <c r="VSY7153" s="130"/>
      <c r="VSZ7153" s="131"/>
      <c r="VTA7153" s="129"/>
      <c r="VTB7153" s="130"/>
      <c r="VTC7153" s="130"/>
      <c r="VTD7153" s="130"/>
      <c r="VTE7153" s="130"/>
      <c r="VTF7153" s="130"/>
      <c r="VTG7153" s="130"/>
      <c r="VTH7153" s="131"/>
      <c r="VTI7153" s="129"/>
      <c r="VTJ7153" s="130"/>
      <c r="VTK7153" s="130"/>
      <c r="VTL7153" s="130"/>
      <c r="VTM7153" s="130"/>
      <c r="VTN7153" s="130"/>
      <c r="VTO7153" s="130"/>
      <c r="VTP7153" s="131"/>
      <c r="VTQ7153" s="129"/>
      <c r="VTR7153" s="130"/>
      <c r="VTS7153" s="130"/>
      <c r="VTT7153" s="130"/>
      <c r="VTU7153" s="130"/>
      <c r="VTV7153" s="130"/>
      <c r="VTW7153" s="130"/>
      <c r="VTX7153" s="131"/>
      <c r="VTY7153" s="129"/>
      <c r="VTZ7153" s="130"/>
      <c r="VUA7153" s="130"/>
      <c r="VUB7153" s="130"/>
      <c r="VUC7153" s="130"/>
      <c r="VUD7153" s="130"/>
      <c r="VUE7153" s="130"/>
      <c r="VUF7153" s="131"/>
      <c r="VUG7153" s="129"/>
      <c r="VUH7153" s="130"/>
      <c r="VUI7153" s="130"/>
      <c r="VUJ7153" s="130"/>
      <c r="VUK7153" s="130"/>
      <c r="VUL7153" s="130"/>
      <c r="VUM7153" s="130"/>
      <c r="VUN7153" s="131"/>
      <c r="VUO7153" s="129"/>
      <c r="VUP7153" s="130"/>
      <c r="VUQ7153" s="130"/>
      <c r="VUR7153" s="130"/>
      <c r="VUS7153" s="130"/>
      <c r="VUT7153" s="130"/>
      <c r="VUU7153" s="130"/>
      <c r="VUV7153" s="131"/>
      <c r="VUW7153" s="129"/>
      <c r="VUX7153" s="130"/>
      <c r="VUY7153" s="130"/>
      <c r="VUZ7153" s="130"/>
      <c r="VVA7153" s="130"/>
      <c r="VVB7153" s="130"/>
      <c r="VVC7153" s="130"/>
      <c r="VVD7153" s="131"/>
      <c r="VVE7153" s="129"/>
      <c r="VVF7153" s="130"/>
      <c r="VVG7153" s="130"/>
      <c r="VVH7153" s="130"/>
      <c r="VVI7153" s="130"/>
      <c r="VVJ7153" s="130"/>
      <c r="VVK7153" s="130"/>
      <c r="VVL7153" s="131"/>
      <c r="VVM7153" s="129"/>
      <c r="VVN7153" s="130"/>
      <c r="VVO7153" s="130"/>
      <c r="VVP7153" s="130"/>
      <c r="VVQ7153" s="130"/>
      <c r="VVR7153" s="130"/>
      <c r="VVS7153" s="130"/>
      <c r="VVT7153" s="131"/>
      <c r="VVU7153" s="129"/>
      <c r="VVV7153" s="130"/>
      <c r="VVW7153" s="130"/>
      <c r="VVX7153" s="130"/>
      <c r="VVY7153" s="130"/>
      <c r="VVZ7153" s="130"/>
      <c r="VWA7153" s="130"/>
      <c r="VWB7153" s="131"/>
      <c r="VWC7153" s="129"/>
      <c r="VWD7153" s="130"/>
      <c r="VWE7153" s="130"/>
      <c r="VWF7153" s="130"/>
      <c r="VWG7153" s="130"/>
      <c r="VWH7153" s="130"/>
      <c r="VWI7153" s="130"/>
      <c r="VWJ7153" s="131"/>
      <c r="VWK7153" s="129"/>
      <c r="VWL7153" s="130"/>
      <c r="VWM7153" s="130"/>
      <c r="VWN7153" s="130"/>
      <c r="VWO7153" s="130"/>
      <c r="VWP7153" s="130"/>
      <c r="VWQ7153" s="130"/>
      <c r="VWR7153" s="131"/>
      <c r="VWS7153" s="129"/>
      <c r="VWT7153" s="130"/>
      <c r="VWU7153" s="130"/>
      <c r="VWV7153" s="130"/>
      <c r="VWW7153" s="130"/>
      <c r="VWX7153" s="130"/>
      <c r="VWY7153" s="130"/>
      <c r="VWZ7153" s="131"/>
      <c r="VXA7153" s="129"/>
      <c r="VXB7153" s="130"/>
      <c r="VXC7153" s="130"/>
      <c r="VXD7153" s="130"/>
      <c r="VXE7153" s="130"/>
      <c r="VXF7153" s="130"/>
      <c r="VXG7153" s="130"/>
      <c r="VXH7153" s="131"/>
      <c r="VXI7153" s="129"/>
      <c r="VXJ7153" s="130"/>
      <c r="VXK7153" s="130"/>
      <c r="VXL7153" s="130"/>
      <c r="VXM7153" s="130"/>
      <c r="VXN7153" s="130"/>
      <c r="VXO7153" s="130"/>
      <c r="VXP7153" s="131"/>
      <c r="VXQ7153" s="129"/>
      <c r="VXR7153" s="130"/>
      <c r="VXS7153" s="130"/>
      <c r="VXT7153" s="130"/>
      <c r="VXU7153" s="130"/>
      <c r="VXV7153" s="130"/>
      <c r="VXW7153" s="130"/>
      <c r="VXX7153" s="131"/>
      <c r="VXY7153" s="129"/>
      <c r="VXZ7153" s="130"/>
      <c r="VYA7153" s="130"/>
      <c r="VYB7153" s="130"/>
      <c r="VYC7153" s="130"/>
      <c r="VYD7153" s="130"/>
      <c r="VYE7153" s="130"/>
      <c r="VYF7153" s="131"/>
      <c r="VYG7153" s="129"/>
      <c r="VYH7153" s="130"/>
      <c r="VYI7153" s="130"/>
      <c r="VYJ7153" s="130"/>
      <c r="VYK7153" s="130"/>
      <c r="VYL7153" s="130"/>
      <c r="VYM7153" s="130"/>
      <c r="VYN7153" s="131"/>
      <c r="VYO7153" s="129"/>
      <c r="VYP7153" s="130"/>
      <c r="VYQ7153" s="130"/>
      <c r="VYR7153" s="130"/>
      <c r="VYS7153" s="130"/>
      <c r="VYT7153" s="130"/>
      <c r="VYU7153" s="130"/>
      <c r="VYV7153" s="131"/>
      <c r="VYW7153" s="129"/>
      <c r="VYX7153" s="130"/>
      <c r="VYY7153" s="130"/>
      <c r="VYZ7153" s="130"/>
      <c r="VZA7153" s="130"/>
      <c r="VZB7153" s="130"/>
      <c r="VZC7153" s="130"/>
      <c r="VZD7153" s="131"/>
      <c r="VZE7153" s="129"/>
      <c r="VZF7153" s="130"/>
      <c r="VZG7153" s="130"/>
      <c r="VZH7153" s="130"/>
      <c r="VZI7153" s="130"/>
      <c r="VZJ7153" s="130"/>
      <c r="VZK7153" s="130"/>
      <c r="VZL7153" s="131"/>
      <c r="VZM7153" s="129"/>
      <c r="VZN7153" s="130"/>
      <c r="VZO7153" s="130"/>
      <c r="VZP7153" s="130"/>
      <c r="VZQ7153" s="130"/>
      <c r="VZR7153" s="130"/>
      <c r="VZS7153" s="130"/>
      <c r="VZT7153" s="131"/>
      <c r="VZU7153" s="129"/>
      <c r="VZV7153" s="130"/>
      <c r="VZW7153" s="130"/>
      <c r="VZX7153" s="130"/>
      <c r="VZY7153" s="130"/>
      <c r="VZZ7153" s="130"/>
      <c r="WAA7153" s="130"/>
      <c r="WAB7153" s="131"/>
      <c r="WAC7153" s="129"/>
      <c r="WAD7153" s="130"/>
      <c r="WAE7153" s="130"/>
      <c r="WAF7153" s="130"/>
      <c r="WAG7153" s="130"/>
      <c r="WAH7153" s="130"/>
      <c r="WAI7153" s="130"/>
      <c r="WAJ7153" s="131"/>
      <c r="WAK7153" s="129"/>
      <c r="WAL7153" s="130"/>
      <c r="WAM7153" s="130"/>
      <c r="WAN7153" s="130"/>
      <c r="WAO7153" s="130"/>
      <c r="WAP7153" s="130"/>
      <c r="WAQ7153" s="130"/>
      <c r="WAR7153" s="131"/>
      <c r="WAS7153" s="129"/>
      <c r="WAT7153" s="130"/>
      <c r="WAU7153" s="130"/>
      <c r="WAV7153" s="130"/>
      <c r="WAW7153" s="130"/>
      <c r="WAX7153" s="130"/>
      <c r="WAY7153" s="130"/>
      <c r="WAZ7153" s="131"/>
      <c r="WBA7153" s="129"/>
      <c r="WBB7153" s="130"/>
      <c r="WBC7153" s="130"/>
      <c r="WBD7153" s="130"/>
      <c r="WBE7153" s="130"/>
      <c r="WBF7153" s="130"/>
      <c r="WBG7153" s="130"/>
      <c r="WBH7153" s="131"/>
      <c r="WBI7153" s="129"/>
      <c r="WBJ7153" s="130"/>
      <c r="WBK7153" s="130"/>
      <c r="WBL7153" s="130"/>
      <c r="WBM7153" s="130"/>
      <c r="WBN7153" s="130"/>
      <c r="WBO7153" s="130"/>
      <c r="WBP7153" s="131"/>
      <c r="WBQ7153" s="129"/>
      <c r="WBR7153" s="130"/>
      <c r="WBS7153" s="130"/>
      <c r="WBT7153" s="130"/>
      <c r="WBU7153" s="130"/>
      <c r="WBV7153" s="130"/>
      <c r="WBW7153" s="130"/>
      <c r="WBX7153" s="131"/>
      <c r="WBY7153" s="129"/>
      <c r="WBZ7153" s="130"/>
      <c r="WCA7153" s="130"/>
      <c r="WCB7153" s="130"/>
      <c r="WCC7153" s="130"/>
      <c r="WCD7153" s="130"/>
      <c r="WCE7153" s="130"/>
      <c r="WCF7153" s="131"/>
      <c r="WCG7153" s="129"/>
      <c r="WCH7153" s="130"/>
      <c r="WCI7153" s="130"/>
      <c r="WCJ7153" s="130"/>
      <c r="WCK7153" s="130"/>
      <c r="WCL7153" s="130"/>
      <c r="WCM7153" s="130"/>
      <c r="WCN7153" s="131"/>
      <c r="WCO7153" s="129"/>
      <c r="WCP7153" s="130"/>
      <c r="WCQ7153" s="130"/>
      <c r="WCR7153" s="130"/>
      <c r="WCS7153" s="130"/>
      <c r="WCT7153" s="130"/>
      <c r="WCU7153" s="130"/>
      <c r="WCV7153" s="131"/>
      <c r="WCW7153" s="129"/>
      <c r="WCX7153" s="130"/>
      <c r="WCY7153" s="130"/>
      <c r="WCZ7153" s="130"/>
      <c r="WDA7153" s="130"/>
      <c r="WDB7153" s="130"/>
      <c r="WDC7153" s="130"/>
      <c r="WDD7153" s="131"/>
      <c r="WDE7153" s="129"/>
      <c r="WDF7153" s="130"/>
      <c r="WDG7153" s="130"/>
      <c r="WDH7153" s="130"/>
      <c r="WDI7153" s="130"/>
      <c r="WDJ7153" s="130"/>
      <c r="WDK7153" s="130"/>
      <c r="WDL7153" s="131"/>
      <c r="WDM7153" s="129"/>
      <c r="WDN7153" s="130"/>
      <c r="WDO7153" s="130"/>
      <c r="WDP7153" s="130"/>
      <c r="WDQ7153" s="130"/>
      <c r="WDR7153" s="130"/>
      <c r="WDS7153" s="130"/>
      <c r="WDT7153" s="131"/>
      <c r="WDU7153" s="129"/>
      <c r="WDV7153" s="130"/>
      <c r="WDW7153" s="130"/>
      <c r="WDX7153" s="130"/>
      <c r="WDY7153" s="130"/>
      <c r="WDZ7153" s="130"/>
      <c r="WEA7153" s="130"/>
      <c r="WEB7153" s="131"/>
      <c r="WEC7153" s="129"/>
      <c r="WED7153" s="130"/>
      <c r="WEE7153" s="130"/>
      <c r="WEF7153" s="130"/>
      <c r="WEG7153" s="130"/>
      <c r="WEH7153" s="130"/>
      <c r="WEI7153" s="130"/>
      <c r="WEJ7153" s="131"/>
      <c r="WEK7153" s="129"/>
      <c r="WEL7153" s="130"/>
      <c r="WEM7153" s="130"/>
      <c r="WEN7153" s="130"/>
      <c r="WEO7153" s="130"/>
      <c r="WEP7153" s="130"/>
      <c r="WEQ7153" s="130"/>
      <c r="WER7153" s="131"/>
      <c r="WES7153" s="129"/>
      <c r="WET7153" s="130"/>
      <c r="WEU7153" s="130"/>
      <c r="WEV7153" s="130"/>
      <c r="WEW7153" s="130"/>
      <c r="WEX7153" s="130"/>
      <c r="WEY7153" s="130"/>
      <c r="WEZ7153" s="131"/>
      <c r="WFA7153" s="129"/>
      <c r="WFB7153" s="130"/>
      <c r="WFC7153" s="130"/>
      <c r="WFD7153" s="130"/>
      <c r="WFE7153" s="130"/>
      <c r="WFF7153" s="130"/>
      <c r="WFG7153" s="130"/>
      <c r="WFH7153" s="131"/>
      <c r="WFI7153" s="129"/>
      <c r="WFJ7153" s="130"/>
      <c r="WFK7153" s="130"/>
      <c r="WFL7153" s="130"/>
      <c r="WFM7153" s="130"/>
      <c r="WFN7153" s="130"/>
      <c r="WFO7153" s="130"/>
      <c r="WFP7153" s="131"/>
      <c r="WFQ7153" s="129"/>
      <c r="WFR7153" s="130"/>
      <c r="WFS7153" s="130"/>
      <c r="WFT7153" s="130"/>
      <c r="WFU7153" s="130"/>
      <c r="WFV7153" s="130"/>
      <c r="WFW7153" s="130"/>
      <c r="WFX7153" s="131"/>
      <c r="WFY7153" s="129"/>
      <c r="WFZ7153" s="130"/>
      <c r="WGA7153" s="130"/>
      <c r="WGB7153" s="130"/>
      <c r="WGC7153" s="130"/>
      <c r="WGD7153" s="130"/>
      <c r="WGE7153" s="130"/>
      <c r="WGF7153" s="131"/>
      <c r="WGG7153" s="129"/>
      <c r="WGH7153" s="130"/>
      <c r="WGI7153" s="130"/>
      <c r="WGJ7153" s="130"/>
      <c r="WGK7153" s="130"/>
      <c r="WGL7153" s="130"/>
      <c r="WGM7153" s="130"/>
      <c r="WGN7153" s="131"/>
      <c r="WGO7153" s="129"/>
      <c r="WGP7153" s="130"/>
      <c r="WGQ7153" s="130"/>
      <c r="WGR7153" s="130"/>
      <c r="WGS7153" s="130"/>
      <c r="WGT7153" s="130"/>
      <c r="WGU7153" s="130"/>
      <c r="WGV7153" s="131"/>
      <c r="WGW7153" s="129"/>
      <c r="WGX7153" s="130"/>
      <c r="WGY7153" s="130"/>
      <c r="WGZ7153" s="130"/>
      <c r="WHA7153" s="130"/>
      <c r="WHB7153" s="130"/>
      <c r="WHC7153" s="130"/>
      <c r="WHD7153" s="131"/>
      <c r="WHE7153" s="129"/>
      <c r="WHF7153" s="130"/>
      <c r="WHG7153" s="130"/>
      <c r="WHH7153" s="130"/>
      <c r="WHI7153" s="130"/>
      <c r="WHJ7153" s="130"/>
      <c r="WHK7153" s="130"/>
      <c r="WHL7153" s="131"/>
      <c r="WHM7153" s="129"/>
      <c r="WHN7153" s="130"/>
      <c r="WHO7153" s="130"/>
      <c r="WHP7153" s="130"/>
      <c r="WHQ7153" s="130"/>
      <c r="WHR7153" s="130"/>
      <c r="WHS7153" s="130"/>
      <c r="WHT7153" s="131"/>
      <c r="WHU7153" s="129"/>
      <c r="WHV7153" s="130"/>
      <c r="WHW7153" s="130"/>
      <c r="WHX7153" s="130"/>
      <c r="WHY7153" s="130"/>
      <c r="WHZ7153" s="130"/>
      <c r="WIA7153" s="130"/>
      <c r="WIB7153" s="131"/>
      <c r="WIC7153" s="129"/>
      <c r="WID7153" s="130"/>
      <c r="WIE7153" s="130"/>
      <c r="WIF7153" s="130"/>
      <c r="WIG7153" s="130"/>
      <c r="WIH7153" s="130"/>
      <c r="WII7153" s="130"/>
      <c r="WIJ7153" s="131"/>
      <c r="WIK7153" s="129"/>
      <c r="WIL7153" s="130"/>
      <c r="WIM7153" s="130"/>
      <c r="WIN7153" s="130"/>
      <c r="WIO7153" s="130"/>
      <c r="WIP7153" s="130"/>
      <c r="WIQ7153" s="130"/>
      <c r="WIR7153" s="131"/>
      <c r="WIS7153" s="129"/>
      <c r="WIT7153" s="130"/>
      <c r="WIU7153" s="130"/>
      <c r="WIV7153" s="130"/>
      <c r="WIW7153" s="130"/>
      <c r="WIX7153" s="130"/>
      <c r="WIY7153" s="130"/>
      <c r="WIZ7153" s="131"/>
      <c r="WJA7153" s="129"/>
      <c r="WJB7153" s="130"/>
      <c r="WJC7153" s="130"/>
      <c r="WJD7153" s="130"/>
      <c r="WJE7153" s="130"/>
      <c r="WJF7153" s="130"/>
      <c r="WJG7153" s="130"/>
      <c r="WJH7153" s="131"/>
      <c r="WJI7153" s="129"/>
      <c r="WJJ7153" s="130"/>
      <c r="WJK7153" s="130"/>
      <c r="WJL7153" s="130"/>
      <c r="WJM7153" s="130"/>
      <c r="WJN7153" s="130"/>
      <c r="WJO7153" s="130"/>
      <c r="WJP7153" s="131"/>
      <c r="WJQ7153" s="129"/>
      <c r="WJR7153" s="130"/>
      <c r="WJS7153" s="130"/>
      <c r="WJT7153" s="130"/>
      <c r="WJU7153" s="130"/>
      <c r="WJV7153" s="130"/>
      <c r="WJW7153" s="130"/>
      <c r="WJX7153" s="131"/>
      <c r="WJY7153" s="129"/>
      <c r="WJZ7153" s="130"/>
      <c r="WKA7153" s="130"/>
      <c r="WKB7153" s="130"/>
      <c r="WKC7153" s="130"/>
      <c r="WKD7153" s="130"/>
      <c r="WKE7153" s="130"/>
      <c r="WKF7153" s="131"/>
      <c r="WKG7153" s="129"/>
      <c r="WKH7153" s="130"/>
      <c r="WKI7153" s="130"/>
      <c r="WKJ7153" s="130"/>
      <c r="WKK7153" s="130"/>
      <c r="WKL7153" s="130"/>
      <c r="WKM7153" s="130"/>
      <c r="WKN7153" s="131"/>
      <c r="WKO7153" s="129"/>
      <c r="WKP7153" s="130"/>
      <c r="WKQ7153" s="130"/>
      <c r="WKR7153" s="130"/>
      <c r="WKS7153" s="130"/>
      <c r="WKT7153" s="130"/>
      <c r="WKU7153" s="130"/>
      <c r="WKV7153" s="131"/>
      <c r="WKW7153" s="129"/>
      <c r="WKX7153" s="130"/>
      <c r="WKY7153" s="130"/>
      <c r="WKZ7153" s="130"/>
      <c r="WLA7153" s="130"/>
      <c r="WLB7153" s="130"/>
      <c r="WLC7153" s="130"/>
      <c r="WLD7153" s="131"/>
      <c r="WLE7153" s="129"/>
      <c r="WLF7153" s="130"/>
      <c r="WLG7153" s="130"/>
      <c r="WLH7153" s="130"/>
      <c r="WLI7153" s="130"/>
      <c r="WLJ7153" s="130"/>
      <c r="WLK7153" s="130"/>
      <c r="WLL7153" s="131"/>
      <c r="WLM7153" s="129"/>
      <c r="WLN7153" s="130"/>
      <c r="WLO7153" s="130"/>
      <c r="WLP7153" s="130"/>
      <c r="WLQ7153" s="130"/>
      <c r="WLR7153" s="130"/>
      <c r="WLS7153" s="130"/>
      <c r="WLT7153" s="131"/>
      <c r="WLU7153" s="129"/>
      <c r="WLV7153" s="130"/>
      <c r="WLW7153" s="130"/>
      <c r="WLX7153" s="130"/>
      <c r="WLY7153" s="130"/>
      <c r="WLZ7153" s="130"/>
      <c r="WMA7153" s="130"/>
      <c r="WMB7153" s="131"/>
      <c r="WMC7153" s="129"/>
      <c r="WMD7153" s="130"/>
      <c r="WME7153" s="130"/>
      <c r="WMF7153" s="130"/>
      <c r="WMG7153" s="130"/>
      <c r="WMH7153" s="130"/>
      <c r="WMI7153" s="130"/>
      <c r="WMJ7153" s="131"/>
      <c r="WMK7153" s="129"/>
      <c r="WML7153" s="130"/>
      <c r="WMM7153" s="130"/>
      <c r="WMN7153" s="130"/>
      <c r="WMO7153" s="130"/>
      <c r="WMP7153" s="130"/>
      <c r="WMQ7153" s="130"/>
      <c r="WMR7153" s="131"/>
      <c r="WMS7153" s="129"/>
      <c r="WMT7153" s="130"/>
      <c r="WMU7153" s="130"/>
      <c r="WMV7153" s="130"/>
      <c r="WMW7153" s="130"/>
      <c r="WMX7153" s="130"/>
      <c r="WMY7153" s="130"/>
      <c r="WMZ7153" s="131"/>
      <c r="WNA7153" s="129"/>
      <c r="WNB7153" s="130"/>
      <c r="WNC7153" s="130"/>
      <c r="WND7153" s="130"/>
      <c r="WNE7153" s="130"/>
      <c r="WNF7153" s="130"/>
      <c r="WNG7153" s="130"/>
      <c r="WNH7153" s="131"/>
      <c r="WNI7153" s="129"/>
      <c r="WNJ7153" s="130"/>
      <c r="WNK7153" s="130"/>
      <c r="WNL7153" s="130"/>
      <c r="WNM7153" s="130"/>
      <c r="WNN7153" s="130"/>
      <c r="WNO7153" s="130"/>
      <c r="WNP7153" s="131"/>
      <c r="WNQ7153" s="129"/>
      <c r="WNR7153" s="130"/>
      <c r="WNS7153" s="130"/>
      <c r="WNT7153" s="130"/>
      <c r="WNU7153" s="130"/>
      <c r="WNV7153" s="130"/>
      <c r="WNW7153" s="130"/>
      <c r="WNX7153" s="131"/>
      <c r="WNY7153" s="129"/>
      <c r="WNZ7153" s="130"/>
      <c r="WOA7153" s="130"/>
      <c r="WOB7153" s="130"/>
      <c r="WOC7153" s="130"/>
      <c r="WOD7153" s="130"/>
      <c r="WOE7153" s="130"/>
      <c r="WOF7153" s="131"/>
      <c r="WOG7153" s="129"/>
      <c r="WOH7153" s="130"/>
      <c r="WOI7153" s="130"/>
      <c r="WOJ7153" s="130"/>
      <c r="WOK7153" s="130"/>
      <c r="WOL7153" s="130"/>
      <c r="WOM7153" s="130"/>
      <c r="WON7153" s="131"/>
      <c r="WOO7153" s="129"/>
      <c r="WOP7153" s="130"/>
      <c r="WOQ7153" s="130"/>
      <c r="WOR7153" s="130"/>
      <c r="WOS7153" s="130"/>
      <c r="WOT7153" s="130"/>
      <c r="WOU7153" s="130"/>
      <c r="WOV7153" s="131"/>
      <c r="WOW7153" s="129"/>
      <c r="WOX7153" s="130"/>
      <c r="WOY7153" s="130"/>
      <c r="WOZ7153" s="130"/>
      <c r="WPA7153" s="130"/>
      <c r="WPB7153" s="130"/>
      <c r="WPC7153" s="130"/>
      <c r="WPD7153" s="131"/>
      <c r="WPE7153" s="129"/>
      <c r="WPF7153" s="130"/>
      <c r="WPG7153" s="130"/>
      <c r="WPH7153" s="130"/>
      <c r="WPI7153" s="130"/>
      <c r="WPJ7153" s="130"/>
      <c r="WPK7153" s="130"/>
      <c r="WPL7153" s="131"/>
      <c r="WPM7153" s="129"/>
      <c r="WPN7153" s="130"/>
      <c r="WPO7153" s="130"/>
      <c r="WPP7153" s="130"/>
      <c r="WPQ7153" s="130"/>
      <c r="WPR7153" s="130"/>
      <c r="WPS7153" s="130"/>
      <c r="WPT7153" s="131"/>
      <c r="WPU7153" s="129"/>
      <c r="WPV7153" s="130"/>
      <c r="WPW7153" s="130"/>
      <c r="WPX7153" s="130"/>
      <c r="WPY7153" s="130"/>
      <c r="WPZ7153" s="130"/>
      <c r="WQA7153" s="130"/>
      <c r="WQB7153" s="131"/>
      <c r="WQC7153" s="129"/>
      <c r="WQD7153" s="130"/>
      <c r="WQE7153" s="130"/>
      <c r="WQF7153" s="130"/>
      <c r="WQG7153" s="130"/>
      <c r="WQH7153" s="130"/>
      <c r="WQI7153" s="130"/>
      <c r="WQJ7153" s="131"/>
      <c r="WQK7153" s="129"/>
      <c r="WQL7153" s="130"/>
      <c r="WQM7153" s="130"/>
      <c r="WQN7153" s="130"/>
      <c r="WQO7153" s="130"/>
      <c r="WQP7153" s="130"/>
      <c r="WQQ7153" s="130"/>
      <c r="WQR7153" s="131"/>
      <c r="WQS7153" s="129"/>
      <c r="WQT7153" s="130"/>
      <c r="WQU7153" s="130"/>
      <c r="WQV7153" s="130"/>
      <c r="WQW7153" s="130"/>
      <c r="WQX7153" s="130"/>
      <c r="WQY7153" s="130"/>
      <c r="WQZ7153" s="131"/>
      <c r="WRA7153" s="129"/>
      <c r="WRB7153" s="130"/>
      <c r="WRC7153" s="130"/>
      <c r="WRD7153" s="130"/>
      <c r="WRE7153" s="130"/>
      <c r="WRF7153" s="130"/>
      <c r="WRG7153" s="130"/>
      <c r="WRH7153" s="131"/>
      <c r="WRI7153" s="129"/>
      <c r="WRJ7153" s="130"/>
      <c r="WRK7153" s="130"/>
      <c r="WRL7153" s="130"/>
      <c r="WRM7153" s="130"/>
      <c r="WRN7153" s="130"/>
      <c r="WRO7153" s="130"/>
      <c r="WRP7153" s="131"/>
      <c r="WRQ7153" s="129"/>
      <c r="WRR7153" s="130"/>
      <c r="WRS7153" s="130"/>
      <c r="WRT7153" s="130"/>
      <c r="WRU7153" s="130"/>
      <c r="WRV7153" s="130"/>
      <c r="WRW7153" s="130"/>
      <c r="WRX7153" s="131"/>
      <c r="WRY7153" s="129"/>
      <c r="WRZ7153" s="130"/>
      <c r="WSA7153" s="130"/>
      <c r="WSB7153" s="130"/>
      <c r="WSC7153" s="130"/>
      <c r="WSD7153" s="130"/>
      <c r="WSE7153" s="130"/>
      <c r="WSF7153" s="131"/>
      <c r="WSG7153" s="129"/>
      <c r="WSH7153" s="130"/>
      <c r="WSI7153" s="130"/>
      <c r="WSJ7153" s="130"/>
      <c r="WSK7153" s="130"/>
      <c r="WSL7153" s="130"/>
      <c r="WSM7153" s="130"/>
      <c r="WSN7153" s="131"/>
      <c r="WSO7153" s="129"/>
      <c r="WSP7153" s="130"/>
      <c r="WSQ7153" s="130"/>
      <c r="WSR7153" s="130"/>
      <c r="WSS7153" s="130"/>
      <c r="WST7153" s="130"/>
      <c r="WSU7153" s="130"/>
      <c r="WSV7153" s="131"/>
      <c r="WSW7153" s="129"/>
      <c r="WSX7153" s="130"/>
      <c r="WSY7153" s="130"/>
      <c r="WSZ7153" s="130"/>
      <c r="WTA7153" s="130"/>
      <c r="WTB7153" s="130"/>
      <c r="WTC7153" s="130"/>
      <c r="WTD7153" s="131"/>
      <c r="WTE7153" s="129"/>
      <c r="WTF7153" s="130"/>
      <c r="WTG7153" s="130"/>
      <c r="WTH7153" s="130"/>
      <c r="WTI7153" s="130"/>
      <c r="WTJ7153" s="130"/>
      <c r="WTK7153" s="130"/>
      <c r="WTL7153" s="131"/>
      <c r="WTM7153" s="129"/>
      <c r="WTN7153" s="130"/>
      <c r="WTO7153" s="130"/>
      <c r="WTP7153" s="130"/>
      <c r="WTQ7153" s="130"/>
      <c r="WTR7153" s="130"/>
      <c r="WTS7153" s="130"/>
      <c r="WTT7153" s="131"/>
      <c r="WTU7153" s="129"/>
      <c r="WTV7153" s="130"/>
      <c r="WTW7153" s="130"/>
      <c r="WTX7153" s="130"/>
      <c r="WTY7153" s="130"/>
      <c r="WTZ7153" s="130"/>
      <c r="WUA7153" s="130"/>
      <c r="WUB7153" s="131"/>
      <c r="WUC7153" s="129"/>
      <c r="WUD7153" s="130"/>
      <c r="WUE7153" s="130"/>
      <c r="WUF7153" s="130"/>
      <c r="WUG7153" s="130"/>
      <c r="WUH7153" s="130"/>
      <c r="WUI7153" s="130"/>
      <c r="WUJ7153" s="131"/>
      <c r="WUK7153" s="129"/>
      <c r="WUL7153" s="130"/>
      <c r="WUM7153" s="130"/>
      <c r="WUN7153" s="130"/>
      <c r="WUO7153" s="130"/>
      <c r="WUP7153" s="130"/>
      <c r="WUQ7153" s="130"/>
      <c r="WUR7153" s="131"/>
      <c r="WUS7153" s="129"/>
      <c r="WUT7153" s="130"/>
      <c r="WUU7153" s="130"/>
      <c r="WUV7153" s="130"/>
      <c r="WUW7153" s="130"/>
      <c r="WUX7153" s="130"/>
      <c r="WUY7153" s="130"/>
      <c r="WUZ7153" s="131"/>
      <c r="WVA7153" s="129"/>
      <c r="WVB7153" s="130"/>
      <c r="WVC7153" s="130"/>
      <c r="WVD7153" s="130"/>
      <c r="WVE7153" s="130"/>
      <c r="WVF7153" s="130"/>
      <c r="WVG7153" s="130"/>
      <c r="WVH7153" s="131"/>
      <c r="WVI7153" s="129"/>
      <c r="WVJ7153" s="130"/>
      <c r="WVK7153" s="130"/>
      <c r="WVL7153" s="130"/>
      <c r="WVM7153" s="130"/>
      <c r="WVN7153" s="130"/>
      <c r="WVO7153" s="130"/>
      <c r="WVP7153" s="131"/>
      <c r="WVQ7153" s="129"/>
      <c r="WVR7153" s="130"/>
      <c r="WVS7153" s="130"/>
      <c r="WVT7153" s="130"/>
      <c r="WVU7153" s="130"/>
      <c r="WVV7153" s="130"/>
      <c r="WVW7153" s="130"/>
      <c r="WVX7153" s="131"/>
      <c r="WVY7153" s="129"/>
      <c r="WVZ7153" s="130"/>
      <c r="WWA7153" s="130"/>
      <c r="WWB7153" s="130"/>
      <c r="WWC7153" s="130"/>
      <c r="WWD7153" s="130"/>
      <c r="WWE7153" s="130"/>
      <c r="WWF7153" s="131"/>
      <c r="WWG7153" s="129"/>
      <c r="WWH7153" s="130"/>
      <c r="WWI7153" s="130"/>
      <c r="WWJ7153" s="130"/>
      <c r="WWK7153" s="130"/>
      <c r="WWL7153" s="130"/>
      <c r="WWM7153" s="130"/>
      <c r="WWN7153" s="131"/>
      <c r="WWO7153" s="129"/>
      <c r="WWP7153" s="130"/>
      <c r="WWQ7153" s="130"/>
      <c r="WWR7153" s="130"/>
      <c r="WWS7153" s="130"/>
      <c r="WWT7153" s="130"/>
      <c r="WWU7153" s="130"/>
      <c r="WWV7153" s="131"/>
      <c r="WWW7153" s="129"/>
      <c r="WWX7153" s="130"/>
      <c r="WWY7153" s="130"/>
      <c r="WWZ7153" s="130"/>
      <c r="WXA7153" s="130"/>
      <c r="WXB7153" s="130"/>
      <c r="WXC7153" s="130"/>
      <c r="WXD7153" s="131"/>
      <c r="WXE7153" s="129"/>
      <c r="WXF7153" s="130"/>
      <c r="WXG7153" s="130"/>
      <c r="WXH7153" s="130"/>
      <c r="WXI7153" s="130"/>
      <c r="WXJ7153" s="130"/>
      <c r="WXK7153" s="130"/>
      <c r="WXL7153" s="131"/>
      <c r="WXM7153" s="129"/>
      <c r="WXN7153" s="130"/>
      <c r="WXO7153" s="130"/>
      <c r="WXP7153" s="130"/>
      <c r="WXQ7153" s="130"/>
      <c r="WXR7153" s="130"/>
      <c r="WXS7153" s="130"/>
      <c r="WXT7153" s="131"/>
      <c r="WXU7153" s="129"/>
      <c r="WXV7153" s="130"/>
      <c r="WXW7153" s="130"/>
      <c r="WXX7153" s="130"/>
      <c r="WXY7153" s="130"/>
      <c r="WXZ7153" s="130"/>
      <c r="WYA7153" s="130"/>
      <c r="WYB7153" s="131"/>
      <c r="WYC7153" s="129"/>
      <c r="WYD7153" s="130"/>
      <c r="WYE7153" s="130"/>
      <c r="WYF7153" s="130"/>
      <c r="WYG7153" s="130"/>
      <c r="WYH7153" s="130"/>
      <c r="WYI7153" s="130"/>
      <c r="WYJ7153" s="131"/>
      <c r="WYK7153" s="129"/>
      <c r="WYL7153" s="130"/>
      <c r="WYM7153" s="130"/>
      <c r="WYN7153" s="130"/>
      <c r="WYO7153" s="130"/>
      <c r="WYP7153" s="130"/>
      <c r="WYQ7153" s="130"/>
      <c r="WYR7153" s="131"/>
      <c r="WYS7153" s="129"/>
      <c r="WYT7153" s="130"/>
      <c r="WYU7153" s="130"/>
      <c r="WYV7153" s="130"/>
      <c r="WYW7153" s="130"/>
      <c r="WYX7153" s="130"/>
      <c r="WYY7153" s="130"/>
      <c r="WYZ7153" s="131"/>
      <c r="WZA7153" s="129"/>
      <c r="WZB7153" s="130"/>
      <c r="WZC7153" s="130"/>
      <c r="WZD7153" s="130"/>
      <c r="WZE7153" s="130"/>
      <c r="WZF7153" s="130"/>
      <c r="WZG7153" s="130"/>
      <c r="WZH7153" s="131"/>
      <c r="WZI7153" s="129"/>
      <c r="WZJ7153" s="130"/>
      <c r="WZK7153" s="130"/>
      <c r="WZL7153" s="130"/>
      <c r="WZM7153" s="130"/>
      <c r="WZN7153" s="130"/>
      <c r="WZO7153" s="130"/>
      <c r="WZP7153" s="131"/>
      <c r="WZQ7153" s="129"/>
      <c r="WZR7153" s="130"/>
      <c r="WZS7153" s="130"/>
      <c r="WZT7153" s="130"/>
      <c r="WZU7153" s="130"/>
      <c r="WZV7153" s="130"/>
      <c r="WZW7153" s="130"/>
      <c r="WZX7153" s="131"/>
      <c r="WZY7153" s="129"/>
      <c r="WZZ7153" s="130"/>
      <c r="XAA7153" s="130"/>
      <c r="XAB7153" s="130"/>
      <c r="XAC7153" s="130"/>
      <c r="XAD7153" s="130"/>
      <c r="XAE7153" s="130"/>
      <c r="XAF7153" s="131"/>
      <c r="XAG7153" s="129"/>
      <c r="XAH7153" s="130"/>
      <c r="XAI7153" s="130"/>
      <c r="XAJ7153" s="130"/>
      <c r="XAK7153" s="130"/>
      <c r="XAL7153" s="130"/>
      <c r="XAM7153" s="130"/>
      <c r="XAN7153" s="131"/>
      <c r="XAO7153" s="129"/>
      <c r="XAP7153" s="130"/>
      <c r="XAQ7153" s="130"/>
      <c r="XAR7153" s="130"/>
      <c r="XAS7153" s="130"/>
      <c r="XAT7153" s="130"/>
      <c r="XAU7153" s="130"/>
      <c r="XAV7153" s="131"/>
      <c r="XAW7153" s="129"/>
      <c r="XAX7153" s="130"/>
      <c r="XAY7153" s="130"/>
      <c r="XAZ7153" s="130"/>
      <c r="XBA7153" s="130"/>
      <c r="XBB7153" s="130"/>
      <c r="XBC7153" s="130"/>
      <c r="XBD7153" s="131"/>
      <c r="XBE7153" s="129"/>
      <c r="XBF7153" s="130"/>
      <c r="XBG7153" s="130"/>
      <c r="XBH7153" s="130"/>
      <c r="XBI7153" s="130"/>
      <c r="XBJ7153" s="130"/>
      <c r="XBK7153" s="130"/>
      <c r="XBL7153" s="131"/>
      <c r="XBM7153" s="129"/>
      <c r="XBN7153" s="130"/>
      <c r="XBO7153" s="130"/>
      <c r="XBP7153" s="130"/>
      <c r="XBQ7153" s="130"/>
      <c r="XBR7153" s="130"/>
      <c r="XBS7153" s="130"/>
      <c r="XBT7153" s="131"/>
      <c r="XBU7153" s="129"/>
      <c r="XBV7153" s="130"/>
      <c r="XBW7153" s="130"/>
      <c r="XBX7153" s="130"/>
      <c r="XBY7153" s="130"/>
      <c r="XBZ7153" s="130"/>
      <c r="XCA7153" s="130"/>
      <c r="XCB7153" s="131"/>
      <c r="XCC7153" s="129"/>
      <c r="XCD7153" s="130"/>
      <c r="XCE7153" s="130"/>
      <c r="XCF7153" s="130"/>
      <c r="XCG7153" s="130"/>
      <c r="XCH7153" s="130"/>
      <c r="XCI7153" s="130"/>
      <c r="XCJ7153" s="131"/>
      <c r="XCK7153" s="129"/>
      <c r="XCL7153" s="130"/>
      <c r="XCM7153" s="130"/>
      <c r="XCN7153" s="130"/>
      <c r="XCO7153" s="130"/>
      <c r="XCP7153" s="130"/>
      <c r="XCQ7153" s="130"/>
      <c r="XCR7153" s="131"/>
      <c r="XCS7153" s="129"/>
      <c r="XCT7153" s="130"/>
      <c r="XCU7153" s="130"/>
      <c r="XCV7153" s="130"/>
      <c r="XCW7153" s="130"/>
      <c r="XCX7153" s="130"/>
      <c r="XCY7153" s="130"/>
      <c r="XCZ7153" s="131"/>
      <c r="XDA7153" s="129"/>
      <c r="XDB7153" s="130"/>
      <c r="XDC7153" s="130"/>
      <c r="XDD7153" s="130"/>
      <c r="XDE7153" s="130"/>
      <c r="XDF7153" s="130"/>
      <c r="XDG7153" s="130"/>
      <c r="XDH7153" s="131"/>
      <c r="XDI7153" s="129"/>
      <c r="XDJ7153" s="130"/>
      <c r="XDK7153" s="130"/>
      <c r="XDL7153" s="130"/>
      <c r="XDM7153" s="130"/>
      <c r="XDN7153" s="130"/>
      <c r="XDO7153" s="130"/>
      <c r="XDP7153" s="131"/>
      <c r="XDQ7153" s="129"/>
      <c r="XDR7153" s="130"/>
      <c r="XDS7153" s="130"/>
      <c r="XDT7153" s="130"/>
      <c r="XDU7153" s="130"/>
      <c r="XDV7153" s="130"/>
      <c r="XDW7153" s="130"/>
      <c r="XDX7153" s="131"/>
      <c r="XDY7153" s="129"/>
      <c r="XDZ7153" s="130"/>
      <c r="XEA7153" s="130"/>
      <c r="XEB7153" s="130"/>
      <c r="XEC7153" s="130"/>
      <c r="XED7153" s="130"/>
      <c r="XEE7153" s="130"/>
      <c r="XEF7153" s="131"/>
      <c r="XEG7153" s="129"/>
      <c r="XEH7153" s="130"/>
      <c r="XEI7153" s="130"/>
      <c r="XEJ7153" s="130"/>
      <c r="XEK7153" s="130"/>
      <c r="XEL7153" s="130"/>
      <c r="XEM7153" s="130"/>
      <c r="XEN7153" s="131"/>
      <c r="XEO7153" s="129"/>
      <c r="XEP7153" s="130"/>
      <c r="XEQ7153" s="130"/>
      <c r="XER7153" s="130"/>
      <c r="XES7153" s="130"/>
      <c r="XET7153" s="130"/>
      <c r="XEU7153" s="130"/>
      <c r="XEV7153" s="131"/>
      <c r="XEW7153" s="129"/>
      <c r="XEX7153" s="129"/>
      <c r="XEY7153" s="129"/>
      <c r="XEZ7153" s="129"/>
      <c r="XFA7153" s="129"/>
      <c r="XFB7153" s="129"/>
      <c r="XFC7153" s="129"/>
      <c r="XFD7153" s="129"/>
    </row>
    <row r="7154" spans="1:16384" customFormat="1" ht="27" x14ac:dyDescent="0.25">
      <c r="A7154" s="76">
        <v>5112</v>
      </c>
      <c r="B7154" s="76" t="s">
        <v>5402</v>
      </c>
      <c r="C7154" s="76" t="s">
        <v>1093</v>
      </c>
      <c r="D7154" s="76" t="s">
        <v>13</v>
      </c>
      <c r="E7154" s="76" t="s">
        <v>14</v>
      </c>
      <c r="F7154" s="76">
        <v>67400</v>
      </c>
      <c r="G7154" s="76">
        <v>67400</v>
      </c>
      <c r="H7154" s="76">
        <v>1</v>
      </c>
      <c r="I7154" s="22"/>
    </row>
    <row r="7155" spans="1:16384" customFormat="1" ht="15" customHeight="1" x14ac:dyDescent="0.25">
      <c r="A7155" s="156" t="s">
        <v>277</v>
      </c>
      <c r="B7155" s="157"/>
      <c r="C7155" s="157"/>
      <c r="D7155" s="157"/>
      <c r="E7155" s="157"/>
      <c r="F7155" s="157"/>
      <c r="G7155" s="157"/>
      <c r="H7155" s="158"/>
      <c r="I7155" s="22"/>
    </row>
    <row r="7156" spans="1:16384" customFormat="1" ht="15" customHeight="1" x14ac:dyDescent="0.25">
      <c r="A7156" s="129" t="s">
        <v>16</v>
      </c>
      <c r="B7156" s="130"/>
      <c r="C7156" s="130"/>
      <c r="D7156" s="130"/>
      <c r="E7156" s="130"/>
      <c r="F7156" s="130"/>
      <c r="G7156" s="130"/>
      <c r="H7156" s="131"/>
      <c r="I7156" s="22"/>
    </row>
    <row r="7157" spans="1:16384" customFormat="1" ht="27" x14ac:dyDescent="0.25">
      <c r="A7157" s="76">
        <v>5112</v>
      </c>
      <c r="B7157" s="76" t="s">
        <v>5830</v>
      </c>
      <c r="C7157" s="76" t="s">
        <v>974</v>
      </c>
      <c r="D7157" s="76" t="s">
        <v>381</v>
      </c>
      <c r="E7157" s="76" t="s">
        <v>14</v>
      </c>
      <c r="F7157" s="76">
        <v>0</v>
      </c>
      <c r="G7157" s="76">
        <v>0</v>
      </c>
      <c r="H7157" s="76">
        <v>1</v>
      </c>
      <c r="I7157" s="22"/>
    </row>
    <row r="7158" spans="1:16384" customFormat="1" ht="15" customHeight="1" x14ac:dyDescent="0.25">
      <c r="A7158" s="129" t="s">
        <v>12</v>
      </c>
      <c r="B7158" s="130"/>
      <c r="C7158" s="130"/>
      <c r="D7158" s="130"/>
      <c r="E7158" s="130"/>
      <c r="F7158" s="130"/>
      <c r="G7158" s="130"/>
      <c r="H7158" s="131"/>
      <c r="I7158" s="22"/>
    </row>
    <row r="7159" spans="1:16384" customFormat="1" ht="27" x14ac:dyDescent="0.25">
      <c r="A7159" s="76">
        <v>5112</v>
      </c>
      <c r="B7159" s="76" t="s">
        <v>5831</v>
      </c>
      <c r="C7159" s="76" t="s">
        <v>454</v>
      </c>
      <c r="D7159" s="76" t="s">
        <v>1212</v>
      </c>
      <c r="E7159" s="76" t="s">
        <v>14</v>
      </c>
      <c r="F7159" s="76">
        <v>0</v>
      </c>
      <c r="G7159" s="76">
        <v>0</v>
      </c>
      <c r="H7159" s="76">
        <v>1</v>
      </c>
      <c r="I7159" s="22"/>
    </row>
    <row r="7160" spans="1:16384" customFormat="1" ht="15" customHeight="1" x14ac:dyDescent="0.25">
      <c r="A7160" s="144" t="s">
        <v>5467</v>
      </c>
      <c r="B7160" s="145"/>
      <c r="C7160" s="145"/>
      <c r="D7160" s="145"/>
      <c r="E7160" s="145"/>
      <c r="F7160" s="145"/>
      <c r="G7160" s="145"/>
      <c r="H7160" s="146"/>
      <c r="I7160" s="22"/>
    </row>
    <row r="7161" spans="1:16384" customFormat="1" ht="15" customHeight="1" x14ac:dyDescent="0.25">
      <c r="A7161" s="135" t="s">
        <v>41</v>
      </c>
      <c r="B7161" s="136"/>
      <c r="C7161" s="136"/>
      <c r="D7161" s="136"/>
      <c r="E7161" s="136"/>
      <c r="F7161" s="136"/>
      <c r="G7161" s="136"/>
      <c r="H7161" s="137"/>
      <c r="I7161" s="22"/>
    </row>
    <row r="7162" spans="1:16384" customFormat="1" x14ac:dyDescent="0.25">
      <c r="A7162" s="129" t="s">
        <v>8</v>
      </c>
      <c r="B7162" s="130"/>
      <c r="C7162" s="130"/>
      <c r="D7162" s="130"/>
      <c r="E7162" s="130"/>
      <c r="F7162" s="130"/>
      <c r="G7162" s="130"/>
      <c r="H7162" s="131"/>
      <c r="I7162" s="22"/>
    </row>
    <row r="7163" spans="1:16384" customFormat="1" x14ac:dyDescent="0.25">
      <c r="A7163" s="46">
        <v>5122</v>
      </c>
      <c r="B7163" s="46" t="s">
        <v>4734</v>
      </c>
      <c r="C7163" s="46" t="s">
        <v>2210</v>
      </c>
      <c r="D7163" s="46" t="s">
        <v>248</v>
      </c>
      <c r="E7163" s="46" t="s">
        <v>10</v>
      </c>
      <c r="F7163" s="46">
        <v>239850</v>
      </c>
      <c r="G7163" s="46">
        <f>+F7163*H7163</f>
        <v>479700</v>
      </c>
      <c r="H7163" s="46">
        <v>2</v>
      </c>
      <c r="I7163" s="22"/>
    </row>
    <row r="7164" spans="1:16384" customFormat="1" x14ac:dyDescent="0.25">
      <c r="A7164" s="46">
        <v>5122</v>
      </c>
      <c r="B7164" s="46" t="s">
        <v>4735</v>
      </c>
      <c r="C7164" s="46" t="s">
        <v>2319</v>
      </c>
      <c r="D7164" s="46" t="s">
        <v>248</v>
      </c>
      <c r="E7164" s="46" t="s">
        <v>10</v>
      </c>
      <c r="F7164" s="46">
        <v>25000</v>
      </c>
      <c r="G7164" s="46">
        <f t="shared" ref="G7164:G7167" si="137">+F7164*H7164</f>
        <v>375000</v>
      </c>
      <c r="H7164" s="46">
        <v>15</v>
      </c>
      <c r="I7164" s="22"/>
    </row>
    <row r="7165" spans="1:16384" customFormat="1" x14ac:dyDescent="0.25">
      <c r="A7165" s="46">
        <v>5122</v>
      </c>
      <c r="B7165" s="46" t="s">
        <v>4736</v>
      </c>
      <c r="C7165" s="46" t="s">
        <v>2212</v>
      </c>
      <c r="D7165" s="46" t="s">
        <v>248</v>
      </c>
      <c r="E7165" s="46" t="s">
        <v>854</v>
      </c>
      <c r="F7165" s="46">
        <v>6000</v>
      </c>
      <c r="G7165" s="46">
        <f t="shared" si="137"/>
        <v>735000</v>
      </c>
      <c r="H7165" s="46">
        <v>122.5</v>
      </c>
      <c r="I7165" s="22"/>
    </row>
    <row r="7166" spans="1:16384" customFormat="1" x14ac:dyDescent="0.25">
      <c r="A7166" s="46">
        <v>5122</v>
      </c>
      <c r="B7166" s="46" t="s">
        <v>4737</v>
      </c>
      <c r="C7166" s="46" t="s">
        <v>3433</v>
      </c>
      <c r="D7166" s="46" t="s">
        <v>248</v>
      </c>
      <c r="E7166" s="46" t="s">
        <v>10</v>
      </c>
      <c r="F7166" s="46">
        <v>30000</v>
      </c>
      <c r="G7166" s="46">
        <f t="shared" si="137"/>
        <v>300000</v>
      </c>
      <c r="H7166" s="46">
        <v>10</v>
      </c>
      <c r="I7166" s="22"/>
    </row>
    <row r="7167" spans="1:16384" customFormat="1" x14ac:dyDescent="0.25">
      <c r="A7167" s="46">
        <v>5122</v>
      </c>
      <c r="B7167" s="46" t="s">
        <v>4738</v>
      </c>
      <c r="C7167" s="46" t="s">
        <v>3438</v>
      </c>
      <c r="D7167" s="46" t="s">
        <v>248</v>
      </c>
      <c r="E7167" s="46" t="s">
        <v>10</v>
      </c>
      <c r="F7167" s="46">
        <v>150000</v>
      </c>
      <c r="G7167" s="46">
        <f t="shared" si="137"/>
        <v>300000</v>
      </c>
      <c r="H7167" s="46">
        <v>2</v>
      </c>
      <c r="I7167" s="22"/>
    </row>
    <row r="7168" spans="1:16384" customFormat="1" x14ac:dyDescent="0.25">
      <c r="A7168" s="46">
        <v>4269</v>
      </c>
      <c r="B7168" s="46" t="s">
        <v>4566</v>
      </c>
      <c r="C7168" s="46" t="s">
        <v>651</v>
      </c>
      <c r="D7168" s="46" t="s">
        <v>248</v>
      </c>
      <c r="E7168" s="46" t="s">
        <v>10</v>
      </c>
      <c r="F7168" s="46">
        <v>1250</v>
      </c>
      <c r="G7168" s="46">
        <f>+F7168*H7168</f>
        <v>250000</v>
      </c>
      <c r="H7168" s="46">
        <v>200</v>
      </c>
      <c r="I7168" s="22"/>
    </row>
    <row r="7169" spans="1:9" x14ac:dyDescent="0.25">
      <c r="A7169" s="46">
        <v>4264</v>
      </c>
      <c r="B7169" s="46" t="s">
        <v>4532</v>
      </c>
      <c r="C7169" s="46" t="s">
        <v>229</v>
      </c>
      <c r="D7169" s="46" t="s">
        <v>248</v>
      </c>
      <c r="E7169" s="46" t="s">
        <v>11</v>
      </c>
      <c r="F7169" s="46">
        <v>480</v>
      </c>
      <c r="G7169" s="46">
        <f>+F7169*H7169</f>
        <v>5414400</v>
      </c>
      <c r="H7169" s="46">
        <v>11280</v>
      </c>
      <c r="I7169" s="22"/>
    </row>
    <row r="7170" spans="1:9" x14ac:dyDescent="0.25">
      <c r="A7170" s="46">
        <v>4267</v>
      </c>
      <c r="B7170" s="46" t="s">
        <v>4334</v>
      </c>
      <c r="C7170" s="46" t="s">
        <v>541</v>
      </c>
      <c r="D7170" s="46" t="s">
        <v>248</v>
      </c>
      <c r="E7170" s="46" t="s">
        <v>11</v>
      </c>
      <c r="F7170" s="46">
        <v>200</v>
      </c>
      <c r="G7170" s="46">
        <f>+F7170*H7170</f>
        <v>33000</v>
      </c>
      <c r="H7170" s="46">
        <v>165</v>
      </c>
      <c r="I7170" s="22"/>
    </row>
    <row r="7171" spans="1:9" x14ac:dyDescent="0.25">
      <c r="A7171" s="46">
        <v>4267</v>
      </c>
      <c r="B7171" s="46" t="s">
        <v>4335</v>
      </c>
      <c r="C7171" s="46" t="s">
        <v>541</v>
      </c>
      <c r="D7171" s="46" t="s">
        <v>248</v>
      </c>
      <c r="E7171" s="46" t="s">
        <v>11</v>
      </c>
      <c r="F7171" s="46">
        <v>93</v>
      </c>
      <c r="G7171" s="46">
        <f>+F7171*H7171</f>
        <v>49476</v>
      </c>
      <c r="H7171" s="46">
        <v>532</v>
      </c>
      <c r="I7171" s="22"/>
    </row>
    <row r="7172" spans="1:9" x14ac:dyDescent="0.25">
      <c r="A7172" s="46">
        <v>4261</v>
      </c>
      <c r="B7172" s="46" t="s">
        <v>1377</v>
      </c>
      <c r="C7172" s="46" t="s">
        <v>1378</v>
      </c>
      <c r="D7172" s="46" t="s">
        <v>9</v>
      </c>
      <c r="E7172" s="46" t="s">
        <v>543</v>
      </c>
      <c r="F7172" s="46">
        <v>2500</v>
      </c>
      <c r="G7172" s="46">
        <f>+F7172*H7172</f>
        <v>10000</v>
      </c>
      <c r="H7172" s="46">
        <v>4</v>
      </c>
      <c r="I7172" s="22"/>
    </row>
    <row r="7173" spans="1:9" ht="27" x14ac:dyDescent="0.25">
      <c r="A7173" s="46">
        <v>4261</v>
      </c>
      <c r="B7173" s="46" t="s">
        <v>1379</v>
      </c>
      <c r="C7173" s="46" t="s">
        <v>1380</v>
      </c>
      <c r="D7173" s="46" t="s">
        <v>9</v>
      </c>
      <c r="E7173" s="46" t="s">
        <v>10</v>
      </c>
      <c r="F7173" s="46">
        <v>300</v>
      </c>
      <c r="G7173" s="46">
        <f t="shared" ref="G7173:G7206" si="138">+F7173*H7173</f>
        <v>24000</v>
      </c>
      <c r="H7173" s="46">
        <v>80</v>
      </c>
      <c r="I7173" s="22"/>
    </row>
    <row r="7174" spans="1:9" x14ac:dyDescent="0.25">
      <c r="A7174" s="46">
        <v>4261</v>
      </c>
      <c r="B7174" s="46" t="s">
        <v>1381</v>
      </c>
      <c r="C7174" s="46" t="s">
        <v>567</v>
      </c>
      <c r="D7174" s="46" t="s">
        <v>9</v>
      </c>
      <c r="E7174" s="46" t="s">
        <v>10</v>
      </c>
      <c r="F7174" s="46">
        <v>150</v>
      </c>
      <c r="G7174" s="46">
        <f t="shared" si="138"/>
        <v>7500</v>
      </c>
      <c r="H7174" s="46">
        <v>50</v>
      </c>
      <c r="I7174" s="22"/>
    </row>
    <row r="7175" spans="1:9" x14ac:dyDescent="0.25">
      <c r="A7175" s="46">
        <v>4261</v>
      </c>
      <c r="B7175" s="46" t="s">
        <v>1382</v>
      </c>
      <c r="C7175" s="46" t="s">
        <v>609</v>
      </c>
      <c r="D7175" s="46" t="s">
        <v>9</v>
      </c>
      <c r="E7175" s="46" t="s">
        <v>10</v>
      </c>
      <c r="F7175" s="46">
        <v>3000</v>
      </c>
      <c r="G7175" s="46">
        <f t="shared" si="138"/>
        <v>15000</v>
      </c>
      <c r="H7175" s="46">
        <v>5</v>
      </c>
      <c r="I7175" s="22"/>
    </row>
    <row r="7176" spans="1:9" ht="27" x14ac:dyDescent="0.25">
      <c r="A7176" s="46">
        <v>4261</v>
      </c>
      <c r="B7176" s="46" t="s">
        <v>1383</v>
      </c>
      <c r="C7176" s="46" t="s">
        <v>1384</v>
      </c>
      <c r="D7176" s="46" t="s">
        <v>9</v>
      </c>
      <c r="E7176" s="46" t="s">
        <v>542</v>
      </c>
      <c r="F7176" s="46">
        <v>200</v>
      </c>
      <c r="G7176" s="46">
        <f t="shared" si="138"/>
        <v>10000</v>
      </c>
      <c r="H7176" s="46">
        <v>50</v>
      </c>
      <c r="I7176" s="22"/>
    </row>
    <row r="7177" spans="1:9" x14ac:dyDescent="0.25">
      <c r="A7177" s="46">
        <v>4261</v>
      </c>
      <c r="B7177" s="46" t="s">
        <v>1385</v>
      </c>
      <c r="C7177" s="46" t="s">
        <v>555</v>
      </c>
      <c r="D7177" s="46" t="s">
        <v>9</v>
      </c>
      <c r="E7177" s="46" t="s">
        <v>10</v>
      </c>
      <c r="F7177" s="46">
        <v>120</v>
      </c>
      <c r="G7177" s="46">
        <f t="shared" si="138"/>
        <v>4800</v>
      </c>
      <c r="H7177" s="46">
        <v>40</v>
      </c>
      <c r="I7177" s="22"/>
    </row>
    <row r="7178" spans="1:9" ht="27" x14ac:dyDescent="0.25">
      <c r="A7178" s="46">
        <v>4261</v>
      </c>
      <c r="B7178" s="46" t="s">
        <v>1386</v>
      </c>
      <c r="C7178" s="46" t="s">
        <v>551</v>
      </c>
      <c r="D7178" s="46" t="s">
        <v>9</v>
      </c>
      <c r="E7178" s="46" t="s">
        <v>10</v>
      </c>
      <c r="F7178" s="46">
        <v>70</v>
      </c>
      <c r="G7178" s="46">
        <f t="shared" si="138"/>
        <v>24500</v>
      </c>
      <c r="H7178" s="46">
        <v>350</v>
      </c>
      <c r="I7178" s="22"/>
    </row>
    <row r="7179" spans="1:9" x14ac:dyDescent="0.25">
      <c r="A7179" s="46">
        <v>4261</v>
      </c>
      <c r="B7179" s="46" t="s">
        <v>1387</v>
      </c>
      <c r="C7179" s="46" t="s">
        <v>598</v>
      </c>
      <c r="D7179" s="46" t="s">
        <v>9</v>
      </c>
      <c r="E7179" s="46" t="s">
        <v>10</v>
      </c>
      <c r="F7179" s="46">
        <v>6000</v>
      </c>
      <c r="G7179" s="46">
        <f t="shared" si="138"/>
        <v>30000</v>
      </c>
      <c r="H7179" s="46">
        <v>5</v>
      </c>
      <c r="I7179" s="22"/>
    </row>
    <row r="7180" spans="1:9" x14ac:dyDescent="0.25">
      <c r="A7180" s="46">
        <v>4261</v>
      </c>
      <c r="B7180" s="46" t="s">
        <v>1388</v>
      </c>
      <c r="C7180" s="46" t="s">
        <v>1374</v>
      </c>
      <c r="D7180" s="46" t="s">
        <v>9</v>
      </c>
      <c r="E7180" s="46" t="s">
        <v>10</v>
      </c>
      <c r="F7180" s="46">
        <v>5000</v>
      </c>
      <c r="G7180" s="46">
        <f t="shared" si="138"/>
        <v>50000</v>
      </c>
      <c r="H7180" s="46">
        <v>10</v>
      </c>
      <c r="I7180" s="22"/>
    </row>
    <row r="7181" spans="1:9" x14ac:dyDescent="0.25">
      <c r="A7181" s="46">
        <v>4261</v>
      </c>
      <c r="B7181" s="46" t="s">
        <v>1389</v>
      </c>
      <c r="C7181" s="46" t="s">
        <v>553</v>
      </c>
      <c r="D7181" s="46" t="s">
        <v>9</v>
      </c>
      <c r="E7181" s="46" t="s">
        <v>543</v>
      </c>
      <c r="F7181" s="46">
        <v>1000</v>
      </c>
      <c r="G7181" s="46">
        <f t="shared" si="138"/>
        <v>30000</v>
      </c>
      <c r="H7181" s="46">
        <v>30</v>
      </c>
      <c r="I7181" s="22"/>
    </row>
    <row r="7182" spans="1:9" x14ac:dyDescent="0.25">
      <c r="A7182" s="46">
        <v>4261</v>
      </c>
      <c r="B7182" s="46" t="s">
        <v>1390</v>
      </c>
      <c r="C7182" s="46" t="s">
        <v>585</v>
      </c>
      <c r="D7182" s="46" t="s">
        <v>9</v>
      </c>
      <c r="E7182" s="46" t="s">
        <v>10</v>
      </c>
      <c r="F7182" s="46">
        <v>1000</v>
      </c>
      <c r="G7182" s="46">
        <f t="shared" si="138"/>
        <v>20000</v>
      </c>
      <c r="H7182" s="46">
        <v>20</v>
      </c>
      <c r="I7182" s="22"/>
    </row>
    <row r="7183" spans="1:9" x14ac:dyDescent="0.25">
      <c r="A7183" s="46">
        <v>4261</v>
      </c>
      <c r="B7183" s="46" t="s">
        <v>1391</v>
      </c>
      <c r="C7183" s="46" t="s">
        <v>645</v>
      </c>
      <c r="D7183" s="46" t="s">
        <v>9</v>
      </c>
      <c r="E7183" s="46" t="s">
        <v>10</v>
      </c>
      <c r="F7183" s="46">
        <v>120</v>
      </c>
      <c r="G7183" s="46">
        <f t="shared" si="138"/>
        <v>6000</v>
      </c>
      <c r="H7183" s="46">
        <v>50</v>
      </c>
      <c r="I7183" s="22"/>
    </row>
    <row r="7184" spans="1:9" ht="40.5" x14ac:dyDescent="0.25">
      <c r="A7184" s="46">
        <v>4261</v>
      </c>
      <c r="B7184" s="46" t="s">
        <v>1392</v>
      </c>
      <c r="C7184" s="46" t="s">
        <v>769</v>
      </c>
      <c r="D7184" s="46" t="s">
        <v>9</v>
      </c>
      <c r="E7184" s="46" t="s">
        <v>10</v>
      </c>
      <c r="F7184" s="46">
        <v>700</v>
      </c>
      <c r="G7184" s="46">
        <f t="shared" si="138"/>
        <v>28000</v>
      </c>
      <c r="H7184" s="46">
        <v>40</v>
      </c>
      <c r="I7184" s="22"/>
    </row>
    <row r="7185" spans="1:9" ht="27" x14ac:dyDescent="0.25">
      <c r="A7185" s="46">
        <v>4261</v>
      </c>
      <c r="B7185" s="46" t="s">
        <v>1393</v>
      </c>
      <c r="C7185" s="46" t="s">
        <v>1394</v>
      </c>
      <c r="D7185" s="46" t="s">
        <v>9</v>
      </c>
      <c r="E7185" s="46" t="s">
        <v>10</v>
      </c>
      <c r="F7185" s="46">
        <v>3500</v>
      </c>
      <c r="G7185" s="46">
        <f t="shared" si="138"/>
        <v>35000</v>
      </c>
      <c r="H7185" s="46">
        <v>10</v>
      </c>
      <c r="I7185" s="22"/>
    </row>
    <row r="7186" spans="1:9" x14ac:dyDescent="0.25">
      <c r="A7186" s="46">
        <v>4261</v>
      </c>
      <c r="B7186" s="46" t="s">
        <v>1395</v>
      </c>
      <c r="C7186" s="46" t="s">
        <v>592</v>
      </c>
      <c r="D7186" s="46" t="s">
        <v>9</v>
      </c>
      <c r="E7186" s="46" t="s">
        <v>10</v>
      </c>
      <c r="F7186" s="46">
        <v>10000</v>
      </c>
      <c r="G7186" s="46">
        <f t="shared" si="138"/>
        <v>50000</v>
      </c>
      <c r="H7186" s="46">
        <v>5</v>
      </c>
      <c r="I7186" s="22"/>
    </row>
    <row r="7187" spans="1:9" x14ac:dyDescent="0.25">
      <c r="A7187" s="46">
        <v>4261</v>
      </c>
      <c r="B7187" s="46" t="s">
        <v>1396</v>
      </c>
      <c r="C7187" s="46" t="s">
        <v>573</v>
      </c>
      <c r="D7187" s="46" t="s">
        <v>9</v>
      </c>
      <c r="E7187" s="46" t="s">
        <v>10</v>
      </c>
      <c r="F7187" s="46">
        <v>600</v>
      </c>
      <c r="G7187" s="46">
        <f t="shared" si="138"/>
        <v>42000</v>
      </c>
      <c r="H7187" s="46">
        <v>70</v>
      </c>
      <c r="I7187" s="22"/>
    </row>
    <row r="7188" spans="1:9" x14ac:dyDescent="0.25">
      <c r="A7188" s="46">
        <v>4261</v>
      </c>
      <c r="B7188" s="46" t="s">
        <v>1397</v>
      </c>
      <c r="C7188" s="46" t="s">
        <v>575</v>
      </c>
      <c r="D7188" s="46" t="s">
        <v>9</v>
      </c>
      <c r="E7188" s="46" t="s">
        <v>10</v>
      </c>
      <c r="F7188" s="46">
        <v>1300</v>
      </c>
      <c r="G7188" s="46">
        <f t="shared" si="138"/>
        <v>26000</v>
      </c>
      <c r="H7188" s="46">
        <v>20</v>
      </c>
      <c r="I7188" s="22"/>
    </row>
    <row r="7189" spans="1:9" x14ac:dyDescent="0.25">
      <c r="A7189" s="46">
        <v>4261</v>
      </c>
      <c r="B7189" s="46" t="s">
        <v>1398</v>
      </c>
      <c r="C7189" s="46" t="s">
        <v>636</v>
      </c>
      <c r="D7189" s="46" t="s">
        <v>9</v>
      </c>
      <c r="E7189" s="46" t="s">
        <v>10</v>
      </c>
      <c r="F7189" s="46">
        <v>100</v>
      </c>
      <c r="G7189" s="46">
        <f t="shared" si="138"/>
        <v>4000</v>
      </c>
      <c r="H7189" s="46">
        <v>40</v>
      </c>
      <c r="I7189" s="22"/>
    </row>
    <row r="7190" spans="1:9" ht="27" x14ac:dyDescent="0.25">
      <c r="A7190" s="46">
        <v>4261</v>
      </c>
      <c r="B7190" s="46" t="s">
        <v>1399</v>
      </c>
      <c r="C7190" s="46" t="s">
        <v>589</v>
      </c>
      <c r="D7190" s="46" t="s">
        <v>9</v>
      </c>
      <c r="E7190" s="46" t="s">
        <v>10</v>
      </c>
      <c r="F7190" s="46">
        <v>9</v>
      </c>
      <c r="G7190" s="46">
        <f t="shared" si="138"/>
        <v>45000</v>
      </c>
      <c r="H7190" s="46">
        <v>5000</v>
      </c>
      <c r="I7190" s="22"/>
    </row>
    <row r="7191" spans="1:9" x14ac:dyDescent="0.25">
      <c r="A7191" s="46">
        <v>4261</v>
      </c>
      <c r="B7191" s="46" t="s">
        <v>1400</v>
      </c>
      <c r="C7191" s="46" t="s">
        <v>600</v>
      </c>
      <c r="D7191" s="46" t="s">
        <v>9</v>
      </c>
      <c r="E7191" s="46" t="s">
        <v>10</v>
      </c>
      <c r="F7191" s="46">
        <v>400</v>
      </c>
      <c r="G7191" s="46">
        <f t="shared" si="138"/>
        <v>200000</v>
      </c>
      <c r="H7191" s="46">
        <v>500</v>
      </c>
      <c r="I7191" s="22"/>
    </row>
    <row r="7192" spans="1:9" x14ac:dyDescent="0.25">
      <c r="A7192" s="46">
        <v>4261</v>
      </c>
      <c r="B7192" s="46" t="s">
        <v>1401</v>
      </c>
      <c r="C7192" s="46" t="s">
        <v>611</v>
      </c>
      <c r="D7192" s="46" t="s">
        <v>9</v>
      </c>
      <c r="E7192" s="46" t="s">
        <v>10</v>
      </c>
      <c r="F7192" s="46">
        <v>15</v>
      </c>
      <c r="G7192" s="46">
        <f t="shared" si="138"/>
        <v>2250</v>
      </c>
      <c r="H7192" s="46">
        <v>150</v>
      </c>
      <c r="I7192" s="22"/>
    </row>
    <row r="7193" spans="1:9" x14ac:dyDescent="0.25">
      <c r="A7193" s="46">
        <v>4261</v>
      </c>
      <c r="B7193" s="46" t="s">
        <v>1402</v>
      </c>
      <c r="C7193" s="46" t="s">
        <v>607</v>
      </c>
      <c r="D7193" s="46" t="s">
        <v>9</v>
      </c>
      <c r="E7193" s="46" t="s">
        <v>10</v>
      </c>
      <c r="F7193" s="46">
        <v>80</v>
      </c>
      <c r="G7193" s="46">
        <f t="shared" si="138"/>
        <v>3200</v>
      </c>
      <c r="H7193" s="46">
        <v>40</v>
      </c>
      <c r="I7193" s="22"/>
    </row>
    <row r="7194" spans="1:9" x14ac:dyDescent="0.25">
      <c r="A7194" s="46">
        <v>4261</v>
      </c>
      <c r="B7194" s="46" t="s">
        <v>1403</v>
      </c>
      <c r="C7194" s="46" t="s">
        <v>633</v>
      </c>
      <c r="D7194" s="46" t="s">
        <v>9</v>
      </c>
      <c r="E7194" s="46" t="s">
        <v>10</v>
      </c>
      <c r="F7194" s="46">
        <v>200</v>
      </c>
      <c r="G7194" s="46">
        <f t="shared" si="138"/>
        <v>100000</v>
      </c>
      <c r="H7194" s="46">
        <v>500</v>
      </c>
      <c r="I7194" s="22"/>
    </row>
    <row r="7195" spans="1:9" x14ac:dyDescent="0.25">
      <c r="A7195" s="46">
        <v>4261</v>
      </c>
      <c r="B7195" s="46" t="s">
        <v>1404</v>
      </c>
      <c r="C7195" s="46" t="s">
        <v>561</v>
      </c>
      <c r="D7195" s="46" t="s">
        <v>9</v>
      </c>
      <c r="E7195" s="46" t="s">
        <v>10</v>
      </c>
      <c r="F7195" s="46">
        <v>1500</v>
      </c>
      <c r="G7195" s="46">
        <f t="shared" si="138"/>
        <v>37500</v>
      </c>
      <c r="H7195" s="46">
        <v>25</v>
      </c>
      <c r="I7195" s="22"/>
    </row>
    <row r="7196" spans="1:9" ht="27" x14ac:dyDescent="0.25">
      <c r="A7196" s="46">
        <v>4261</v>
      </c>
      <c r="B7196" s="46" t="s">
        <v>1405</v>
      </c>
      <c r="C7196" s="46" t="s">
        <v>615</v>
      </c>
      <c r="D7196" s="46" t="s">
        <v>9</v>
      </c>
      <c r="E7196" s="46" t="s">
        <v>10</v>
      </c>
      <c r="F7196" s="46">
        <v>3500</v>
      </c>
      <c r="G7196" s="46">
        <f t="shared" si="138"/>
        <v>35000</v>
      </c>
      <c r="H7196" s="46">
        <v>10</v>
      </c>
      <c r="I7196" s="22"/>
    </row>
    <row r="7197" spans="1:9" x14ac:dyDescent="0.25">
      <c r="A7197" s="46">
        <v>4261</v>
      </c>
      <c r="B7197" s="46" t="s">
        <v>1406</v>
      </c>
      <c r="C7197" s="46" t="s">
        <v>1407</v>
      </c>
      <c r="D7197" s="46" t="s">
        <v>9</v>
      </c>
      <c r="E7197" s="46" t="s">
        <v>10</v>
      </c>
      <c r="F7197" s="46">
        <v>200</v>
      </c>
      <c r="G7197" s="46">
        <f t="shared" si="138"/>
        <v>16000</v>
      </c>
      <c r="H7197" s="46">
        <v>80</v>
      </c>
      <c r="I7197" s="22"/>
    </row>
    <row r="7198" spans="1:9" ht="27" x14ac:dyDescent="0.25">
      <c r="A7198" s="46">
        <v>4261</v>
      </c>
      <c r="B7198" s="46" t="s">
        <v>1408</v>
      </c>
      <c r="C7198" s="46" t="s">
        <v>1409</v>
      </c>
      <c r="D7198" s="46" t="s">
        <v>9</v>
      </c>
      <c r="E7198" s="46" t="s">
        <v>10</v>
      </c>
      <c r="F7198" s="46">
        <v>150</v>
      </c>
      <c r="G7198" s="46">
        <f t="shared" si="138"/>
        <v>45000</v>
      </c>
      <c r="H7198" s="46">
        <v>300</v>
      </c>
      <c r="I7198" s="22"/>
    </row>
    <row r="7199" spans="1:9" x14ac:dyDescent="0.25">
      <c r="A7199" s="46">
        <v>4261</v>
      </c>
      <c r="B7199" s="46" t="s">
        <v>1410</v>
      </c>
      <c r="C7199" s="46" t="s">
        <v>583</v>
      </c>
      <c r="D7199" s="46" t="s">
        <v>9</v>
      </c>
      <c r="E7199" s="46" t="s">
        <v>10</v>
      </c>
      <c r="F7199" s="46">
        <v>500</v>
      </c>
      <c r="G7199" s="46">
        <f t="shared" si="138"/>
        <v>10000</v>
      </c>
      <c r="H7199" s="46">
        <v>20</v>
      </c>
      <c r="I7199" s="22"/>
    </row>
    <row r="7200" spans="1:9" x14ac:dyDescent="0.25">
      <c r="A7200" s="46">
        <v>4261</v>
      </c>
      <c r="B7200" s="46" t="s">
        <v>1411</v>
      </c>
      <c r="C7200" s="46" t="s">
        <v>613</v>
      </c>
      <c r="D7200" s="46" t="s">
        <v>9</v>
      </c>
      <c r="E7200" s="46" t="s">
        <v>543</v>
      </c>
      <c r="F7200" s="46">
        <v>1000</v>
      </c>
      <c r="G7200" s="46">
        <f t="shared" si="138"/>
        <v>1200000</v>
      </c>
      <c r="H7200" s="46">
        <v>1200</v>
      </c>
      <c r="I7200" s="22"/>
    </row>
    <row r="7201" spans="1:9" x14ac:dyDescent="0.25">
      <c r="A7201" s="46">
        <v>4261</v>
      </c>
      <c r="B7201" s="46" t="s">
        <v>1412</v>
      </c>
      <c r="C7201" s="46" t="s">
        <v>1413</v>
      </c>
      <c r="D7201" s="46" t="s">
        <v>9</v>
      </c>
      <c r="E7201" s="46" t="s">
        <v>10</v>
      </c>
      <c r="F7201" s="46">
        <v>1500</v>
      </c>
      <c r="G7201" s="46">
        <f t="shared" si="138"/>
        <v>45000</v>
      </c>
      <c r="H7201" s="46">
        <v>30</v>
      </c>
      <c r="I7201" s="22"/>
    </row>
    <row r="7202" spans="1:9" x14ac:dyDescent="0.25">
      <c r="A7202" s="46">
        <v>4261</v>
      </c>
      <c r="B7202" s="46" t="s">
        <v>1414</v>
      </c>
      <c r="C7202" s="46" t="s">
        <v>549</v>
      </c>
      <c r="D7202" s="46" t="s">
        <v>9</v>
      </c>
      <c r="E7202" s="46" t="s">
        <v>10</v>
      </c>
      <c r="F7202" s="46">
        <v>200</v>
      </c>
      <c r="G7202" s="46">
        <f t="shared" si="138"/>
        <v>20000</v>
      </c>
      <c r="H7202" s="46">
        <v>100</v>
      </c>
      <c r="I7202" s="22"/>
    </row>
    <row r="7203" spans="1:9" ht="27" x14ac:dyDescent="0.25">
      <c r="A7203" s="46">
        <v>4261</v>
      </c>
      <c r="B7203" s="46" t="s">
        <v>1415</v>
      </c>
      <c r="C7203" s="46" t="s">
        <v>1416</v>
      </c>
      <c r="D7203" s="46" t="s">
        <v>9</v>
      </c>
      <c r="E7203" s="46" t="s">
        <v>542</v>
      </c>
      <c r="F7203" s="46">
        <v>150</v>
      </c>
      <c r="G7203" s="46">
        <f t="shared" si="138"/>
        <v>1500</v>
      </c>
      <c r="H7203" s="46">
        <v>10</v>
      </c>
      <c r="I7203" s="22"/>
    </row>
    <row r="7204" spans="1:9" x14ac:dyDescent="0.25">
      <c r="A7204" s="46">
        <v>4261</v>
      </c>
      <c r="B7204" s="46" t="s">
        <v>1417</v>
      </c>
      <c r="C7204" s="46" t="s">
        <v>605</v>
      </c>
      <c r="D7204" s="46" t="s">
        <v>9</v>
      </c>
      <c r="E7204" s="46" t="s">
        <v>10</v>
      </c>
      <c r="F7204" s="46">
        <v>100</v>
      </c>
      <c r="G7204" s="46">
        <f t="shared" si="138"/>
        <v>10000</v>
      </c>
      <c r="H7204" s="46">
        <v>100</v>
      </c>
      <c r="I7204" s="22"/>
    </row>
    <row r="7205" spans="1:9" x14ac:dyDescent="0.25">
      <c r="A7205" s="46">
        <v>4261</v>
      </c>
      <c r="B7205" s="46" t="s">
        <v>1418</v>
      </c>
      <c r="C7205" s="46" t="s">
        <v>1407</v>
      </c>
      <c r="D7205" s="46" t="s">
        <v>9</v>
      </c>
      <c r="E7205" s="46" t="s">
        <v>10</v>
      </c>
      <c r="F7205" s="46">
        <v>200</v>
      </c>
      <c r="G7205" s="46">
        <f t="shared" si="138"/>
        <v>14000</v>
      </c>
      <c r="H7205" s="46">
        <v>70</v>
      </c>
      <c r="I7205" s="22"/>
    </row>
    <row r="7206" spans="1:9" x14ac:dyDescent="0.25">
      <c r="A7206" s="46">
        <v>4261</v>
      </c>
      <c r="B7206" s="46" t="s">
        <v>1419</v>
      </c>
      <c r="C7206" s="46" t="s">
        <v>565</v>
      </c>
      <c r="D7206" s="46" t="s">
        <v>9</v>
      </c>
      <c r="E7206" s="46" t="s">
        <v>10</v>
      </c>
      <c r="F7206" s="46">
        <v>700</v>
      </c>
      <c r="G7206" s="46">
        <f t="shared" si="138"/>
        <v>84000</v>
      </c>
      <c r="H7206" s="46">
        <v>120</v>
      </c>
      <c r="I7206" s="22"/>
    </row>
    <row r="7207" spans="1:9" x14ac:dyDescent="0.25">
      <c r="A7207" s="46">
        <v>4267</v>
      </c>
      <c r="B7207" s="46" t="s">
        <v>3206</v>
      </c>
      <c r="C7207" s="46" t="s">
        <v>541</v>
      </c>
      <c r="D7207" s="46" t="s">
        <v>9</v>
      </c>
      <c r="E7207" s="46" t="s">
        <v>11</v>
      </c>
      <c r="F7207" s="46">
        <v>150</v>
      </c>
      <c r="G7207" s="46">
        <f>+F7207*H7207</f>
        <v>33000</v>
      </c>
      <c r="H7207" s="46">
        <v>220</v>
      </c>
      <c r="I7207" s="22"/>
    </row>
    <row r="7208" spans="1:9" x14ac:dyDescent="0.25">
      <c r="A7208" s="46">
        <v>4267</v>
      </c>
      <c r="B7208" s="46" t="s">
        <v>3207</v>
      </c>
      <c r="C7208" s="46" t="s">
        <v>541</v>
      </c>
      <c r="D7208" s="46" t="s">
        <v>9</v>
      </c>
      <c r="E7208" s="46" t="s">
        <v>11</v>
      </c>
      <c r="F7208" s="46">
        <v>50</v>
      </c>
      <c r="G7208" s="46">
        <f>+F7208*H7208</f>
        <v>50000</v>
      </c>
      <c r="H7208" s="46">
        <v>1000</v>
      </c>
      <c r="I7208" s="22"/>
    </row>
    <row r="7209" spans="1:9" x14ac:dyDescent="0.25">
      <c r="A7209" s="46">
        <v>4267</v>
      </c>
      <c r="B7209" s="46" t="s">
        <v>1677</v>
      </c>
      <c r="C7209" s="46" t="s">
        <v>1689</v>
      </c>
      <c r="D7209" s="46" t="s">
        <v>9</v>
      </c>
      <c r="E7209" s="46" t="s">
        <v>855</v>
      </c>
      <c r="F7209" s="46">
        <v>875</v>
      </c>
      <c r="G7209" s="46">
        <f>F7209*H7209</f>
        <v>17500</v>
      </c>
      <c r="H7209" s="46">
        <v>20</v>
      </c>
      <c r="I7209" s="22"/>
    </row>
    <row r="7210" spans="1:9" x14ac:dyDescent="0.25">
      <c r="A7210" s="46">
        <v>4267</v>
      </c>
      <c r="B7210" s="46" t="s">
        <v>1678</v>
      </c>
      <c r="C7210" s="46" t="s">
        <v>1501</v>
      </c>
      <c r="D7210" s="46" t="s">
        <v>9</v>
      </c>
      <c r="E7210" s="46" t="s">
        <v>10</v>
      </c>
      <c r="F7210" s="46">
        <v>1000</v>
      </c>
      <c r="G7210" s="46">
        <f t="shared" ref="G7210:G7247" si="139">F7210*H7210</f>
        <v>15000</v>
      </c>
      <c r="H7210" s="46">
        <v>15</v>
      </c>
      <c r="I7210" s="22"/>
    </row>
    <row r="7211" spans="1:9" x14ac:dyDescent="0.25">
      <c r="A7211" s="46">
        <v>4267</v>
      </c>
      <c r="B7211" s="46" t="s">
        <v>1679</v>
      </c>
      <c r="C7211" s="46" t="s">
        <v>1506</v>
      </c>
      <c r="D7211" s="46" t="s">
        <v>9</v>
      </c>
      <c r="E7211" s="46" t="s">
        <v>10</v>
      </c>
      <c r="F7211" s="46">
        <v>750</v>
      </c>
      <c r="G7211" s="46">
        <f t="shared" si="139"/>
        <v>300000</v>
      </c>
      <c r="H7211" s="46">
        <v>400</v>
      </c>
      <c r="I7211" s="22"/>
    </row>
    <row r="7212" spans="1:9" x14ac:dyDescent="0.25">
      <c r="A7212" s="46">
        <v>4267</v>
      </c>
      <c r="B7212" s="46" t="s">
        <v>1680</v>
      </c>
      <c r="C7212" s="46" t="s">
        <v>1696</v>
      </c>
      <c r="D7212" s="46" t="s">
        <v>9</v>
      </c>
      <c r="E7212" s="46" t="s">
        <v>10</v>
      </c>
      <c r="F7212" s="46">
        <v>50</v>
      </c>
      <c r="G7212" s="46">
        <f t="shared" si="139"/>
        <v>15000</v>
      </c>
      <c r="H7212" s="46">
        <v>300</v>
      </c>
      <c r="I7212" s="22"/>
    </row>
    <row r="7213" spans="1:9" x14ac:dyDescent="0.25">
      <c r="A7213" s="46">
        <v>4267</v>
      </c>
      <c r="B7213" s="46" t="s">
        <v>1682</v>
      </c>
      <c r="C7213" s="46" t="s">
        <v>1696</v>
      </c>
      <c r="D7213" s="46" t="s">
        <v>9</v>
      </c>
      <c r="E7213" s="46" t="s">
        <v>10</v>
      </c>
      <c r="F7213" s="46">
        <v>50</v>
      </c>
      <c r="G7213" s="46">
        <f t="shared" si="139"/>
        <v>30000</v>
      </c>
      <c r="H7213" s="46">
        <v>600</v>
      </c>
      <c r="I7213" s="22"/>
    </row>
    <row r="7214" spans="1:9" x14ac:dyDescent="0.25">
      <c r="A7214" s="46">
        <v>4267</v>
      </c>
      <c r="B7214" s="46" t="s">
        <v>1683</v>
      </c>
      <c r="C7214" s="46" t="s">
        <v>1716</v>
      </c>
      <c r="D7214" s="46" t="s">
        <v>9</v>
      </c>
      <c r="E7214" s="46" t="s">
        <v>10</v>
      </c>
      <c r="F7214" s="46">
        <v>4000</v>
      </c>
      <c r="G7214" s="46">
        <f t="shared" si="139"/>
        <v>160000</v>
      </c>
      <c r="H7214" s="46">
        <v>40</v>
      </c>
      <c r="I7214" s="22"/>
    </row>
    <row r="7215" spans="1:9" x14ac:dyDescent="0.25">
      <c r="A7215" s="46">
        <v>4267</v>
      </c>
      <c r="B7215" s="46" t="s">
        <v>1684</v>
      </c>
      <c r="C7215" s="46" t="s">
        <v>1725</v>
      </c>
      <c r="D7215" s="46" t="s">
        <v>9</v>
      </c>
      <c r="E7215" s="46" t="s">
        <v>10</v>
      </c>
      <c r="F7215" s="46">
        <v>10000</v>
      </c>
      <c r="G7215" s="46">
        <f t="shared" si="139"/>
        <v>50000</v>
      </c>
      <c r="H7215" s="46">
        <v>5</v>
      </c>
      <c r="I7215" s="22"/>
    </row>
    <row r="7216" spans="1:9" x14ac:dyDescent="0.25">
      <c r="A7216" s="46">
        <v>4267</v>
      </c>
      <c r="B7216" s="46" t="s">
        <v>1685</v>
      </c>
      <c r="C7216" s="46" t="s">
        <v>1518</v>
      </c>
      <c r="D7216" s="46" t="s">
        <v>9</v>
      </c>
      <c r="E7216" s="46" t="s">
        <v>10</v>
      </c>
      <c r="F7216" s="46">
        <v>400</v>
      </c>
      <c r="G7216" s="46">
        <f t="shared" si="139"/>
        <v>12000</v>
      </c>
      <c r="H7216" s="46">
        <v>30</v>
      </c>
      <c r="I7216" s="22"/>
    </row>
    <row r="7217" spans="1:9" x14ac:dyDescent="0.25">
      <c r="A7217" s="46">
        <v>4267</v>
      </c>
      <c r="B7217" s="46" t="s">
        <v>1686</v>
      </c>
      <c r="C7217" s="46" t="s">
        <v>1522</v>
      </c>
      <c r="D7217" s="46" t="s">
        <v>9</v>
      </c>
      <c r="E7217" s="46" t="s">
        <v>11</v>
      </c>
      <c r="F7217" s="46">
        <v>300</v>
      </c>
      <c r="G7217" s="46">
        <f t="shared" si="139"/>
        <v>60000</v>
      </c>
      <c r="H7217" s="46">
        <v>200</v>
      </c>
      <c r="I7217" s="22"/>
    </row>
    <row r="7218" spans="1:9" ht="27" x14ac:dyDescent="0.25">
      <c r="A7218" s="46">
        <v>4267</v>
      </c>
      <c r="B7218" s="46" t="s">
        <v>1688</v>
      </c>
      <c r="C7218" s="46" t="s">
        <v>1551</v>
      </c>
      <c r="D7218" s="46" t="s">
        <v>9</v>
      </c>
      <c r="E7218" s="46" t="s">
        <v>10</v>
      </c>
      <c r="F7218" s="46">
        <v>15</v>
      </c>
      <c r="G7218" s="46">
        <f t="shared" si="139"/>
        <v>30000</v>
      </c>
      <c r="H7218" s="46">
        <v>2000</v>
      </c>
      <c r="I7218" s="22"/>
    </row>
    <row r="7219" spans="1:9" x14ac:dyDescent="0.25">
      <c r="A7219" s="46">
        <v>4267</v>
      </c>
      <c r="B7219" s="46" t="s">
        <v>1690</v>
      </c>
      <c r="C7219" s="46" t="s">
        <v>1518</v>
      </c>
      <c r="D7219" s="46" t="s">
        <v>9</v>
      </c>
      <c r="E7219" s="46" t="s">
        <v>10</v>
      </c>
      <c r="F7219" s="46">
        <v>1074</v>
      </c>
      <c r="G7219" s="46">
        <f t="shared" si="139"/>
        <v>32220</v>
      </c>
      <c r="H7219" s="46">
        <v>30</v>
      </c>
      <c r="I7219" s="22"/>
    </row>
    <row r="7220" spans="1:9" x14ac:dyDescent="0.25">
      <c r="A7220" s="46">
        <v>4267</v>
      </c>
      <c r="B7220" s="46" t="s">
        <v>1691</v>
      </c>
      <c r="C7220" s="46" t="s">
        <v>1722</v>
      </c>
      <c r="D7220" s="46" t="s">
        <v>9</v>
      </c>
      <c r="E7220" s="46" t="s">
        <v>10</v>
      </c>
      <c r="F7220" s="46">
        <v>8000</v>
      </c>
      <c r="G7220" s="46">
        <f t="shared" si="139"/>
        <v>96000</v>
      </c>
      <c r="H7220" s="46">
        <v>12</v>
      </c>
      <c r="I7220" s="22"/>
    </row>
    <row r="7221" spans="1:9" x14ac:dyDescent="0.25">
      <c r="A7221" s="46">
        <v>4267</v>
      </c>
      <c r="B7221" s="46" t="s">
        <v>1692</v>
      </c>
      <c r="C7221" s="46" t="s">
        <v>1514</v>
      </c>
      <c r="D7221" s="46" t="s">
        <v>9</v>
      </c>
      <c r="E7221" s="46" t="s">
        <v>10</v>
      </c>
      <c r="F7221" s="46">
        <v>400</v>
      </c>
      <c r="G7221" s="46">
        <f t="shared" si="139"/>
        <v>200000</v>
      </c>
      <c r="H7221" s="46">
        <v>500</v>
      </c>
      <c r="I7221" s="22"/>
    </row>
    <row r="7222" spans="1:9" x14ac:dyDescent="0.25">
      <c r="A7222" s="46">
        <v>4267</v>
      </c>
      <c r="B7222" s="46" t="s">
        <v>1693</v>
      </c>
      <c r="C7222" s="46" t="s">
        <v>1694</v>
      </c>
      <c r="D7222" s="46" t="s">
        <v>9</v>
      </c>
      <c r="E7222" s="46" t="s">
        <v>853</v>
      </c>
      <c r="F7222" s="46">
        <v>200</v>
      </c>
      <c r="G7222" s="46">
        <f t="shared" si="139"/>
        <v>20000</v>
      </c>
      <c r="H7222" s="46">
        <v>100</v>
      </c>
      <c r="I7222" s="22"/>
    </row>
    <row r="7223" spans="1:9" x14ac:dyDescent="0.25">
      <c r="A7223" s="46">
        <v>4267</v>
      </c>
      <c r="B7223" s="46" t="s">
        <v>1695</v>
      </c>
      <c r="C7223" s="46" t="s">
        <v>807</v>
      </c>
      <c r="D7223" s="46" t="s">
        <v>9</v>
      </c>
      <c r="E7223" s="46" t="s">
        <v>10</v>
      </c>
      <c r="F7223" s="46">
        <v>5000</v>
      </c>
      <c r="G7223" s="46">
        <f t="shared" si="139"/>
        <v>200000</v>
      </c>
      <c r="H7223" s="46">
        <v>40</v>
      </c>
      <c r="I7223" s="22"/>
    </row>
    <row r="7224" spans="1:9" x14ac:dyDescent="0.25">
      <c r="A7224" s="46">
        <v>4267</v>
      </c>
      <c r="B7224" s="46" t="s">
        <v>1697</v>
      </c>
      <c r="C7224" s="46" t="s">
        <v>1519</v>
      </c>
      <c r="D7224" s="46" t="s">
        <v>9</v>
      </c>
      <c r="E7224" s="46" t="s">
        <v>11</v>
      </c>
      <c r="F7224" s="46">
        <v>600</v>
      </c>
      <c r="G7224" s="46">
        <f t="shared" si="139"/>
        <v>6000</v>
      </c>
      <c r="H7224" s="46">
        <v>10</v>
      </c>
      <c r="I7224" s="22"/>
    </row>
    <row r="7225" spans="1:9" x14ac:dyDescent="0.25">
      <c r="A7225" s="46">
        <v>4267</v>
      </c>
      <c r="B7225" s="46" t="s">
        <v>1698</v>
      </c>
      <c r="C7225" s="46" t="s">
        <v>814</v>
      </c>
      <c r="D7225" s="46" t="s">
        <v>9</v>
      </c>
      <c r="E7225" s="46" t="s">
        <v>10</v>
      </c>
      <c r="F7225" s="46">
        <v>300</v>
      </c>
      <c r="G7225" s="46">
        <f t="shared" si="139"/>
        <v>9000</v>
      </c>
      <c r="H7225" s="46">
        <v>30</v>
      </c>
      <c r="I7225" s="22"/>
    </row>
    <row r="7226" spans="1:9" ht="27" x14ac:dyDescent="0.25">
      <c r="A7226" s="46">
        <v>4267</v>
      </c>
      <c r="B7226" s="46" t="s">
        <v>1699</v>
      </c>
      <c r="C7226" s="46" t="s">
        <v>35</v>
      </c>
      <c r="D7226" s="46" t="s">
        <v>9</v>
      </c>
      <c r="E7226" s="46" t="s">
        <v>10</v>
      </c>
      <c r="F7226" s="46">
        <v>650</v>
      </c>
      <c r="G7226" s="46">
        <f t="shared" si="139"/>
        <v>27950</v>
      </c>
      <c r="H7226" s="46">
        <v>43</v>
      </c>
      <c r="I7226" s="22"/>
    </row>
    <row r="7227" spans="1:9" x14ac:dyDescent="0.25">
      <c r="A7227" s="46">
        <v>4267</v>
      </c>
      <c r="B7227" s="46" t="s">
        <v>1700</v>
      </c>
      <c r="C7227" s="46" t="s">
        <v>849</v>
      </c>
      <c r="D7227" s="46" t="s">
        <v>9</v>
      </c>
      <c r="E7227" s="46" t="s">
        <v>10</v>
      </c>
      <c r="F7227" s="46">
        <v>3500</v>
      </c>
      <c r="G7227" s="46">
        <f t="shared" si="139"/>
        <v>35000</v>
      </c>
      <c r="H7227" s="46">
        <v>10</v>
      </c>
      <c r="I7227" s="22"/>
    </row>
    <row r="7228" spans="1:9" ht="27" x14ac:dyDescent="0.25">
      <c r="A7228" s="46">
        <v>4267</v>
      </c>
      <c r="B7228" s="46" t="s">
        <v>1702</v>
      </c>
      <c r="C7228" s="46" t="s">
        <v>1681</v>
      </c>
      <c r="D7228" s="46" t="s">
        <v>9</v>
      </c>
      <c r="E7228" s="46" t="s">
        <v>855</v>
      </c>
      <c r="F7228" s="46">
        <v>600</v>
      </c>
      <c r="G7228" s="46">
        <f t="shared" si="139"/>
        <v>60000</v>
      </c>
      <c r="H7228" s="46">
        <v>100</v>
      </c>
      <c r="I7228" s="22"/>
    </row>
    <row r="7229" spans="1:9" x14ac:dyDescent="0.25">
      <c r="A7229" s="46">
        <v>4267</v>
      </c>
      <c r="B7229" s="46" t="s">
        <v>1703</v>
      </c>
      <c r="C7229" s="46" t="s">
        <v>1519</v>
      </c>
      <c r="D7229" s="46" t="s">
        <v>9</v>
      </c>
      <c r="E7229" s="46" t="s">
        <v>11</v>
      </c>
      <c r="F7229" s="46">
        <v>2000</v>
      </c>
      <c r="G7229" s="46">
        <f t="shared" si="139"/>
        <v>30000</v>
      </c>
      <c r="H7229" s="46">
        <v>15</v>
      </c>
      <c r="I7229" s="22"/>
    </row>
    <row r="7230" spans="1:9" ht="27" x14ac:dyDescent="0.25">
      <c r="A7230" s="46">
        <v>4267</v>
      </c>
      <c r="B7230" s="46" t="s">
        <v>1704</v>
      </c>
      <c r="C7230" s="46" t="s">
        <v>1710</v>
      </c>
      <c r="D7230" s="46" t="s">
        <v>9</v>
      </c>
      <c r="E7230" s="46" t="s">
        <v>10</v>
      </c>
      <c r="F7230" s="46">
        <v>8000</v>
      </c>
      <c r="G7230" s="46">
        <f t="shared" si="139"/>
        <v>96000</v>
      </c>
      <c r="H7230" s="46">
        <v>12</v>
      </c>
      <c r="I7230" s="22"/>
    </row>
    <row r="7231" spans="1:9" x14ac:dyDescent="0.25">
      <c r="A7231" s="46">
        <v>4267</v>
      </c>
      <c r="B7231" s="46" t="s">
        <v>1705</v>
      </c>
      <c r="C7231" s="46" t="s">
        <v>1823</v>
      </c>
      <c r="D7231" s="46" t="s">
        <v>9</v>
      </c>
      <c r="E7231" s="46" t="s">
        <v>10</v>
      </c>
      <c r="F7231" s="46">
        <v>700</v>
      </c>
      <c r="G7231" s="46">
        <f t="shared" si="139"/>
        <v>420000</v>
      </c>
      <c r="H7231" s="46">
        <v>600</v>
      </c>
      <c r="I7231" s="22"/>
    </row>
    <row r="7232" spans="1:9" x14ac:dyDescent="0.25">
      <c r="A7232" s="46">
        <v>4267</v>
      </c>
      <c r="B7232" s="46" t="s">
        <v>1706</v>
      </c>
      <c r="C7232" s="46" t="s">
        <v>1519</v>
      </c>
      <c r="D7232" s="46" t="s">
        <v>9</v>
      </c>
      <c r="E7232" s="46" t="s">
        <v>11</v>
      </c>
      <c r="F7232" s="46">
        <v>1500</v>
      </c>
      <c r="G7232" s="46">
        <f t="shared" si="139"/>
        <v>60000</v>
      </c>
      <c r="H7232" s="46">
        <v>40</v>
      </c>
      <c r="I7232" s="22"/>
    </row>
    <row r="7233" spans="1:9" x14ac:dyDescent="0.25">
      <c r="A7233" s="46">
        <v>4267</v>
      </c>
      <c r="B7233" s="46" t="s">
        <v>1707</v>
      </c>
      <c r="C7233" s="46" t="s">
        <v>1525</v>
      </c>
      <c r="D7233" s="46" t="s">
        <v>9</v>
      </c>
      <c r="E7233" s="46" t="s">
        <v>10</v>
      </c>
      <c r="F7233" s="46">
        <v>800</v>
      </c>
      <c r="G7233" s="46">
        <f t="shared" si="139"/>
        <v>120000</v>
      </c>
      <c r="H7233" s="46">
        <v>150</v>
      </c>
      <c r="I7233" s="22"/>
    </row>
    <row r="7234" spans="1:9" x14ac:dyDescent="0.25">
      <c r="A7234" s="46">
        <v>4267</v>
      </c>
      <c r="B7234" s="46" t="s">
        <v>1708</v>
      </c>
      <c r="C7234" s="46" t="s">
        <v>1689</v>
      </c>
      <c r="D7234" s="46" t="s">
        <v>9</v>
      </c>
      <c r="E7234" s="46" t="s">
        <v>855</v>
      </c>
      <c r="F7234" s="46">
        <v>500</v>
      </c>
      <c r="G7234" s="46">
        <f t="shared" si="139"/>
        <v>10000</v>
      </c>
      <c r="H7234" s="46">
        <v>20</v>
      </c>
      <c r="I7234" s="22"/>
    </row>
    <row r="7235" spans="1:9" x14ac:dyDescent="0.25">
      <c r="A7235" s="46">
        <v>4267</v>
      </c>
      <c r="B7235" s="46" t="s">
        <v>1709</v>
      </c>
      <c r="C7235" s="46" t="s">
        <v>838</v>
      </c>
      <c r="D7235" s="46" t="s">
        <v>9</v>
      </c>
      <c r="E7235" s="46" t="s">
        <v>11</v>
      </c>
      <c r="F7235" s="46">
        <v>780</v>
      </c>
      <c r="G7235" s="46">
        <f t="shared" si="139"/>
        <v>19500</v>
      </c>
      <c r="H7235" s="46">
        <v>25</v>
      </c>
      <c r="I7235" s="22"/>
    </row>
    <row r="7236" spans="1:9" ht="27" x14ac:dyDescent="0.25">
      <c r="A7236" s="46">
        <v>4267</v>
      </c>
      <c r="B7236" s="46" t="s">
        <v>1711</v>
      </c>
      <c r="C7236" s="46" t="s">
        <v>1701</v>
      </c>
      <c r="D7236" s="46" t="s">
        <v>9</v>
      </c>
      <c r="E7236" s="46" t="s">
        <v>10</v>
      </c>
      <c r="F7236" s="46">
        <v>1000</v>
      </c>
      <c r="G7236" s="46">
        <f t="shared" si="139"/>
        <v>30000</v>
      </c>
      <c r="H7236" s="46">
        <v>30</v>
      </c>
      <c r="I7236" s="22"/>
    </row>
    <row r="7237" spans="1:9" x14ac:dyDescent="0.25">
      <c r="A7237" s="46">
        <v>4267</v>
      </c>
      <c r="B7237" s="46" t="s">
        <v>1712</v>
      </c>
      <c r="C7237" s="46" t="s">
        <v>816</v>
      </c>
      <c r="D7237" s="46" t="s">
        <v>9</v>
      </c>
      <c r="E7237" s="46" t="s">
        <v>10</v>
      </c>
      <c r="F7237" s="46">
        <v>2400</v>
      </c>
      <c r="G7237" s="46">
        <f t="shared" si="139"/>
        <v>36000</v>
      </c>
      <c r="H7237" s="46">
        <v>15</v>
      </c>
      <c r="I7237" s="22"/>
    </row>
    <row r="7238" spans="1:9" x14ac:dyDescent="0.25">
      <c r="A7238" s="46">
        <v>4267</v>
      </c>
      <c r="B7238" s="46" t="s">
        <v>1714</v>
      </c>
      <c r="C7238" s="46" t="s">
        <v>1536</v>
      </c>
      <c r="D7238" s="46" t="s">
        <v>9</v>
      </c>
      <c r="E7238" s="46" t="s">
        <v>10</v>
      </c>
      <c r="F7238" s="46">
        <v>5000</v>
      </c>
      <c r="G7238" s="46">
        <f t="shared" si="139"/>
        <v>50000</v>
      </c>
      <c r="H7238" s="46">
        <v>10</v>
      </c>
      <c r="I7238" s="22"/>
    </row>
    <row r="7239" spans="1:9" x14ac:dyDescent="0.25">
      <c r="A7239" s="46">
        <v>4267</v>
      </c>
      <c r="B7239" s="46" t="s">
        <v>1715</v>
      </c>
      <c r="C7239" s="46" t="s">
        <v>827</v>
      </c>
      <c r="D7239" s="46" t="s">
        <v>9</v>
      </c>
      <c r="E7239" s="46" t="s">
        <v>10</v>
      </c>
      <c r="F7239" s="46">
        <v>250</v>
      </c>
      <c r="G7239" s="46">
        <f t="shared" si="139"/>
        <v>5000</v>
      </c>
      <c r="H7239" s="46">
        <v>20</v>
      </c>
      <c r="I7239" s="22"/>
    </row>
    <row r="7240" spans="1:9" x14ac:dyDescent="0.25">
      <c r="A7240" s="46">
        <v>4267</v>
      </c>
      <c r="B7240" s="46" t="s">
        <v>1717</v>
      </c>
      <c r="C7240" s="46" t="s">
        <v>1687</v>
      </c>
      <c r="D7240" s="46" t="s">
        <v>9</v>
      </c>
      <c r="E7240" s="46" t="s">
        <v>10</v>
      </c>
      <c r="F7240" s="46">
        <v>100</v>
      </c>
      <c r="G7240" s="46">
        <f t="shared" si="139"/>
        <v>50000</v>
      </c>
      <c r="H7240" s="46">
        <v>500</v>
      </c>
      <c r="I7240" s="22"/>
    </row>
    <row r="7241" spans="1:9" x14ac:dyDescent="0.25">
      <c r="A7241" s="46">
        <v>4267</v>
      </c>
      <c r="B7241" s="46" t="s">
        <v>1718</v>
      </c>
      <c r="C7241" s="46" t="s">
        <v>1511</v>
      </c>
      <c r="D7241" s="46" t="s">
        <v>9</v>
      </c>
      <c r="E7241" s="46" t="s">
        <v>10</v>
      </c>
      <c r="F7241" s="46">
        <v>300</v>
      </c>
      <c r="G7241" s="46">
        <f t="shared" si="139"/>
        <v>15000</v>
      </c>
      <c r="H7241" s="46">
        <v>50</v>
      </c>
      <c r="I7241" s="22"/>
    </row>
    <row r="7242" spans="1:9" x14ac:dyDescent="0.25">
      <c r="A7242" s="46">
        <v>4267</v>
      </c>
      <c r="B7242" s="46" t="s">
        <v>1719</v>
      </c>
      <c r="C7242" s="46" t="s">
        <v>1689</v>
      </c>
      <c r="D7242" s="46" t="s">
        <v>9</v>
      </c>
      <c r="E7242" s="46" t="s">
        <v>855</v>
      </c>
      <c r="F7242" s="46">
        <v>750</v>
      </c>
      <c r="G7242" s="46">
        <f t="shared" si="139"/>
        <v>15000</v>
      </c>
      <c r="H7242" s="46">
        <v>20</v>
      </c>
      <c r="I7242" s="22"/>
    </row>
    <row r="7243" spans="1:9" x14ac:dyDescent="0.25">
      <c r="A7243" s="46">
        <v>4267</v>
      </c>
      <c r="B7243" s="46" t="s">
        <v>1720</v>
      </c>
      <c r="C7243" s="46" t="s">
        <v>1500</v>
      </c>
      <c r="D7243" s="46" t="s">
        <v>9</v>
      </c>
      <c r="E7243" s="46" t="s">
        <v>10</v>
      </c>
      <c r="F7243" s="46">
        <v>600</v>
      </c>
      <c r="G7243" s="46">
        <f t="shared" si="139"/>
        <v>18000</v>
      </c>
      <c r="H7243" s="46">
        <v>30</v>
      </c>
      <c r="I7243" s="22"/>
    </row>
    <row r="7244" spans="1:9" x14ac:dyDescent="0.25">
      <c r="A7244" s="46">
        <v>4267</v>
      </c>
      <c r="B7244" s="46" t="s">
        <v>1721</v>
      </c>
      <c r="C7244" s="46" t="s">
        <v>1519</v>
      </c>
      <c r="D7244" s="46" t="s">
        <v>9</v>
      </c>
      <c r="E7244" s="46" t="s">
        <v>11</v>
      </c>
      <c r="F7244" s="46">
        <v>120</v>
      </c>
      <c r="G7244" s="46">
        <f t="shared" si="139"/>
        <v>36000</v>
      </c>
      <c r="H7244" s="46">
        <v>300</v>
      </c>
      <c r="I7244" s="22"/>
    </row>
    <row r="7245" spans="1:9" x14ac:dyDescent="0.25">
      <c r="A7245" s="46">
        <v>4267</v>
      </c>
      <c r="B7245" s="46" t="s">
        <v>1723</v>
      </c>
      <c r="C7245" s="46" t="s">
        <v>1713</v>
      </c>
      <c r="D7245" s="46" t="s">
        <v>9</v>
      </c>
      <c r="E7245" s="46" t="s">
        <v>10</v>
      </c>
      <c r="F7245" s="46">
        <v>6000</v>
      </c>
      <c r="G7245" s="46">
        <f t="shared" si="139"/>
        <v>42000</v>
      </c>
      <c r="H7245" s="46">
        <v>7</v>
      </c>
      <c r="I7245" s="22"/>
    </row>
    <row r="7246" spans="1:9" x14ac:dyDescent="0.25">
      <c r="A7246" s="46">
        <v>4267</v>
      </c>
      <c r="B7246" s="46" t="s">
        <v>1724</v>
      </c>
      <c r="C7246" s="46" t="s">
        <v>827</v>
      </c>
      <c r="D7246" s="46" t="s">
        <v>9</v>
      </c>
      <c r="E7246" s="46" t="s">
        <v>10</v>
      </c>
      <c r="F7246" s="46">
        <v>200</v>
      </c>
      <c r="G7246" s="46">
        <f t="shared" si="139"/>
        <v>2000</v>
      </c>
      <c r="H7246" s="46">
        <v>10</v>
      </c>
      <c r="I7246" s="22"/>
    </row>
    <row r="7247" spans="1:9" ht="27" x14ac:dyDescent="0.25">
      <c r="A7247" s="46">
        <v>4267</v>
      </c>
      <c r="B7247" s="46" t="s">
        <v>1726</v>
      </c>
      <c r="C7247" s="46" t="s">
        <v>1523</v>
      </c>
      <c r="D7247" s="46" t="s">
        <v>9</v>
      </c>
      <c r="E7247" s="46" t="s">
        <v>11</v>
      </c>
      <c r="F7247" s="46">
        <v>1346</v>
      </c>
      <c r="G7247" s="46">
        <f t="shared" si="139"/>
        <v>69992</v>
      </c>
      <c r="H7247" s="46">
        <v>52</v>
      </c>
      <c r="I7247" s="22"/>
    </row>
    <row r="7248" spans="1:9" x14ac:dyDescent="0.25">
      <c r="A7248" s="46">
        <v>5122</v>
      </c>
      <c r="B7248" s="46" t="s">
        <v>5386</v>
      </c>
      <c r="C7248" s="46" t="s">
        <v>2651</v>
      </c>
      <c r="D7248" s="46" t="s">
        <v>9</v>
      </c>
      <c r="E7248" s="46" t="s">
        <v>10</v>
      </c>
      <c r="F7248" s="46">
        <v>25000</v>
      </c>
      <c r="G7248" s="46">
        <f>H7248*F7248</f>
        <v>150000</v>
      </c>
      <c r="H7248" s="46">
        <v>6</v>
      </c>
      <c r="I7248" s="22"/>
    </row>
    <row r="7249" spans="1:9" x14ac:dyDescent="0.25">
      <c r="A7249" s="46">
        <v>5122</v>
      </c>
      <c r="B7249" s="46" t="s">
        <v>5387</v>
      </c>
      <c r="C7249" s="46" t="s">
        <v>1349</v>
      </c>
      <c r="D7249" s="46" t="s">
        <v>9</v>
      </c>
      <c r="E7249" s="46" t="s">
        <v>10</v>
      </c>
      <c r="F7249" s="46">
        <v>150000</v>
      </c>
      <c r="G7249" s="46">
        <f t="shared" ref="G7249:G7259" si="140">H7249*F7249</f>
        <v>450000</v>
      </c>
      <c r="H7249" s="46">
        <v>3</v>
      </c>
      <c r="I7249" s="22"/>
    </row>
    <row r="7250" spans="1:9" x14ac:dyDescent="0.25">
      <c r="A7250" s="46">
        <v>5122</v>
      </c>
      <c r="B7250" s="46" t="s">
        <v>5388</v>
      </c>
      <c r="C7250" s="46" t="s">
        <v>3799</v>
      </c>
      <c r="D7250" s="46" t="s">
        <v>9</v>
      </c>
      <c r="E7250" s="46" t="s">
        <v>10</v>
      </c>
      <c r="F7250" s="46">
        <v>180000</v>
      </c>
      <c r="G7250" s="46">
        <f t="shared" si="140"/>
        <v>180000</v>
      </c>
      <c r="H7250" s="46">
        <v>1</v>
      </c>
      <c r="I7250" s="22"/>
    </row>
    <row r="7251" spans="1:9" x14ac:dyDescent="0.25">
      <c r="A7251" s="46">
        <v>5122</v>
      </c>
      <c r="B7251" s="46" t="s">
        <v>5389</v>
      </c>
      <c r="C7251" s="46" t="s">
        <v>3805</v>
      </c>
      <c r="D7251" s="46" t="s">
        <v>9</v>
      </c>
      <c r="E7251" s="46" t="s">
        <v>10</v>
      </c>
      <c r="F7251" s="46">
        <v>160000</v>
      </c>
      <c r="G7251" s="46">
        <f t="shared" si="140"/>
        <v>160000</v>
      </c>
      <c r="H7251" s="46">
        <v>1</v>
      </c>
      <c r="I7251" s="22"/>
    </row>
    <row r="7252" spans="1:9" x14ac:dyDescent="0.25">
      <c r="A7252" s="46">
        <v>5122</v>
      </c>
      <c r="B7252" s="46" t="s">
        <v>5390</v>
      </c>
      <c r="C7252" s="46" t="s">
        <v>1246</v>
      </c>
      <c r="D7252" s="46" t="s">
        <v>9</v>
      </c>
      <c r="E7252" s="46" t="s">
        <v>10</v>
      </c>
      <c r="F7252" s="46">
        <v>250000</v>
      </c>
      <c r="G7252" s="46">
        <f t="shared" si="140"/>
        <v>500000</v>
      </c>
      <c r="H7252" s="46">
        <v>2</v>
      </c>
      <c r="I7252" s="22"/>
    </row>
    <row r="7253" spans="1:9" x14ac:dyDescent="0.25">
      <c r="A7253" s="46">
        <v>5122</v>
      </c>
      <c r="B7253" s="46" t="s">
        <v>6056</v>
      </c>
      <c r="C7253" s="46" t="s">
        <v>2114</v>
      </c>
      <c r="D7253" s="46" t="s">
        <v>9</v>
      </c>
      <c r="E7253" s="46" t="s">
        <v>10</v>
      </c>
      <c r="F7253" s="46">
        <v>150000</v>
      </c>
      <c r="G7253" s="46">
        <f t="shared" si="140"/>
        <v>1050000</v>
      </c>
      <c r="H7253" s="46">
        <v>7</v>
      </c>
      <c r="I7253" s="22"/>
    </row>
    <row r="7254" spans="1:9" x14ac:dyDescent="0.25">
      <c r="A7254" s="46">
        <v>5122</v>
      </c>
      <c r="B7254" s="46" t="s">
        <v>6057</v>
      </c>
      <c r="C7254" s="46" t="s">
        <v>2112</v>
      </c>
      <c r="D7254" s="46" t="s">
        <v>9</v>
      </c>
      <c r="E7254" s="46" t="s">
        <v>10</v>
      </c>
      <c r="F7254" s="46">
        <v>300000</v>
      </c>
      <c r="G7254" s="46">
        <f t="shared" si="140"/>
        <v>600000</v>
      </c>
      <c r="H7254" s="46">
        <v>2</v>
      </c>
      <c r="I7254" s="22"/>
    </row>
    <row r="7255" spans="1:9" x14ac:dyDescent="0.25">
      <c r="A7255" s="46">
        <v>5122</v>
      </c>
      <c r="B7255" s="46" t="s">
        <v>6058</v>
      </c>
      <c r="C7255" s="46" t="s">
        <v>2111</v>
      </c>
      <c r="D7255" s="46" t="s">
        <v>9</v>
      </c>
      <c r="E7255" s="46" t="s">
        <v>10</v>
      </c>
      <c r="F7255" s="46">
        <v>700000</v>
      </c>
      <c r="G7255" s="46">
        <f t="shared" si="140"/>
        <v>700000</v>
      </c>
      <c r="H7255" s="46">
        <v>1</v>
      </c>
      <c r="I7255" s="22"/>
    </row>
    <row r="7256" spans="1:9" x14ac:dyDescent="0.25">
      <c r="A7256" s="46">
        <v>5122</v>
      </c>
      <c r="B7256" s="46" t="s">
        <v>6059</v>
      </c>
      <c r="C7256" s="46" t="s">
        <v>2113</v>
      </c>
      <c r="D7256" s="46" t="s">
        <v>9</v>
      </c>
      <c r="E7256" s="46" t="s">
        <v>10</v>
      </c>
      <c r="F7256" s="46">
        <v>220000</v>
      </c>
      <c r="G7256" s="46">
        <f t="shared" si="140"/>
        <v>2200000</v>
      </c>
      <c r="H7256" s="46">
        <v>10</v>
      </c>
      <c r="I7256" s="22"/>
    </row>
    <row r="7257" spans="1:9" x14ac:dyDescent="0.25">
      <c r="A7257" s="46">
        <v>5122</v>
      </c>
      <c r="B7257" s="46" t="s">
        <v>6060</v>
      </c>
      <c r="C7257" s="46" t="s">
        <v>6061</v>
      </c>
      <c r="D7257" s="46" t="s">
        <v>9</v>
      </c>
      <c r="E7257" s="46" t="s">
        <v>10</v>
      </c>
      <c r="F7257" s="46">
        <v>10000</v>
      </c>
      <c r="G7257" s="46">
        <f t="shared" si="140"/>
        <v>100000</v>
      </c>
      <c r="H7257" s="46">
        <v>10</v>
      </c>
      <c r="I7257" s="22"/>
    </row>
    <row r="7258" spans="1:9" x14ac:dyDescent="0.25">
      <c r="A7258" s="46">
        <v>5122</v>
      </c>
      <c r="B7258" s="46" t="s">
        <v>6062</v>
      </c>
      <c r="C7258" s="46" t="s">
        <v>2111</v>
      </c>
      <c r="D7258" s="46" t="s">
        <v>9</v>
      </c>
      <c r="E7258" s="46" t="s">
        <v>10</v>
      </c>
      <c r="F7258" s="46">
        <v>200000</v>
      </c>
      <c r="G7258" s="46">
        <f t="shared" si="140"/>
        <v>200000</v>
      </c>
      <c r="H7258" s="46">
        <v>1</v>
      </c>
      <c r="I7258" s="22"/>
    </row>
    <row r="7259" spans="1:9" x14ac:dyDescent="0.25">
      <c r="A7259" s="46">
        <v>5122</v>
      </c>
      <c r="B7259" s="46" t="s">
        <v>6063</v>
      </c>
      <c r="C7259" s="46" t="s">
        <v>1473</v>
      </c>
      <c r="D7259" s="46" t="s">
        <v>9</v>
      </c>
      <c r="E7259" s="46" t="s">
        <v>10</v>
      </c>
      <c r="F7259" s="46">
        <v>3500</v>
      </c>
      <c r="G7259" s="46">
        <f t="shared" si="140"/>
        <v>35000</v>
      </c>
      <c r="H7259" s="46">
        <v>10</v>
      </c>
      <c r="I7259" s="22"/>
    </row>
    <row r="7260" spans="1:9" ht="15" customHeight="1" x14ac:dyDescent="0.25">
      <c r="A7260" s="129" t="s">
        <v>12</v>
      </c>
      <c r="B7260" s="130"/>
      <c r="C7260" s="130"/>
      <c r="D7260" s="130"/>
      <c r="E7260" s="130"/>
      <c r="F7260" s="130"/>
      <c r="G7260" s="130"/>
      <c r="H7260" s="131"/>
      <c r="I7260" s="22"/>
    </row>
    <row r="7261" spans="1:9" ht="40.5" x14ac:dyDescent="0.25">
      <c r="A7261" s="46">
        <v>4241</v>
      </c>
      <c r="B7261" s="46" t="s">
        <v>3181</v>
      </c>
      <c r="C7261" s="46" t="s">
        <v>399</v>
      </c>
      <c r="D7261" s="46" t="s">
        <v>13</v>
      </c>
      <c r="E7261" s="46" t="s">
        <v>14</v>
      </c>
      <c r="F7261" s="46">
        <v>56000</v>
      </c>
      <c r="G7261" s="46">
        <v>56000</v>
      </c>
      <c r="H7261" s="46">
        <v>1</v>
      </c>
      <c r="I7261" s="22"/>
    </row>
    <row r="7262" spans="1:9" ht="27" x14ac:dyDescent="0.25">
      <c r="A7262" s="46">
        <v>4214</v>
      </c>
      <c r="B7262" s="46" t="s">
        <v>1251</v>
      </c>
      <c r="C7262" s="46" t="s">
        <v>491</v>
      </c>
      <c r="D7262" s="46" t="s">
        <v>9</v>
      </c>
      <c r="E7262" s="46" t="s">
        <v>14</v>
      </c>
      <c r="F7262" s="46">
        <v>4093200</v>
      </c>
      <c r="G7262" s="46">
        <v>4093200</v>
      </c>
      <c r="H7262" s="46">
        <v>1</v>
      </c>
      <c r="I7262" s="22"/>
    </row>
    <row r="7263" spans="1:9" ht="40.5" x14ac:dyDescent="0.25">
      <c r="A7263" s="46">
        <v>4213</v>
      </c>
      <c r="B7263" s="46" t="s">
        <v>1578</v>
      </c>
      <c r="C7263" s="46" t="s">
        <v>403</v>
      </c>
      <c r="D7263" s="46" t="s">
        <v>9</v>
      </c>
      <c r="E7263" s="46" t="s">
        <v>14</v>
      </c>
      <c r="F7263" s="46">
        <v>180000</v>
      </c>
      <c r="G7263" s="46">
        <v>180000</v>
      </c>
      <c r="H7263" s="46">
        <v>1</v>
      </c>
      <c r="I7263" s="22"/>
    </row>
    <row r="7264" spans="1:9" ht="40.5" x14ac:dyDescent="0.25">
      <c r="A7264" s="46">
        <v>4214</v>
      </c>
      <c r="B7264" s="46" t="s">
        <v>680</v>
      </c>
      <c r="C7264" s="46" t="s">
        <v>403</v>
      </c>
      <c r="D7264" s="46" t="s">
        <v>9</v>
      </c>
      <c r="E7264" s="46" t="s">
        <v>14</v>
      </c>
      <c r="F7264" s="46">
        <v>0</v>
      </c>
      <c r="G7264" s="46">
        <v>0</v>
      </c>
      <c r="H7264" s="46">
        <v>1</v>
      </c>
      <c r="I7264" s="22"/>
    </row>
    <row r="7265" spans="1:9" ht="27" x14ac:dyDescent="0.25">
      <c r="A7265" s="46">
        <v>4214</v>
      </c>
      <c r="B7265" s="46" t="s">
        <v>1152</v>
      </c>
      <c r="C7265" s="46" t="s">
        <v>510</v>
      </c>
      <c r="D7265" s="46" t="s">
        <v>13</v>
      </c>
      <c r="E7265" s="46" t="s">
        <v>14</v>
      </c>
      <c r="F7265" s="46">
        <v>4726100</v>
      </c>
      <c r="G7265" s="46">
        <v>4726100</v>
      </c>
      <c r="H7265" s="46">
        <v>1</v>
      </c>
      <c r="I7265" s="22"/>
    </row>
    <row r="7266" spans="1:9" ht="27" x14ac:dyDescent="0.25">
      <c r="A7266" s="14">
        <v>4252</v>
      </c>
      <c r="B7266" s="46" t="s">
        <v>1155</v>
      </c>
      <c r="C7266" s="46" t="s">
        <v>488</v>
      </c>
      <c r="D7266" s="46" t="s">
        <v>15</v>
      </c>
      <c r="E7266" s="46" t="s">
        <v>14</v>
      </c>
      <c r="F7266" s="46">
        <v>755000</v>
      </c>
      <c r="G7266" s="46">
        <v>755000</v>
      </c>
      <c r="H7266" s="46">
        <v>1</v>
      </c>
      <c r="I7266" s="22"/>
    </row>
    <row r="7267" spans="1:9" ht="54" x14ac:dyDescent="0.25">
      <c r="A7267" s="14">
        <v>4252</v>
      </c>
      <c r="B7267" s="46" t="s">
        <v>1156</v>
      </c>
      <c r="C7267" s="46" t="s">
        <v>689</v>
      </c>
      <c r="D7267" s="46" t="s">
        <v>15</v>
      </c>
      <c r="E7267" s="46" t="s">
        <v>14</v>
      </c>
      <c r="F7267" s="46">
        <v>730000</v>
      </c>
      <c r="G7267" s="46">
        <v>730000</v>
      </c>
      <c r="H7267" s="46">
        <v>1</v>
      </c>
      <c r="I7267" s="22"/>
    </row>
    <row r="7268" spans="1:9" ht="40.5" x14ac:dyDescent="0.25">
      <c r="A7268" s="14">
        <v>4252</v>
      </c>
      <c r="B7268" s="14" t="s">
        <v>1157</v>
      </c>
      <c r="C7268" s="46" t="s">
        <v>530</v>
      </c>
      <c r="D7268" s="46" t="s">
        <v>15</v>
      </c>
      <c r="E7268" s="46" t="s">
        <v>14</v>
      </c>
      <c r="F7268" s="46">
        <v>0</v>
      </c>
      <c r="G7268" s="46">
        <v>0</v>
      </c>
      <c r="H7268" s="46">
        <v>1</v>
      </c>
      <c r="I7268" s="22"/>
    </row>
    <row r="7269" spans="1:9" ht="27" x14ac:dyDescent="0.25">
      <c r="A7269" s="14">
        <v>4252</v>
      </c>
      <c r="B7269" s="14" t="s">
        <v>1158</v>
      </c>
      <c r="C7269" s="46" t="s">
        <v>1120</v>
      </c>
      <c r="D7269" s="46" t="s">
        <v>15</v>
      </c>
      <c r="E7269" s="46" t="s">
        <v>14</v>
      </c>
      <c r="F7269" s="46">
        <v>920000</v>
      </c>
      <c r="G7269" s="46">
        <v>920000</v>
      </c>
      <c r="H7269" s="46">
        <v>1</v>
      </c>
      <c r="I7269" s="22"/>
    </row>
    <row r="7270" spans="1:9" ht="40.5" x14ac:dyDescent="0.25">
      <c r="A7270" s="14">
        <v>4252</v>
      </c>
      <c r="B7270" s="14" t="s">
        <v>1159</v>
      </c>
      <c r="C7270" s="46" t="s">
        <v>890</v>
      </c>
      <c r="D7270" s="46" t="s">
        <v>381</v>
      </c>
      <c r="E7270" s="46" t="s">
        <v>14</v>
      </c>
      <c r="F7270" s="46">
        <v>900000</v>
      </c>
      <c r="G7270" s="46">
        <v>900000</v>
      </c>
      <c r="H7270" s="46">
        <v>1</v>
      </c>
      <c r="I7270" s="22"/>
    </row>
    <row r="7271" spans="1:9" x14ac:dyDescent="0.25">
      <c r="A7271" s="77">
        <v>4214</v>
      </c>
      <c r="B7271" s="77" t="s">
        <v>1160</v>
      </c>
      <c r="C7271" s="46" t="s">
        <v>1161</v>
      </c>
      <c r="D7271" s="46" t="s">
        <v>9</v>
      </c>
      <c r="E7271" s="46" t="s">
        <v>14</v>
      </c>
      <c r="F7271" s="46">
        <v>0</v>
      </c>
      <c r="G7271" s="46">
        <v>0</v>
      </c>
      <c r="H7271" s="46">
        <v>1</v>
      </c>
      <c r="I7271" s="22"/>
    </row>
    <row r="7272" spans="1:9" ht="27" x14ac:dyDescent="0.25">
      <c r="A7272" s="77">
        <v>4252</v>
      </c>
      <c r="B7272" s="77" t="s">
        <v>1162</v>
      </c>
      <c r="C7272" s="15" t="s">
        <v>445</v>
      </c>
      <c r="D7272" s="15" t="s">
        <v>381</v>
      </c>
      <c r="E7272" s="15" t="s">
        <v>14</v>
      </c>
      <c r="F7272" s="15">
        <v>240000</v>
      </c>
      <c r="G7272" s="15">
        <v>240000</v>
      </c>
      <c r="H7272" s="15">
        <v>1</v>
      </c>
      <c r="I7272" s="22"/>
    </row>
    <row r="7273" spans="1:9" ht="27" x14ac:dyDescent="0.25">
      <c r="A7273" s="77">
        <v>4213</v>
      </c>
      <c r="B7273" s="77" t="s">
        <v>1171</v>
      </c>
      <c r="C7273" s="15" t="s">
        <v>516</v>
      </c>
      <c r="D7273" s="15" t="s">
        <v>381</v>
      </c>
      <c r="E7273" s="15" t="s">
        <v>14</v>
      </c>
      <c r="F7273" s="15">
        <v>4940000</v>
      </c>
      <c r="G7273" s="15">
        <v>4940000</v>
      </c>
      <c r="H7273" s="15">
        <v>1</v>
      </c>
      <c r="I7273" s="22"/>
    </row>
    <row r="7274" spans="1:9" ht="27" x14ac:dyDescent="0.25">
      <c r="A7274" s="77">
        <v>4234</v>
      </c>
      <c r="B7274" s="77" t="s">
        <v>1172</v>
      </c>
      <c r="C7274" s="15" t="s">
        <v>532</v>
      </c>
      <c r="D7274" s="15" t="s">
        <v>9</v>
      </c>
      <c r="E7274" s="15" t="s">
        <v>14</v>
      </c>
      <c r="F7274" s="15">
        <v>209988</v>
      </c>
      <c r="G7274" s="15">
        <v>209988</v>
      </c>
      <c r="H7274" s="15">
        <v>1</v>
      </c>
      <c r="I7274" s="22"/>
    </row>
    <row r="7275" spans="1:9" ht="27" x14ac:dyDescent="0.25">
      <c r="A7275" s="77">
        <v>4234</v>
      </c>
      <c r="B7275" s="77" t="s">
        <v>1173</v>
      </c>
      <c r="C7275" s="78" t="s">
        <v>532</v>
      </c>
      <c r="D7275" s="77" t="s">
        <v>9</v>
      </c>
      <c r="E7275" s="15" t="s">
        <v>14</v>
      </c>
      <c r="F7275" s="15">
        <v>139800</v>
      </c>
      <c r="G7275" s="15">
        <v>139800</v>
      </c>
      <c r="H7275" s="15">
        <v>1</v>
      </c>
      <c r="I7275" s="22"/>
    </row>
    <row r="7276" spans="1:9" ht="27" x14ac:dyDescent="0.25">
      <c r="A7276" s="77">
        <v>4234</v>
      </c>
      <c r="B7276" s="77" t="s">
        <v>1174</v>
      </c>
      <c r="C7276" s="78" t="s">
        <v>532</v>
      </c>
      <c r="D7276" s="77" t="s">
        <v>9</v>
      </c>
      <c r="E7276" s="15" t="s">
        <v>14</v>
      </c>
      <c r="F7276" s="15">
        <v>41000</v>
      </c>
      <c r="G7276" s="15">
        <v>41000</v>
      </c>
      <c r="H7276" s="15">
        <v>1</v>
      </c>
      <c r="I7276" s="22"/>
    </row>
    <row r="7277" spans="1:9" ht="27" x14ac:dyDescent="0.25">
      <c r="A7277" s="77">
        <v>4213</v>
      </c>
      <c r="B7277" s="77" t="s">
        <v>1176</v>
      </c>
      <c r="C7277" s="78" t="s">
        <v>516</v>
      </c>
      <c r="D7277" s="77" t="s">
        <v>381</v>
      </c>
      <c r="E7277" s="77" t="s">
        <v>14</v>
      </c>
      <c r="F7277" s="77">
        <v>540000</v>
      </c>
      <c r="G7277" s="77">
        <v>540000</v>
      </c>
      <c r="H7277" s="77">
        <v>1</v>
      </c>
      <c r="I7277" s="22"/>
    </row>
    <row r="7278" spans="1:9" ht="24" customHeight="1" x14ac:dyDescent="0.25">
      <c r="A7278" s="78" t="s">
        <v>702</v>
      </c>
      <c r="B7278" s="78" t="s">
        <v>2265</v>
      </c>
      <c r="C7278" s="78" t="s">
        <v>1161</v>
      </c>
      <c r="D7278" s="78" t="s">
        <v>9</v>
      </c>
      <c r="E7278" s="78" t="s">
        <v>14</v>
      </c>
      <c r="F7278" s="78">
        <v>180</v>
      </c>
      <c r="G7278" s="78">
        <v>180</v>
      </c>
      <c r="H7278" s="78">
        <v>1</v>
      </c>
      <c r="I7278" s="22"/>
    </row>
    <row r="7279" spans="1:9" ht="24" customHeight="1" x14ac:dyDescent="0.25">
      <c r="A7279" s="78">
        <v>4241</v>
      </c>
      <c r="B7279" s="78" t="s">
        <v>5378</v>
      </c>
      <c r="C7279" s="78" t="s">
        <v>1671</v>
      </c>
      <c r="D7279" s="78" t="s">
        <v>9</v>
      </c>
      <c r="E7279" s="78" t="s">
        <v>14</v>
      </c>
      <c r="F7279" s="78">
        <v>600000</v>
      </c>
      <c r="G7279" s="78">
        <v>600000</v>
      </c>
      <c r="H7279" s="78">
        <v>1</v>
      </c>
      <c r="I7279" s="22"/>
    </row>
    <row r="7280" spans="1:9" ht="24" customHeight="1" x14ac:dyDescent="0.25">
      <c r="A7280" s="78">
        <v>4231</v>
      </c>
      <c r="B7280" s="78" t="s">
        <v>5379</v>
      </c>
      <c r="C7280" s="78" t="s">
        <v>3889</v>
      </c>
      <c r="D7280" s="78" t="s">
        <v>9</v>
      </c>
      <c r="E7280" s="78" t="s">
        <v>14</v>
      </c>
      <c r="F7280" s="78">
        <v>250000</v>
      </c>
      <c r="G7280" s="78">
        <v>250000</v>
      </c>
      <c r="H7280" s="78">
        <v>1</v>
      </c>
      <c r="I7280" s="22"/>
    </row>
    <row r="7281" spans="1:9" x14ac:dyDescent="0.25">
      <c r="A7281" s="129" t="s">
        <v>8</v>
      </c>
      <c r="B7281" s="130"/>
      <c r="C7281" s="130"/>
      <c r="D7281" s="130"/>
      <c r="E7281" s="130"/>
      <c r="F7281" s="130"/>
      <c r="G7281" s="130"/>
      <c r="H7281" s="131"/>
      <c r="I7281" s="22"/>
    </row>
    <row r="7282" spans="1:9" x14ac:dyDescent="0.25">
      <c r="A7282" s="46">
        <v>4267</v>
      </c>
      <c r="B7282" s="46" t="s">
        <v>1822</v>
      </c>
      <c r="C7282" s="46" t="s">
        <v>1823</v>
      </c>
      <c r="D7282" s="46" t="s">
        <v>9</v>
      </c>
      <c r="E7282" s="46" t="s">
        <v>10</v>
      </c>
      <c r="F7282" s="46">
        <v>0</v>
      </c>
      <c r="G7282" s="46">
        <v>0</v>
      </c>
      <c r="H7282" s="46">
        <v>600</v>
      </c>
      <c r="I7282" s="22"/>
    </row>
    <row r="7283" spans="1:9" x14ac:dyDescent="0.25">
      <c r="A7283" s="46">
        <v>4261</v>
      </c>
      <c r="B7283" s="46" t="s">
        <v>1377</v>
      </c>
      <c r="C7283" s="46" t="s">
        <v>1378</v>
      </c>
      <c r="D7283" s="46" t="s">
        <v>9</v>
      </c>
      <c r="E7283" s="46" t="s">
        <v>923</v>
      </c>
      <c r="F7283" s="46">
        <v>0</v>
      </c>
      <c r="G7283" s="46">
        <v>0</v>
      </c>
      <c r="H7283" s="46">
        <v>4</v>
      </c>
      <c r="I7283" s="22"/>
    </row>
    <row r="7284" spans="1:9" ht="27" x14ac:dyDescent="0.25">
      <c r="A7284" s="46">
        <v>4261</v>
      </c>
      <c r="B7284" s="46" t="s">
        <v>1379</v>
      </c>
      <c r="C7284" s="46" t="s">
        <v>1380</v>
      </c>
      <c r="D7284" s="46" t="s">
        <v>9</v>
      </c>
      <c r="E7284" s="46" t="s">
        <v>10</v>
      </c>
      <c r="F7284" s="46">
        <v>0</v>
      </c>
      <c r="G7284" s="46">
        <v>0</v>
      </c>
      <c r="H7284" s="46">
        <v>80</v>
      </c>
      <c r="I7284" s="22"/>
    </row>
    <row r="7285" spans="1:9" x14ac:dyDescent="0.25">
      <c r="A7285" s="46">
        <v>4261</v>
      </c>
      <c r="B7285" s="46" t="s">
        <v>1381</v>
      </c>
      <c r="C7285" s="46" t="s">
        <v>567</v>
      </c>
      <c r="D7285" s="46" t="s">
        <v>9</v>
      </c>
      <c r="E7285" s="46" t="s">
        <v>10</v>
      </c>
      <c r="F7285" s="46">
        <v>0</v>
      </c>
      <c r="G7285" s="46">
        <v>0</v>
      </c>
      <c r="H7285" s="46">
        <v>50</v>
      </c>
      <c r="I7285" s="22"/>
    </row>
    <row r="7286" spans="1:9" x14ac:dyDescent="0.25">
      <c r="A7286" s="46">
        <v>4261</v>
      </c>
      <c r="B7286" s="46" t="s">
        <v>1382</v>
      </c>
      <c r="C7286" s="46" t="s">
        <v>609</v>
      </c>
      <c r="D7286" s="46" t="s">
        <v>9</v>
      </c>
      <c r="E7286" s="46" t="s">
        <v>10</v>
      </c>
      <c r="F7286" s="46">
        <v>0</v>
      </c>
      <c r="G7286" s="46">
        <v>0</v>
      </c>
      <c r="H7286" s="46">
        <v>5</v>
      </c>
      <c r="I7286" s="22"/>
    </row>
    <row r="7287" spans="1:9" ht="27" x14ac:dyDescent="0.25">
      <c r="A7287" s="46">
        <v>4261</v>
      </c>
      <c r="B7287" s="46" t="s">
        <v>1383</v>
      </c>
      <c r="C7287" s="46" t="s">
        <v>1384</v>
      </c>
      <c r="D7287" s="46" t="s">
        <v>9</v>
      </c>
      <c r="E7287" s="46" t="s">
        <v>542</v>
      </c>
      <c r="F7287" s="46">
        <v>0</v>
      </c>
      <c r="G7287" s="46">
        <v>0</v>
      </c>
      <c r="H7287" s="46">
        <v>50</v>
      </c>
      <c r="I7287" s="22"/>
    </row>
    <row r="7288" spans="1:9" x14ac:dyDescent="0.25">
      <c r="A7288" s="46">
        <v>4261</v>
      </c>
      <c r="B7288" s="46" t="s">
        <v>1385</v>
      </c>
      <c r="C7288" s="46" t="s">
        <v>555</v>
      </c>
      <c r="D7288" s="46" t="s">
        <v>9</v>
      </c>
      <c r="E7288" s="46" t="s">
        <v>10</v>
      </c>
      <c r="F7288" s="46">
        <v>0</v>
      </c>
      <c r="G7288" s="46">
        <v>0</v>
      </c>
      <c r="H7288" s="46">
        <v>40</v>
      </c>
      <c r="I7288" s="22"/>
    </row>
    <row r="7289" spans="1:9" ht="27" x14ac:dyDescent="0.25">
      <c r="A7289" s="46">
        <v>4261</v>
      </c>
      <c r="B7289" s="46" t="s">
        <v>1386</v>
      </c>
      <c r="C7289" s="46" t="s">
        <v>551</v>
      </c>
      <c r="D7289" s="46" t="s">
        <v>9</v>
      </c>
      <c r="E7289" s="46" t="s">
        <v>10</v>
      </c>
      <c r="F7289" s="46">
        <v>0</v>
      </c>
      <c r="G7289" s="46">
        <v>0</v>
      </c>
      <c r="H7289" s="46">
        <v>350</v>
      </c>
      <c r="I7289" s="22"/>
    </row>
    <row r="7290" spans="1:9" x14ac:dyDescent="0.25">
      <c r="A7290" s="46">
        <v>4261</v>
      </c>
      <c r="B7290" s="46" t="s">
        <v>1387</v>
      </c>
      <c r="C7290" s="46" t="s">
        <v>598</v>
      </c>
      <c r="D7290" s="46" t="s">
        <v>9</v>
      </c>
      <c r="E7290" s="46" t="s">
        <v>10</v>
      </c>
      <c r="F7290" s="46">
        <v>0</v>
      </c>
      <c r="G7290" s="46">
        <v>0</v>
      </c>
      <c r="H7290" s="46">
        <v>5</v>
      </c>
      <c r="I7290" s="22"/>
    </row>
    <row r="7291" spans="1:9" x14ac:dyDescent="0.25">
      <c r="A7291" s="46">
        <v>4261</v>
      </c>
      <c r="B7291" s="46" t="s">
        <v>1388</v>
      </c>
      <c r="C7291" s="46" t="s">
        <v>1374</v>
      </c>
      <c r="D7291" s="46" t="s">
        <v>9</v>
      </c>
      <c r="E7291" s="46" t="s">
        <v>10</v>
      </c>
      <c r="F7291" s="46">
        <v>0</v>
      </c>
      <c r="G7291" s="46">
        <v>0</v>
      </c>
      <c r="H7291" s="46">
        <v>10</v>
      </c>
      <c r="I7291" s="22"/>
    </row>
    <row r="7292" spans="1:9" x14ac:dyDescent="0.25">
      <c r="A7292" s="46">
        <v>4261</v>
      </c>
      <c r="B7292" s="46" t="s">
        <v>1389</v>
      </c>
      <c r="C7292" s="46" t="s">
        <v>553</v>
      </c>
      <c r="D7292" s="46" t="s">
        <v>9</v>
      </c>
      <c r="E7292" s="46" t="s">
        <v>543</v>
      </c>
      <c r="F7292" s="46">
        <v>0</v>
      </c>
      <c r="G7292" s="46">
        <v>0</v>
      </c>
      <c r="H7292" s="46">
        <v>30</v>
      </c>
      <c r="I7292" s="22"/>
    </row>
    <row r="7293" spans="1:9" x14ac:dyDescent="0.25">
      <c r="A7293" s="46">
        <v>4261</v>
      </c>
      <c r="B7293" s="46" t="s">
        <v>1390</v>
      </c>
      <c r="C7293" s="46" t="s">
        <v>585</v>
      </c>
      <c r="D7293" s="46" t="s">
        <v>9</v>
      </c>
      <c r="E7293" s="46" t="s">
        <v>10</v>
      </c>
      <c r="F7293" s="46">
        <v>0</v>
      </c>
      <c r="G7293" s="46">
        <v>0</v>
      </c>
      <c r="H7293" s="46">
        <v>20</v>
      </c>
      <c r="I7293" s="22"/>
    </row>
    <row r="7294" spans="1:9" x14ac:dyDescent="0.25">
      <c r="A7294" s="46">
        <v>4261</v>
      </c>
      <c r="B7294" s="46" t="s">
        <v>1391</v>
      </c>
      <c r="C7294" s="46" t="s">
        <v>645</v>
      </c>
      <c r="D7294" s="46" t="s">
        <v>9</v>
      </c>
      <c r="E7294" s="46" t="s">
        <v>10</v>
      </c>
      <c r="F7294" s="46">
        <v>0</v>
      </c>
      <c r="G7294" s="46">
        <v>0</v>
      </c>
      <c r="H7294" s="46">
        <v>50</v>
      </c>
      <c r="I7294" s="22"/>
    </row>
    <row r="7295" spans="1:9" ht="40.5" x14ac:dyDescent="0.25">
      <c r="A7295" s="46">
        <v>4261</v>
      </c>
      <c r="B7295" s="46" t="s">
        <v>1392</v>
      </c>
      <c r="C7295" s="46" t="s">
        <v>769</v>
      </c>
      <c r="D7295" s="46" t="s">
        <v>9</v>
      </c>
      <c r="E7295" s="46" t="s">
        <v>10</v>
      </c>
      <c r="F7295" s="46">
        <v>0</v>
      </c>
      <c r="G7295" s="46">
        <v>0</v>
      </c>
      <c r="H7295" s="46">
        <v>40</v>
      </c>
      <c r="I7295" s="22"/>
    </row>
    <row r="7296" spans="1:9" ht="27" x14ac:dyDescent="0.25">
      <c r="A7296" s="46">
        <v>4261</v>
      </c>
      <c r="B7296" s="46" t="s">
        <v>1393</v>
      </c>
      <c r="C7296" s="46" t="s">
        <v>1394</v>
      </c>
      <c r="D7296" s="46" t="s">
        <v>9</v>
      </c>
      <c r="E7296" s="46" t="s">
        <v>10</v>
      </c>
      <c r="F7296" s="46">
        <v>0</v>
      </c>
      <c r="G7296" s="46">
        <v>0</v>
      </c>
      <c r="H7296" s="46">
        <v>10</v>
      </c>
      <c r="I7296" s="22"/>
    </row>
    <row r="7297" spans="1:9" x14ac:dyDescent="0.25">
      <c r="A7297" s="46">
        <v>4261</v>
      </c>
      <c r="B7297" s="46" t="s">
        <v>1395</v>
      </c>
      <c r="C7297" s="46" t="s">
        <v>592</v>
      </c>
      <c r="D7297" s="46" t="s">
        <v>9</v>
      </c>
      <c r="E7297" s="46" t="s">
        <v>10</v>
      </c>
      <c r="F7297" s="46">
        <v>0</v>
      </c>
      <c r="G7297" s="46">
        <v>0</v>
      </c>
      <c r="H7297" s="46">
        <v>5</v>
      </c>
      <c r="I7297" s="22"/>
    </row>
    <row r="7298" spans="1:9" x14ac:dyDescent="0.25">
      <c r="A7298" s="46">
        <v>4261</v>
      </c>
      <c r="B7298" s="46" t="s">
        <v>1396</v>
      </c>
      <c r="C7298" s="46" t="s">
        <v>573</v>
      </c>
      <c r="D7298" s="46" t="s">
        <v>9</v>
      </c>
      <c r="E7298" s="46" t="s">
        <v>10</v>
      </c>
      <c r="F7298" s="46">
        <v>0</v>
      </c>
      <c r="G7298" s="46">
        <v>0</v>
      </c>
      <c r="H7298" s="46">
        <v>70</v>
      </c>
      <c r="I7298" s="22"/>
    </row>
    <row r="7299" spans="1:9" x14ac:dyDescent="0.25">
      <c r="A7299" s="46">
        <v>4261</v>
      </c>
      <c r="B7299" s="46" t="s">
        <v>1397</v>
      </c>
      <c r="C7299" s="46" t="s">
        <v>575</v>
      </c>
      <c r="D7299" s="46" t="s">
        <v>9</v>
      </c>
      <c r="E7299" s="46" t="s">
        <v>10</v>
      </c>
      <c r="F7299" s="46">
        <v>0</v>
      </c>
      <c r="G7299" s="46">
        <v>0</v>
      </c>
      <c r="H7299" s="46">
        <v>20</v>
      </c>
      <c r="I7299" s="22"/>
    </row>
    <row r="7300" spans="1:9" x14ac:dyDescent="0.25">
      <c r="A7300" s="46">
        <v>4261</v>
      </c>
      <c r="B7300" s="46" t="s">
        <v>1398</v>
      </c>
      <c r="C7300" s="46" t="s">
        <v>636</v>
      </c>
      <c r="D7300" s="46" t="s">
        <v>9</v>
      </c>
      <c r="E7300" s="46" t="s">
        <v>10</v>
      </c>
      <c r="F7300" s="46">
        <v>0</v>
      </c>
      <c r="G7300" s="46">
        <v>0</v>
      </c>
      <c r="H7300" s="46">
        <v>40</v>
      </c>
      <c r="I7300" s="22"/>
    </row>
    <row r="7301" spans="1:9" ht="27" x14ac:dyDescent="0.25">
      <c r="A7301" s="46">
        <v>4261</v>
      </c>
      <c r="B7301" s="46" t="s">
        <v>1399</v>
      </c>
      <c r="C7301" s="46" t="s">
        <v>589</v>
      </c>
      <c r="D7301" s="46" t="s">
        <v>9</v>
      </c>
      <c r="E7301" s="46" t="s">
        <v>10</v>
      </c>
      <c r="F7301" s="46">
        <v>0</v>
      </c>
      <c r="G7301" s="46">
        <v>0</v>
      </c>
      <c r="H7301" s="46">
        <v>5000</v>
      </c>
      <c r="I7301" s="22"/>
    </row>
    <row r="7302" spans="1:9" x14ac:dyDescent="0.25">
      <c r="A7302" s="46">
        <v>4261</v>
      </c>
      <c r="B7302" s="46" t="s">
        <v>1400</v>
      </c>
      <c r="C7302" s="46" t="s">
        <v>600</v>
      </c>
      <c r="D7302" s="46" t="s">
        <v>9</v>
      </c>
      <c r="E7302" s="46" t="s">
        <v>10</v>
      </c>
      <c r="F7302" s="46">
        <v>0</v>
      </c>
      <c r="G7302" s="46">
        <v>0</v>
      </c>
      <c r="H7302" s="46">
        <v>500</v>
      </c>
      <c r="I7302" s="22"/>
    </row>
    <row r="7303" spans="1:9" x14ac:dyDescent="0.25">
      <c r="A7303" s="46">
        <v>4261</v>
      </c>
      <c r="B7303" s="46" t="s">
        <v>1401</v>
      </c>
      <c r="C7303" s="46" t="s">
        <v>611</v>
      </c>
      <c r="D7303" s="46" t="s">
        <v>9</v>
      </c>
      <c r="E7303" s="46" t="s">
        <v>10</v>
      </c>
      <c r="F7303" s="46">
        <v>0</v>
      </c>
      <c r="G7303" s="46">
        <v>0</v>
      </c>
      <c r="H7303" s="46">
        <v>150</v>
      </c>
      <c r="I7303" s="22"/>
    </row>
    <row r="7304" spans="1:9" x14ac:dyDescent="0.25">
      <c r="A7304" s="46">
        <v>4261</v>
      </c>
      <c r="B7304" s="46" t="s">
        <v>1402</v>
      </c>
      <c r="C7304" s="46" t="s">
        <v>607</v>
      </c>
      <c r="D7304" s="46" t="s">
        <v>9</v>
      </c>
      <c r="E7304" s="46" t="s">
        <v>10</v>
      </c>
      <c r="F7304" s="46">
        <v>0</v>
      </c>
      <c r="G7304" s="46">
        <v>0</v>
      </c>
      <c r="H7304" s="46">
        <v>40</v>
      </c>
      <c r="I7304" s="22"/>
    </row>
    <row r="7305" spans="1:9" x14ac:dyDescent="0.25">
      <c r="A7305" s="46">
        <v>4261</v>
      </c>
      <c r="B7305" s="46" t="s">
        <v>1403</v>
      </c>
      <c r="C7305" s="46" t="s">
        <v>633</v>
      </c>
      <c r="D7305" s="46" t="s">
        <v>9</v>
      </c>
      <c r="E7305" s="46" t="s">
        <v>10</v>
      </c>
      <c r="F7305" s="46">
        <v>0</v>
      </c>
      <c r="G7305" s="46">
        <v>0</v>
      </c>
      <c r="H7305" s="46">
        <v>500</v>
      </c>
      <c r="I7305" s="22"/>
    </row>
    <row r="7306" spans="1:9" x14ac:dyDescent="0.25">
      <c r="A7306" s="46">
        <v>4261</v>
      </c>
      <c r="B7306" s="46" t="s">
        <v>1404</v>
      </c>
      <c r="C7306" s="46" t="s">
        <v>561</v>
      </c>
      <c r="D7306" s="46" t="s">
        <v>9</v>
      </c>
      <c r="E7306" s="46" t="s">
        <v>10</v>
      </c>
      <c r="F7306" s="46">
        <v>0</v>
      </c>
      <c r="G7306" s="46">
        <v>0</v>
      </c>
      <c r="H7306" s="46">
        <v>25</v>
      </c>
      <c r="I7306" s="22"/>
    </row>
    <row r="7307" spans="1:9" ht="27" x14ac:dyDescent="0.25">
      <c r="A7307" s="46">
        <v>4261</v>
      </c>
      <c r="B7307" s="46" t="s">
        <v>1405</v>
      </c>
      <c r="C7307" s="46" t="s">
        <v>615</v>
      </c>
      <c r="D7307" s="46" t="s">
        <v>9</v>
      </c>
      <c r="E7307" s="46" t="s">
        <v>10</v>
      </c>
      <c r="F7307" s="46">
        <v>0</v>
      </c>
      <c r="G7307" s="46">
        <v>0</v>
      </c>
      <c r="H7307" s="46">
        <v>10</v>
      </c>
      <c r="I7307" s="22"/>
    </row>
    <row r="7308" spans="1:9" x14ac:dyDescent="0.25">
      <c r="A7308" s="46">
        <v>4261</v>
      </c>
      <c r="B7308" s="46" t="s">
        <v>1406</v>
      </c>
      <c r="C7308" s="46" t="s">
        <v>1407</v>
      </c>
      <c r="D7308" s="46" t="s">
        <v>9</v>
      </c>
      <c r="E7308" s="46" t="s">
        <v>10</v>
      </c>
      <c r="F7308" s="46">
        <v>0</v>
      </c>
      <c r="G7308" s="46">
        <v>0</v>
      </c>
      <c r="H7308" s="46">
        <v>80</v>
      </c>
      <c r="I7308" s="22"/>
    </row>
    <row r="7309" spans="1:9" ht="27" x14ac:dyDescent="0.25">
      <c r="A7309" s="46">
        <v>4261</v>
      </c>
      <c r="B7309" s="46" t="s">
        <v>1408</v>
      </c>
      <c r="C7309" s="46" t="s">
        <v>1409</v>
      </c>
      <c r="D7309" s="46" t="s">
        <v>9</v>
      </c>
      <c r="E7309" s="46" t="s">
        <v>10</v>
      </c>
      <c r="F7309" s="46">
        <v>0</v>
      </c>
      <c r="G7309" s="46">
        <v>0</v>
      </c>
      <c r="H7309" s="46">
        <v>300</v>
      </c>
      <c r="I7309" s="22"/>
    </row>
    <row r="7310" spans="1:9" x14ac:dyDescent="0.25">
      <c r="A7310" s="46">
        <v>4261</v>
      </c>
      <c r="B7310" s="46" t="s">
        <v>1410</v>
      </c>
      <c r="C7310" s="46" t="s">
        <v>583</v>
      </c>
      <c r="D7310" s="46" t="s">
        <v>9</v>
      </c>
      <c r="E7310" s="46" t="s">
        <v>10</v>
      </c>
      <c r="F7310" s="46">
        <v>0</v>
      </c>
      <c r="G7310" s="46">
        <v>0</v>
      </c>
      <c r="H7310" s="46">
        <v>20</v>
      </c>
      <c r="I7310" s="22"/>
    </row>
    <row r="7311" spans="1:9" x14ac:dyDescent="0.25">
      <c r="A7311" s="46">
        <v>4261</v>
      </c>
      <c r="B7311" s="46" t="s">
        <v>1411</v>
      </c>
      <c r="C7311" s="46" t="s">
        <v>613</v>
      </c>
      <c r="D7311" s="46" t="s">
        <v>9</v>
      </c>
      <c r="E7311" s="46" t="s">
        <v>543</v>
      </c>
      <c r="F7311" s="46">
        <v>0</v>
      </c>
      <c r="G7311" s="46">
        <v>0</v>
      </c>
      <c r="H7311" s="46">
        <v>1200</v>
      </c>
      <c r="I7311" s="22"/>
    </row>
    <row r="7312" spans="1:9" x14ac:dyDescent="0.25">
      <c r="A7312" s="46">
        <v>4261</v>
      </c>
      <c r="B7312" s="46" t="s">
        <v>1412</v>
      </c>
      <c r="C7312" s="46" t="s">
        <v>1413</v>
      </c>
      <c r="D7312" s="46" t="s">
        <v>9</v>
      </c>
      <c r="E7312" s="46" t="s">
        <v>10</v>
      </c>
      <c r="F7312" s="46">
        <v>0</v>
      </c>
      <c r="G7312" s="46">
        <v>0</v>
      </c>
      <c r="H7312" s="46">
        <v>30</v>
      </c>
      <c r="I7312" s="22"/>
    </row>
    <row r="7313" spans="1:9" x14ac:dyDescent="0.25">
      <c r="A7313" s="46">
        <v>4261</v>
      </c>
      <c r="B7313" s="46" t="s">
        <v>1414</v>
      </c>
      <c r="C7313" s="46" t="s">
        <v>549</v>
      </c>
      <c r="D7313" s="46" t="s">
        <v>9</v>
      </c>
      <c r="E7313" s="46" t="s">
        <v>10</v>
      </c>
      <c r="F7313" s="46">
        <v>0</v>
      </c>
      <c r="G7313" s="46">
        <v>0</v>
      </c>
      <c r="H7313" s="46">
        <v>100</v>
      </c>
      <c r="I7313" s="22"/>
    </row>
    <row r="7314" spans="1:9" ht="27" x14ac:dyDescent="0.25">
      <c r="A7314" s="46">
        <v>4261</v>
      </c>
      <c r="B7314" s="46" t="s">
        <v>1415</v>
      </c>
      <c r="C7314" s="46" t="s">
        <v>1416</v>
      </c>
      <c r="D7314" s="46" t="s">
        <v>9</v>
      </c>
      <c r="E7314" s="46" t="s">
        <v>542</v>
      </c>
      <c r="F7314" s="46">
        <v>0</v>
      </c>
      <c r="G7314" s="46">
        <v>0</v>
      </c>
      <c r="H7314" s="46">
        <v>10</v>
      </c>
      <c r="I7314" s="22"/>
    </row>
    <row r="7315" spans="1:9" x14ac:dyDescent="0.25">
      <c r="A7315" s="46">
        <v>4261</v>
      </c>
      <c r="B7315" s="46" t="s">
        <v>1417</v>
      </c>
      <c r="C7315" s="46" t="s">
        <v>605</v>
      </c>
      <c r="D7315" s="46" t="s">
        <v>9</v>
      </c>
      <c r="E7315" s="46" t="s">
        <v>10</v>
      </c>
      <c r="F7315" s="46">
        <v>0</v>
      </c>
      <c r="G7315" s="46">
        <v>0</v>
      </c>
      <c r="H7315" s="46">
        <v>100</v>
      </c>
      <c r="I7315" s="22"/>
    </row>
    <row r="7316" spans="1:9" x14ac:dyDescent="0.25">
      <c r="A7316" s="46">
        <v>4261</v>
      </c>
      <c r="B7316" s="46" t="s">
        <v>1418</v>
      </c>
      <c r="C7316" s="46" t="s">
        <v>1407</v>
      </c>
      <c r="D7316" s="46" t="s">
        <v>9</v>
      </c>
      <c r="E7316" s="46" t="s">
        <v>10</v>
      </c>
      <c r="F7316" s="46">
        <v>0</v>
      </c>
      <c r="G7316" s="46">
        <v>0</v>
      </c>
      <c r="H7316" s="46">
        <v>70</v>
      </c>
      <c r="I7316" s="22"/>
    </row>
    <row r="7317" spans="1:9" x14ac:dyDescent="0.25">
      <c r="A7317" s="46">
        <v>4261</v>
      </c>
      <c r="B7317" s="46" t="s">
        <v>1419</v>
      </c>
      <c r="C7317" s="46" t="s">
        <v>565</v>
      </c>
      <c r="D7317" s="46" t="s">
        <v>9</v>
      </c>
      <c r="E7317" s="46" t="s">
        <v>10</v>
      </c>
      <c r="F7317" s="46">
        <v>0</v>
      </c>
      <c r="G7317" s="46">
        <v>0</v>
      </c>
      <c r="H7317" s="46">
        <v>120</v>
      </c>
      <c r="I7317" s="22"/>
    </row>
    <row r="7318" spans="1:9" x14ac:dyDescent="0.25">
      <c r="A7318" s="46">
        <v>4267</v>
      </c>
      <c r="B7318" s="46" t="s">
        <v>1175</v>
      </c>
      <c r="C7318" s="46" t="s">
        <v>541</v>
      </c>
      <c r="D7318" s="46" t="s">
        <v>9</v>
      </c>
      <c r="E7318" s="46" t="s">
        <v>11</v>
      </c>
      <c r="F7318" s="46">
        <v>0</v>
      </c>
      <c r="G7318" s="46">
        <v>0</v>
      </c>
      <c r="H7318" s="46">
        <v>1000</v>
      </c>
      <c r="I7318" s="22"/>
    </row>
    <row r="7319" spans="1:9" x14ac:dyDescent="0.25">
      <c r="A7319" s="46">
        <v>4267</v>
      </c>
      <c r="B7319" s="46" t="s">
        <v>681</v>
      </c>
      <c r="C7319" s="46" t="s">
        <v>541</v>
      </c>
      <c r="D7319" s="46" t="s">
        <v>9</v>
      </c>
      <c r="E7319" s="46" t="s">
        <v>11</v>
      </c>
      <c r="F7319" s="46">
        <v>0</v>
      </c>
      <c r="G7319" s="46">
        <v>0</v>
      </c>
      <c r="H7319" s="46">
        <v>120</v>
      </c>
      <c r="I7319" s="22"/>
    </row>
    <row r="7320" spans="1:9" x14ac:dyDescent="0.25">
      <c r="A7320" s="46">
        <v>4267</v>
      </c>
      <c r="B7320" s="46" t="s">
        <v>682</v>
      </c>
      <c r="C7320" s="46" t="s">
        <v>541</v>
      </c>
      <c r="D7320" s="46" t="s">
        <v>9</v>
      </c>
      <c r="E7320" s="46" t="s">
        <v>11</v>
      </c>
      <c r="F7320" s="46">
        <v>0</v>
      </c>
      <c r="G7320" s="46">
        <v>0</v>
      </c>
      <c r="H7320" s="46">
        <v>1000</v>
      </c>
      <c r="I7320" s="22"/>
    </row>
    <row r="7321" spans="1:9" x14ac:dyDescent="0.25">
      <c r="A7321" s="11">
        <v>4264</v>
      </c>
      <c r="B7321" s="11" t="s">
        <v>370</v>
      </c>
      <c r="C7321" s="11" t="s">
        <v>229</v>
      </c>
      <c r="D7321" s="11" t="s">
        <v>9</v>
      </c>
      <c r="E7321" s="11" t="s">
        <v>11</v>
      </c>
      <c r="F7321" s="11">
        <v>490</v>
      </c>
      <c r="G7321" s="11">
        <f>F7321*H7321</f>
        <v>5527200</v>
      </c>
      <c r="H7321" s="11">
        <v>11280</v>
      </c>
      <c r="I7321" s="22"/>
    </row>
    <row r="7322" spans="1:9" ht="27" x14ac:dyDescent="0.25">
      <c r="A7322" s="11">
        <v>4261</v>
      </c>
      <c r="B7322" s="11" t="s">
        <v>5380</v>
      </c>
      <c r="C7322" s="11" t="s">
        <v>5381</v>
      </c>
      <c r="D7322" s="11" t="s">
        <v>9</v>
      </c>
      <c r="E7322" s="11" t="s">
        <v>1482</v>
      </c>
      <c r="F7322" s="11">
        <v>10000</v>
      </c>
      <c r="G7322" s="11">
        <f>H7322*F7322</f>
        <v>40000</v>
      </c>
      <c r="H7322" s="11">
        <v>4</v>
      </c>
      <c r="I7322" s="22"/>
    </row>
    <row r="7323" spans="1:9" ht="27" x14ac:dyDescent="0.25">
      <c r="A7323" s="11">
        <v>4261</v>
      </c>
      <c r="B7323" s="11" t="s">
        <v>5382</v>
      </c>
      <c r="C7323" s="11" t="s">
        <v>5381</v>
      </c>
      <c r="D7323" s="11" t="s">
        <v>9</v>
      </c>
      <c r="E7323" s="11" t="s">
        <v>1482</v>
      </c>
      <c r="F7323" s="11">
        <v>12000</v>
      </c>
      <c r="G7323" s="11">
        <f t="shared" ref="G7323:G7325" si="141">H7323*F7323</f>
        <v>36000</v>
      </c>
      <c r="H7323" s="11">
        <v>3</v>
      </c>
      <c r="I7323" s="22"/>
    </row>
    <row r="7324" spans="1:9" ht="25.5" customHeight="1" x14ac:dyDescent="0.25">
      <c r="A7324" s="11">
        <v>4261</v>
      </c>
      <c r="B7324" s="11" t="s">
        <v>5383</v>
      </c>
      <c r="C7324" s="11" t="s">
        <v>5384</v>
      </c>
      <c r="D7324" s="11" t="s">
        <v>9</v>
      </c>
      <c r="E7324" s="11" t="s">
        <v>1482</v>
      </c>
      <c r="F7324" s="11">
        <v>12000</v>
      </c>
      <c r="G7324" s="11">
        <f t="shared" si="141"/>
        <v>36000</v>
      </c>
      <c r="H7324" s="11">
        <v>3</v>
      </c>
      <c r="I7324" s="22"/>
    </row>
    <row r="7325" spans="1:9" ht="26.25" customHeight="1" x14ac:dyDescent="0.25">
      <c r="A7325" s="11">
        <v>4261</v>
      </c>
      <c r="B7325" s="11" t="s">
        <v>5385</v>
      </c>
      <c r="C7325" s="11" t="s">
        <v>5384</v>
      </c>
      <c r="D7325" s="11" t="s">
        <v>9</v>
      </c>
      <c r="E7325" s="11" t="s">
        <v>1482</v>
      </c>
      <c r="F7325" s="11">
        <v>10000</v>
      </c>
      <c r="G7325" s="11">
        <f t="shared" si="141"/>
        <v>40000</v>
      </c>
      <c r="H7325" s="11">
        <v>4</v>
      </c>
      <c r="I7325" s="22"/>
    </row>
    <row r="7326" spans="1:9" ht="26.25" customHeight="1" x14ac:dyDescent="0.25">
      <c r="A7326" s="11">
        <v>5122</v>
      </c>
      <c r="B7326" s="11" t="s">
        <v>5386</v>
      </c>
      <c r="C7326" s="11" t="s">
        <v>2651</v>
      </c>
      <c r="D7326" s="11" t="s">
        <v>9</v>
      </c>
      <c r="E7326" s="11" t="s">
        <v>10</v>
      </c>
      <c r="F7326" s="11">
        <v>25000</v>
      </c>
      <c r="G7326" s="11">
        <f>H7326*F7326</f>
        <v>150000</v>
      </c>
      <c r="H7326" s="11">
        <v>6</v>
      </c>
      <c r="I7326" s="22"/>
    </row>
    <row r="7327" spans="1:9" ht="26.25" customHeight="1" x14ac:dyDescent="0.25">
      <c r="A7327" s="11">
        <v>5122</v>
      </c>
      <c r="B7327" s="11" t="s">
        <v>5387</v>
      </c>
      <c r="C7327" s="11" t="s">
        <v>1349</v>
      </c>
      <c r="D7327" s="11" t="s">
        <v>9</v>
      </c>
      <c r="E7327" s="11" t="s">
        <v>10</v>
      </c>
      <c r="F7327" s="11">
        <v>150000</v>
      </c>
      <c r="G7327" s="11">
        <f t="shared" ref="G7327:G7330" si="142">H7327*F7327</f>
        <v>450000</v>
      </c>
      <c r="H7327" s="11">
        <v>3</v>
      </c>
      <c r="I7327" s="22"/>
    </row>
    <row r="7328" spans="1:9" ht="26.25" customHeight="1" x14ac:dyDescent="0.25">
      <c r="A7328" s="11">
        <v>5122</v>
      </c>
      <c r="B7328" s="11" t="s">
        <v>5388</v>
      </c>
      <c r="C7328" s="11" t="s">
        <v>3799</v>
      </c>
      <c r="D7328" s="11" t="s">
        <v>9</v>
      </c>
      <c r="E7328" s="11" t="s">
        <v>10</v>
      </c>
      <c r="F7328" s="11">
        <v>180000</v>
      </c>
      <c r="G7328" s="11">
        <f t="shared" si="142"/>
        <v>180000</v>
      </c>
      <c r="H7328" s="11">
        <v>1</v>
      </c>
      <c r="I7328" s="22"/>
    </row>
    <row r="7329" spans="1:9" ht="26.25" customHeight="1" x14ac:dyDescent="0.25">
      <c r="A7329" s="11">
        <v>5122</v>
      </c>
      <c r="B7329" s="11" t="s">
        <v>5389</v>
      </c>
      <c r="C7329" s="11" t="s">
        <v>3805</v>
      </c>
      <c r="D7329" s="11" t="s">
        <v>9</v>
      </c>
      <c r="E7329" s="11" t="s">
        <v>10</v>
      </c>
      <c r="F7329" s="11">
        <v>160000</v>
      </c>
      <c r="G7329" s="11">
        <f t="shared" si="142"/>
        <v>160000</v>
      </c>
      <c r="H7329" s="11">
        <v>1</v>
      </c>
      <c r="I7329" s="22"/>
    </row>
    <row r="7330" spans="1:9" ht="26.25" customHeight="1" x14ac:dyDescent="0.25">
      <c r="A7330" s="11">
        <v>5122</v>
      </c>
      <c r="B7330" s="11" t="s">
        <v>5390</v>
      </c>
      <c r="C7330" s="11" t="s">
        <v>1246</v>
      </c>
      <c r="D7330" s="11" t="s">
        <v>9</v>
      </c>
      <c r="E7330" s="11" t="s">
        <v>10</v>
      </c>
      <c r="F7330" s="11">
        <v>250000</v>
      </c>
      <c r="G7330" s="11">
        <f t="shared" si="142"/>
        <v>500000</v>
      </c>
      <c r="H7330" s="11">
        <v>2</v>
      </c>
      <c r="I7330" s="22"/>
    </row>
    <row r="7331" spans="1:9" ht="26.25" customHeight="1" x14ac:dyDescent="0.25">
      <c r="A7331" s="11">
        <v>5129</v>
      </c>
      <c r="B7331" s="11" t="s">
        <v>6807</v>
      </c>
      <c r="C7331" s="11" t="s">
        <v>6808</v>
      </c>
      <c r="D7331" s="11" t="s">
        <v>13</v>
      </c>
      <c r="E7331" s="11" t="s">
        <v>10</v>
      </c>
      <c r="F7331" s="11">
        <v>52100</v>
      </c>
      <c r="G7331" s="11">
        <f>H7331*F7331</f>
        <v>156300</v>
      </c>
      <c r="H7331" s="11">
        <v>3</v>
      </c>
      <c r="I7331" s="22"/>
    </row>
    <row r="7332" spans="1:9" ht="26.25" customHeight="1" x14ac:dyDescent="0.25">
      <c r="A7332" s="11">
        <v>5129</v>
      </c>
      <c r="B7332" s="11" t="s">
        <v>6809</v>
      </c>
      <c r="C7332" s="11" t="s">
        <v>6808</v>
      </c>
      <c r="D7332" s="11" t="s">
        <v>13</v>
      </c>
      <c r="E7332" s="11" t="s">
        <v>10</v>
      </c>
      <c r="F7332" s="11">
        <v>190700</v>
      </c>
      <c r="G7332" s="11">
        <f>H7332*F7332</f>
        <v>381400</v>
      </c>
      <c r="H7332" s="11">
        <v>2</v>
      </c>
      <c r="I7332" s="22"/>
    </row>
    <row r="7333" spans="1:9" ht="15" customHeight="1" x14ac:dyDescent="0.25">
      <c r="A7333" s="135" t="s">
        <v>133</v>
      </c>
      <c r="B7333" s="136"/>
      <c r="C7333" s="136"/>
      <c r="D7333" s="136"/>
      <c r="E7333" s="136"/>
      <c r="F7333" s="136"/>
      <c r="G7333" s="136"/>
      <c r="H7333" s="137"/>
      <c r="I7333" s="22"/>
    </row>
    <row r="7334" spans="1:9" ht="15" customHeight="1" x14ac:dyDescent="0.25">
      <c r="A7334" s="129" t="s">
        <v>12</v>
      </c>
      <c r="B7334" s="130"/>
      <c r="C7334" s="130"/>
      <c r="D7334" s="130"/>
      <c r="E7334" s="130"/>
      <c r="F7334" s="130"/>
      <c r="G7334" s="130"/>
      <c r="H7334" s="131"/>
      <c r="I7334" s="22"/>
    </row>
    <row r="7335" spans="1:9" ht="54" x14ac:dyDescent="0.25">
      <c r="A7335" s="4">
        <v>4239</v>
      </c>
      <c r="B7335" s="4" t="s">
        <v>3205</v>
      </c>
      <c r="C7335" s="4" t="s">
        <v>1366</v>
      </c>
      <c r="D7335" s="4" t="s">
        <v>9</v>
      </c>
      <c r="E7335" s="4" t="s">
        <v>14</v>
      </c>
      <c r="F7335" s="4">
        <v>500000</v>
      </c>
      <c r="G7335" s="4">
        <v>500000</v>
      </c>
      <c r="H7335" s="4">
        <v>1</v>
      </c>
      <c r="I7335" s="22"/>
    </row>
    <row r="7336" spans="1:9" ht="15" customHeight="1" x14ac:dyDescent="0.25">
      <c r="A7336" s="135" t="s">
        <v>148</v>
      </c>
      <c r="B7336" s="136"/>
      <c r="C7336" s="136"/>
      <c r="D7336" s="136"/>
      <c r="E7336" s="136"/>
      <c r="F7336" s="136"/>
      <c r="G7336" s="136"/>
      <c r="H7336" s="137"/>
      <c r="I7336" s="22"/>
    </row>
    <row r="7337" spans="1:9" ht="15" customHeight="1" x14ac:dyDescent="0.25">
      <c r="A7337" s="129" t="s">
        <v>12</v>
      </c>
      <c r="B7337" s="130"/>
      <c r="C7337" s="130"/>
      <c r="D7337" s="130"/>
      <c r="E7337" s="130"/>
      <c r="F7337" s="130"/>
      <c r="G7337" s="130"/>
      <c r="H7337" s="131"/>
      <c r="I7337" s="22"/>
    </row>
    <row r="7338" spans="1:9" ht="27" x14ac:dyDescent="0.25">
      <c r="A7338" s="32">
        <v>5113</v>
      </c>
      <c r="B7338" s="32" t="s">
        <v>3214</v>
      </c>
      <c r="C7338" s="32" t="s">
        <v>17</v>
      </c>
      <c r="D7338" s="32" t="s">
        <v>15</v>
      </c>
      <c r="E7338" s="32" t="s">
        <v>14</v>
      </c>
      <c r="F7338" s="32">
        <v>450000</v>
      </c>
      <c r="G7338" s="32">
        <v>450000</v>
      </c>
      <c r="H7338" s="32">
        <v>1</v>
      </c>
      <c r="I7338" s="22"/>
    </row>
    <row r="7339" spans="1:9" ht="27" x14ac:dyDescent="0.25">
      <c r="A7339" s="32">
        <v>5113</v>
      </c>
      <c r="B7339" s="32" t="s">
        <v>3215</v>
      </c>
      <c r="C7339" s="32" t="s">
        <v>17</v>
      </c>
      <c r="D7339" s="32" t="s">
        <v>15</v>
      </c>
      <c r="E7339" s="32" t="s">
        <v>14</v>
      </c>
      <c r="F7339" s="32">
        <v>450000</v>
      </c>
      <c r="G7339" s="32">
        <v>450000</v>
      </c>
      <c r="H7339" s="32">
        <v>1</v>
      </c>
      <c r="I7339" s="22"/>
    </row>
    <row r="7340" spans="1:9" ht="27" x14ac:dyDescent="0.25">
      <c r="A7340" s="32">
        <v>5113</v>
      </c>
      <c r="B7340" s="32" t="s">
        <v>3216</v>
      </c>
      <c r="C7340" s="32" t="s">
        <v>17</v>
      </c>
      <c r="D7340" s="32" t="s">
        <v>15</v>
      </c>
      <c r="E7340" s="32" t="s">
        <v>14</v>
      </c>
      <c r="F7340" s="32">
        <v>450000</v>
      </c>
      <c r="G7340" s="32">
        <v>450000</v>
      </c>
      <c r="H7340" s="32">
        <v>1</v>
      </c>
      <c r="I7340" s="22"/>
    </row>
    <row r="7341" spans="1:9" ht="27" x14ac:dyDescent="0.25">
      <c r="A7341" s="32">
        <v>5113</v>
      </c>
      <c r="B7341" s="32" t="s">
        <v>3217</v>
      </c>
      <c r="C7341" s="32" t="s">
        <v>17</v>
      </c>
      <c r="D7341" s="32" t="s">
        <v>15</v>
      </c>
      <c r="E7341" s="32" t="s">
        <v>14</v>
      </c>
      <c r="F7341" s="32">
        <v>450000</v>
      </c>
      <c r="G7341" s="32">
        <v>450000</v>
      </c>
      <c r="H7341" s="32">
        <v>1</v>
      </c>
      <c r="I7341" s="22"/>
    </row>
    <row r="7342" spans="1:9" ht="27" x14ac:dyDescent="0.25">
      <c r="A7342" s="32">
        <v>5113</v>
      </c>
      <c r="B7342" s="32" t="s">
        <v>3218</v>
      </c>
      <c r="C7342" s="32" t="s">
        <v>17</v>
      </c>
      <c r="D7342" s="32" t="s">
        <v>15</v>
      </c>
      <c r="E7342" s="32" t="s">
        <v>14</v>
      </c>
      <c r="F7342" s="32">
        <v>400000</v>
      </c>
      <c r="G7342" s="32">
        <v>400000</v>
      </c>
      <c r="H7342" s="32">
        <v>1</v>
      </c>
      <c r="I7342" s="22"/>
    </row>
    <row r="7343" spans="1:9" ht="27" x14ac:dyDescent="0.25">
      <c r="A7343" s="32">
        <v>5113</v>
      </c>
      <c r="B7343" s="32" t="s">
        <v>3219</v>
      </c>
      <c r="C7343" s="32" t="s">
        <v>17</v>
      </c>
      <c r="D7343" s="32" t="s">
        <v>15</v>
      </c>
      <c r="E7343" s="32" t="s">
        <v>14</v>
      </c>
      <c r="F7343" s="32">
        <v>450000</v>
      </c>
      <c r="G7343" s="32">
        <v>450000</v>
      </c>
      <c r="H7343" s="32">
        <v>1</v>
      </c>
      <c r="I7343" s="22"/>
    </row>
    <row r="7344" spans="1:9" ht="27" x14ac:dyDescent="0.25">
      <c r="A7344" s="32">
        <v>5113</v>
      </c>
      <c r="B7344" s="32" t="s">
        <v>3220</v>
      </c>
      <c r="C7344" s="32" t="s">
        <v>17</v>
      </c>
      <c r="D7344" s="32" t="s">
        <v>15</v>
      </c>
      <c r="E7344" s="32" t="s">
        <v>14</v>
      </c>
      <c r="F7344" s="32">
        <v>400000</v>
      </c>
      <c r="G7344" s="32">
        <v>400000</v>
      </c>
      <c r="H7344" s="32">
        <v>1</v>
      </c>
      <c r="I7344" s="22"/>
    </row>
    <row r="7345" spans="1:9" ht="27" x14ac:dyDescent="0.25">
      <c r="A7345" s="32">
        <v>5113</v>
      </c>
      <c r="B7345" s="32" t="s">
        <v>3221</v>
      </c>
      <c r="C7345" s="32" t="s">
        <v>17</v>
      </c>
      <c r="D7345" s="32" t="s">
        <v>15</v>
      </c>
      <c r="E7345" s="32" t="s">
        <v>14</v>
      </c>
      <c r="F7345" s="32">
        <v>450000</v>
      </c>
      <c r="G7345" s="32">
        <v>450000</v>
      </c>
      <c r="H7345" s="32">
        <v>1</v>
      </c>
      <c r="I7345" s="22"/>
    </row>
    <row r="7346" spans="1:9" ht="27" x14ac:dyDescent="0.25">
      <c r="A7346" s="32">
        <v>5113</v>
      </c>
      <c r="B7346" s="32" t="s">
        <v>3222</v>
      </c>
      <c r="C7346" s="32" t="s">
        <v>17</v>
      </c>
      <c r="D7346" s="32" t="s">
        <v>15</v>
      </c>
      <c r="E7346" s="32" t="s">
        <v>14</v>
      </c>
      <c r="F7346" s="32">
        <v>450000</v>
      </c>
      <c r="G7346" s="32">
        <v>450000</v>
      </c>
      <c r="H7346" s="32">
        <v>1</v>
      </c>
      <c r="I7346" s="22"/>
    </row>
    <row r="7347" spans="1:9" ht="27" x14ac:dyDescent="0.25">
      <c r="A7347" s="32">
        <v>5113</v>
      </c>
      <c r="B7347" s="32" t="s">
        <v>3223</v>
      </c>
      <c r="C7347" s="32" t="s">
        <v>17</v>
      </c>
      <c r="D7347" s="32" t="s">
        <v>15</v>
      </c>
      <c r="E7347" s="32" t="s">
        <v>14</v>
      </c>
      <c r="F7347" s="32">
        <v>450000</v>
      </c>
      <c r="G7347" s="32">
        <v>450000</v>
      </c>
      <c r="H7347" s="32">
        <v>1</v>
      </c>
      <c r="I7347" s="22"/>
    </row>
    <row r="7348" spans="1:9" ht="27" x14ac:dyDescent="0.25">
      <c r="A7348" s="32">
        <v>5113</v>
      </c>
      <c r="B7348" s="32" t="s">
        <v>3224</v>
      </c>
      <c r="C7348" s="32" t="s">
        <v>17</v>
      </c>
      <c r="D7348" s="32" t="s">
        <v>15</v>
      </c>
      <c r="E7348" s="32" t="s">
        <v>14</v>
      </c>
      <c r="F7348" s="32">
        <v>450000</v>
      </c>
      <c r="G7348" s="32">
        <v>450000</v>
      </c>
      <c r="H7348" s="32">
        <v>1</v>
      </c>
      <c r="I7348" s="22"/>
    </row>
    <row r="7349" spans="1:9" ht="27" x14ac:dyDescent="0.25">
      <c r="A7349" s="32">
        <v>5113</v>
      </c>
      <c r="B7349" s="32" t="s">
        <v>3225</v>
      </c>
      <c r="C7349" s="32" t="s">
        <v>17</v>
      </c>
      <c r="D7349" s="32" t="s">
        <v>15</v>
      </c>
      <c r="E7349" s="32" t="s">
        <v>14</v>
      </c>
      <c r="F7349" s="32">
        <v>450000</v>
      </c>
      <c r="G7349" s="32">
        <v>450000</v>
      </c>
      <c r="H7349" s="32">
        <v>1</v>
      </c>
      <c r="I7349" s="22"/>
    </row>
    <row r="7350" spans="1:9" ht="27" x14ac:dyDescent="0.25">
      <c r="A7350" s="32">
        <v>5113</v>
      </c>
      <c r="B7350" s="32" t="s">
        <v>3226</v>
      </c>
      <c r="C7350" s="32" t="s">
        <v>17</v>
      </c>
      <c r="D7350" s="32" t="s">
        <v>15</v>
      </c>
      <c r="E7350" s="32" t="s">
        <v>14</v>
      </c>
      <c r="F7350" s="32">
        <v>450000</v>
      </c>
      <c r="G7350" s="32">
        <v>450000</v>
      </c>
      <c r="H7350" s="32">
        <v>1</v>
      </c>
      <c r="I7350" s="22"/>
    </row>
    <row r="7351" spans="1:9" ht="27" x14ac:dyDescent="0.25">
      <c r="A7351" s="32">
        <v>5113</v>
      </c>
      <c r="B7351" s="32" t="s">
        <v>3227</v>
      </c>
      <c r="C7351" s="32" t="s">
        <v>17</v>
      </c>
      <c r="D7351" s="32" t="s">
        <v>15</v>
      </c>
      <c r="E7351" s="32" t="s">
        <v>14</v>
      </c>
      <c r="F7351" s="32">
        <v>450000</v>
      </c>
      <c r="G7351" s="32">
        <v>450000</v>
      </c>
      <c r="H7351" s="32">
        <v>1</v>
      </c>
      <c r="I7351" s="22"/>
    </row>
    <row r="7352" spans="1:9" ht="27" x14ac:dyDescent="0.25">
      <c r="A7352" s="32">
        <v>5113</v>
      </c>
      <c r="B7352" s="32" t="s">
        <v>3228</v>
      </c>
      <c r="C7352" s="32" t="s">
        <v>17</v>
      </c>
      <c r="D7352" s="32" t="s">
        <v>15</v>
      </c>
      <c r="E7352" s="32" t="s">
        <v>14</v>
      </c>
      <c r="F7352" s="32">
        <v>450000</v>
      </c>
      <c r="G7352" s="32">
        <v>450000</v>
      </c>
      <c r="H7352" s="32">
        <v>1</v>
      </c>
      <c r="I7352" s="22"/>
    </row>
    <row r="7353" spans="1:9" ht="27" x14ac:dyDescent="0.25">
      <c r="A7353" s="32">
        <v>5113</v>
      </c>
      <c r="B7353" s="32" t="s">
        <v>3229</v>
      </c>
      <c r="C7353" s="32" t="s">
        <v>17</v>
      </c>
      <c r="D7353" s="32" t="s">
        <v>15</v>
      </c>
      <c r="E7353" s="32" t="s">
        <v>14</v>
      </c>
      <c r="F7353" s="32">
        <v>450000</v>
      </c>
      <c r="G7353" s="32">
        <v>450000</v>
      </c>
      <c r="H7353" s="32">
        <v>1</v>
      </c>
      <c r="I7353" s="22"/>
    </row>
    <row r="7354" spans="1:9" ht="27" x14ac:dyDescent="0.25">
      <c r="A7354" s="32">
        <v>5113</v>
      </c>
      <c r="B7354" s="32" t="s">
        <v>3230</v>
      </c>
      <c r="C7354" s="32" t="s">
        <v>17</v>
      </c>
      <c r="D7354" s="32" t="s">
        <v>15</v>
      </c>
      <c r="E7354" s="32" t="s">
        <v>14</v>
      </c>
      <c r="F7354" s="32">
        <v>450000</v>
      </c>
      <c r="G7354" s="32">
        <v>450000</v>
      </c>
      <c r="H7354" s="32">
        <v>1</v>
      </c>
      <c r="I7354" s="22"/>
    </row>
    <row r="7355" spans="1:9" ht="27" x14ac:dyDescent="0.25">
      <c r="A7355" s="32">
        <v>5113</v>
      </c>
      <c r="B7355" s="32" t="s">
        <v>3231</v>
      </c>
      <c r="C7355" s="32" t="s">
        <v>17</v>
      </c>
      <c r="D7355" s="32" t="s">
        <v>15</v>
      </c>
      <c r="E7355" s="32" t="s">
        <v>14</v>
      </c>
      <c r="F7355" s="32">
        <v>450000</v>
      </c>
      <c r="G7355" s="32">
        <v>450000</v>
      </c>
      <c r="H7355" s="32">
        <v>1</v>
      </c>
      <c r="I7355" s="22"/>
    </row>
    <row r="7356" spans="1:9" ht="27" x14ac:dyDescent="0.25">
      <c r="A7356" s="32">
        <v>5134</v>
      </c>
      <c r="B7356" s="32" t="s">
        <v>3647</v>
      </c>
      <c r="C7356" s="32" t="s">
        <v>392</v>
      </c>
      <c r="D7356" s="32" t="s">
        <v>381</v>
      </c>
      <c r="E7356" s="32" t="s">
        <v>14</v>
      </c>
      <c r="F7356" s="32">
        <v>384000</v>
      </c>
      <c r="G7356" s="32">
        <v>384000</v>
      </c>
      <c r="H7356" s="32">
        <v>1</v>
      </c>
      <c r="I7356" s="22"/>
    </row>
    <row r="7357" spans="1:9" ht="27" x14ac:dyDescent="0.25">
      <c r="A7357" s="32">
        <v>5134</v>
      </c>
      <c r="B7357" s="32" t="s">
        <v>4234</v>
      </c>
      <c r="C7357" s="32" t="s">
        <v>392</v>
      </c>
      <c r="D7357" s="32" t="s">
        <v>381</v>
      </c>
      <c r="E7357" s="32" t="s">
        <v>14</v>
      </c>
      <c r="F7357" s="32">
        <v>384000</v>
      </c>
      <c r="G7357" s="32">
        <v>384000</v>
      </c>
      <c r="H7357" s="32">
        <v>1</v>
      </c>
      <c r="I7357" s="22"/>
    </row>
    <row r="7358" spans="1:9" ht="27" x14ac:dyDescent="0.25">
      <c r="A7358" s="32">
        <v>5134</v>
      </c>
      <c r="B7358" s="32" t="s">
        <v>4910</v>
      </c>
      <c r="C7358" s="32" t="s">
        <v>392</v>
      </c>
      <c r="D7358" s="32" t="s">
        <v>13</v>
      </c>
      <c r="E7358" s="32" t="s">
        <v>14</v>
      </c>
      <c r="F7358" s="32">
        <v>384000</v>
      </c>
      <c r="G7358" s="32">
        <v>384000</v>
      </c>
      <c r="H7358" s="32">
        <v>1</v>
      </c>
      <c r="I7358" s="22"/>
    </row>
    <row r="7359" spans="1:9" ht="27" x14ac:dyDescent="0.25">
      <c r="A7359" s="32">
        <v>5134</v>
      </c>
      <c r="B7359" s="32" t="s">
        <v>6906</v>
      </c>
      <c r="C7359" s="32" t="s">
        <v>17</v>
      </c>
      <c r="D7359" s="32" t="s">
        <v>1212</v>
      </c>
      <c r="E7359" s="32" t="s">
        <v>14</v>
      </c>
      <c r="F7359" s="32">
        <v>0</v>
      </c>
      <c r="G7359" s="32">
        <v>0</v>
      </c>
      <c r="H7359" s="32">
        <v>1</v>
      </c>
      <c r="I7359" s="22"/>
    </row>
    <row r="7360" spans="1:9" ht="27" x14ac:dyDescent="0.25">
      <c r="A7360" s="32">
        <v>5134</v>
      </c>
      <c r="B7360" s="32" t="s">
        <v>6982</v>
      </c>
      <c r="C7360" s="32" t="s">
        <v>17</v>
      </c>
      <c r="D7360" s="32" t="s">
        <v>1212</v>
      </c>
      <c r="E7360" s="32" t="s">
        <v>14</v>
      </c>
      <c r="F7360" s="32">
        <v>400000</v>
      </c>
      <c r="G7360" s="32">
        <v>400000</v>
      </c>
      <c r="H7360" s="32">
        <v>1</v>
      </c>
      <c r="I7360" s="22"/>
    </row>
    <row r="7361" spans="1:9" ht="27" x14ac:dyDescent="0.25">
      <c r="A7361" s="32">
        <v>5134</v>
      </c>
      <c r="B7361" s="32" t="s">
        <v>7023</v>
      </c>
      <c r="C7361" s="32" t="s">
        <v>17</v>
      </c>
      <c r="D7361" s="32" t="s">
        <v>381</v>
      </c>
      <c r="E7361" s="32" t="s">
        <v>14</v>
      </c>
      <c r="F7361" s="32">
        <v>0</v>
      </c>
      <c r="G7361" s="32">
        <v>0</v>
      </c>
      <c r="H7361" s="32">
        <v>1</v>
      </c>
      <c r="I7361" s="22"/>
    </row>
    <row r="7362" spans="1:9" ht="27" x14ac:dyDescent="0.25">
      <c r="A7362" s="32">
        <v>5134</v>
      </c>
      <c r="B7362" s="32" t="s">
        <v>7059</v>
      </c>
      <c r="C7362" s="32" t="s">
        <v>17</v>
      </c>
      <c r="D7362" s="32" t="s">
        <v>381</v>
      </c>
      <c r="E7362" s="32" t="s">
        <v>14</v>
      </c>
      <c r="F7362" s="32">
        <v>400000</v>
      </c>
      <c r="G7362" s="32">
        <v>400000</v>
      </c>
      <c r="H7362" s="32">
        <v>1</v>
      </c>
      <c r="I7362" s="22"/>
    </row>
    <row r="7363" spans="1:9" ht="15" customHeight="1" x14ac:dyDescent="0.25">
      <c r="A7363" s="135" t="s">
        <v>87</v>
      </c>
      <c r="B7363" s="136"/>
      <c r="C7363" s="136"/>
      <c r="D7363" s="136"/>
      <c r="E7363" s="136"/>
      <c r="F7363" s="136"/>
      <c r="G7363" s="136"/>
      <c r="H7363" s="137"/>
      <c r="I7363" s="22"/>
    </row>
    <row r="7364" spans="1:9" ht="15" customHeight="1" x14ac:dyDescent="0.25">
      <c r="A7364" s="129" t="s">
        <v>16</v>
      </c>
      <c r="B7364" s="130"/>
      <c r="C7364" s="130"/>
      <c r="D7364" s="130"/>
      <c r="E7364" s="130"/>
      <c r="F7364" s="130"/>
      <c r="G7364" s="130"/>
      <c r="H7364" s="131"/>
      <c r="I7364" s="22"/>
    </row>
    <row r="7365" spans="1:9" x14ac:dyDescent="0.25">
      <c r="A7365" s="4"/>
      <c r="B7365" s="4"/>
      <c r="C7365" s="4"/>
      <c r="D7365" s="4"/>
      <c r="E7365" s="4"/>
      <c r="F7365" s="4"/>
      <c r="G7365" s="4"/>
      <c r="H7365" s="4"/>
      <c r="I7365" s="22"/>
    </row>
    <row r="7366" spans="1:9" ht="15" customHeight="1" x14ac:dyDescent="0.25">
      <c r="A7366" s="135" t="s">
        <v>86</v>
      </c>
      <c r="B7366" s="136"/>
      <c r="C7366" s="136"/>
      <c r="D7366" s="136"/>
      <c r="E7366" s="136"/>
      <c r="F7366" s="136"/>
      <c r="G7366" s="136"/>
      <c r="H7366" s="137"/>
      <c r="I7366" s="22"/>
    </row>
    <row r="7367" spans="1:9" ht="15" customHeight="1" x14ac:dyDescent="0.25">
      <c r="A7367" s="129" t="s">
        <v>16</v>
      </c>
      <c r="B7367" s="130"/>
      <c r="C7367" s="130"/>
      <c r="D7367" s="130"/>
      <c r="E7367" s="130"/>
      <c r="F7367" s="130"/>
      <c r="G7367" s="130"/>
      <c r="H7367" s="131"/>
      <c r="I7367" s="22"/>
    </row>
    <row r="7368" spans="1:9" ht="40.5" x14ac:dyDescent="0.25">
      <c r="A7368" s="32" t="s">
        <v>1978</v>
      </c>
      <c r="B7368" s="32" t="s">
        <v>2192</v>
      </c>
      <c r="C7368" s="32" t="s">
        <v>24</v>
      </c>
      <c r="D7368" s="32" t="s">
        <v>15</v>
      </c>
      <c r="E7368" s="32" t="s">
        <v>14</v>
      </c>
      <c r="F7368" s="32">
        <v>129206000</v>
      </c>
      <c r="G7368" s="32">
        <v>129206000</v>
      </c>
      <c r="H7368" s="32">
        <v>1</v>
      </c>
      <c r="I7368" s="22"/>
    </row>
    <row r="7369" spans="1:9" ht="15" customHeight="1" x14ac:dyDescent="0.25">
      <c r="A7369" s="129" t="s">
        <v>12</v>
      </c>
      <c r="B7369" s="130"/>
      <c r="C7369" s="130"/>
      <c r="D7369" s="130"/>
      <c r="E7369" s="130"/>
      <c r="F7369" s="130"/>
      <c r="G7369" s="130"/>
      <c r="H7369" s="131"/>
      <c r="I7369" s="22"/>
    </row>
    <row r="7370" spans="1:9" ht="27" x14ac:dyDescent="0.25">
      <c r="A7370" s="32" t="s">
        <v>1978</v>
      </c>
      <c r="B7370" s="32" t="s">
        <v>2193</v>
      </c>
      <c r="C7370" s="32" t="s">
        <v>454</v>
      </c>
      <c r="D7370" s="32" t="s">
        <v>15</v>
      </c>
      <c r="E7370" s="32" t="s">
        <v>14</v>
      </c>
      <c r="F7370" s="32">
        <v>1292000</v>
      </c>
      <c r="G7370" s="32">
        <v>1292000</v>
      </c>
      <c r="H7370" s="32">
        <v>1</v>
      </c>
      <c r="I7370" s="22"/>
    </row>
    <row r="7371" spans="1:9" ht="15" customHeight="1" x14ac:dyDescent="0.25">
      <c r="A7371" s="135" t="s">
        <v>140</v>
      </c>
      <c r="B7371" s="136"/>
      <c r="C7371" s="136"/>
      <c r="D7371" s="136"/>
      <c r="E7371" s="136"/>
      <c r="F7371" s="136"/>
      <c r="G7371" s="136"/>
      <c r="H7371" s="137"/>
      <c r="I7371" s="22"/>
    </row>
    <row r="7372" spans="1:9" ht="15" customHeight="1" x14ac:dyDescent="0.25">
      <c r="A7372" s="129" t="s">
        <v>16</v>
      </c>
      <c r="B7372" s="130"/>
      <c r="C7372" s="130"/>
      <c r="D7372" s="130"/>
      <c r="E7372" s="130"/>
      <c r="F7372" s="130"/>
      <c r="G7372" s="130"/>
      <c r="H7372" s="131"/>
      <c r="I7372" s="22"/>
    </row>
    <row r="7373" spans="1:9" ht="27" x14ac:dyDescent="0.25">
      <c r="A7373" s="4">
        <v>4251</v>
      </c>
      <c r="B7373" s="4" t="s">
        <v>3403</v>
      </c>
      <c r="C7373" s="4" t="s">
        <v>454</v>
      </c>
      <c r="D7373" s="4" t="s">
        <v>15</v>
      </c>
      <c r="E7373" s="4" t="s">
        <v>14</v>
      </c>
      <c r="F7373" s="4">
        <v>1414500</v>
      </c>
      <c r="G7373" s="4">
        <v>1414500</v>
      </c>
      <c r="H7373" s="4">
        <v>1</v>
      </c>
      <c r="I7373" s="22"/>
    </row>
    <row r="7374" spans="1:9" ht="15" customHeight="1" x14ac:dyDescent="0.25">
      <c r="A7374" s="135" t="s">
        <v>300</v>
      </c>
      <c r="B7374" s="136"/>
      <c r="C7374" s="136"/>
      <c r="D7374" s="136"/>
      <c r="E7374" s="136"/>
      <c r="F7374" s="136"/>
      <c r="G7374" s="136"/>
      <c r="H7374" s="137"/>
      <c r="I7374" s="22"/>
    </row>
    <row r="7375" spans="1:9" ht="15" customHeight="1" x14ac:dyDescent="0.25">
      <c r="A7375" s="129" t="s">
        <v>16</v>
      </c>
      <c r="B7375" s="130"/>
      <c r="C7375" s="130"/>
      <c r="D7375" s="130"/>
      <c r="E7375" s="130"/>
      <c r="F7375" s="130"/>
      <c r="G7375" s="130"/>
      <c r="H7375" s="131"/>
      <c r="I7375" s="22"/>
    </row>
    <row r="7376" spans="1:9" x14ac:dyDescent="0.25">
      <c r="A7376" s="29"/>
      <c r="B7376" s="29"/>
      <c r="C7376" s="29"/>
      <c r="D7376" s="29"/>
      <c r="E7376" s="29"/>
      <c r="F7376" s="29"/>
      <c r="G7376" s="29"/>
      <c r="H7376" s="29"/>
      <c r="I7376" s="22"/>
    </row>
    <row r="7377" spans="1:9" ht="15" customHeight="1" x14ac:dyDescent="0.25">
      <c r="A7377" s="135" t="s">
        <v>106</v>
      </c>
      <c r="B7377" s="136"/>
      <c r="C7377" s="136"/>
      <c r="D7377" s="136"/>
      <c r="E7377" s="136"/>
      <c r="F7377" s="136"/>
      <c r="G7377" s="136"/>
      <c r="H7377" s="137"/>
      <c r="I7377" s="22"/>
    </row>
    <row r="7378" spans="1:9" ht="15" customHeight="1" x14ac:dyDescent="0.25">
      <c r="A7378" s="129" t="s">
        <v>16</v>
      </c>
      <c r="B7378" s="130"/>
      <c r="C7378" s="130"/>
      <c r="D7378" s="130"/>
      <c r="E7378" s="130"/>
      <c r="F7378" s="130"/>
      <c r="G7378" s="130"/>
      <c r="H7378" s="131"/>
      <c r="I7378" s="22"/>
    </row>
    <row r="7379" spans="1:9" ht="40.5" x14ac:dyDescent="0.25">
      <c r="A7379" s="32">
        <v>4861</v>
      </c>
      <c r="B7379" s="32" t="s">
        <v>1676</v>
      </c>
      <c r="C7379" s="32" t="s">
        <v>495</v>
      </c>
      <c r="D7379" s="32" t="s">
        <v>381</v>
      </c>
      <c r="E7379" s="32" t="s">
        <v>14</v>
      </c>
      <c r="F7379" s="32">
        <v>18508000</v>
      </c>
      <c r="G7379" s="32">
        <v>18508000</v>
      </c>
      <c r="H7379" s="32">
        <v>1</v>
      </c>
      <c r="I7379" s="22"/>
    </row>
    <row r="7380" spans="1:9" ht="27" x14ac:dyDescent="0.25">
      <c r="A7380" s="32">
        <v>4861</v>
      </c>
      <c r="B7380" s="32" t="s">
        <v>1559</v>
      </c>
      <c r="C7380" s="32" t="s">
        <v>20</v>
      </c>
      <c r="D7380" s="32" t="s">
        <v>381</v>
      </c>
      <c r="E7380" s="32" t="s">
        <v>14</v>
      </c>
      <c r="F7380" s="32">
        <v>19600000</v>
      </c>
      <c r="G7380" s="32">
        <v>19600000</v>
      </c>
      <c r="H7380" s="32">
        <v>1</v>
      </c>
      <c r="I7380" s="22"/>
    </row>
    <row r="7381" spans="1:9" ht="15" customHeight="1" x14ac:dyDescent="0.25">
      <c r="A7381" s="129" t="s">
        <v>12</v>
      </c>
      <c r="B7381" s="130"/>
      <c r="C7381" s="130"/>
      <c r="D7381" s="130"/>
      <c r="E7381" s="130"/>
      <c r="F7381" s="130"/>
      <c r="G7381" s="130"/>
      <c r="H7381" s="131"/>
      <c r="I7381" s="22"/>
    </row>
    <row r="7382" spans="1:9" ht="40.5" x14ac:dyDescent="0.25">
      <c r="A7382" s="32">
        <v>4861</v>
      </c>
      <c r="B7382" s="32" t="s">
        <v>1561</v>
      </c>
      <c r="C7382" s="32" t="s">
        <v>495</v>
      </c>
      <c r="D7382" s="32" t="s">
        <v>381</v>
      </c>
      <c r="E7382" s="32" t="s">
        <v>14</v>
      </c>
      <c r="F7382" s="32">
        <v>0</v>
      </c>
      <c r="G7382" s="32">
        <v>0</v>
      </c>
      <c r="H7382" s="32">
        <v>1</v>
      </c>
      <c r="I7382" s="22"/>
    </row>
    <row r="7383" spans="1:9" ht="27" x14ac:dyDescent="0.25">
      <c r="A7383" s="32">
        <v>4861</v>
      </c>
      <c r="B7383" s="32" t="s">
        <v>1560</v>
      </c>
      <c r="C7383" s="32" t="s">
        <v>454</v>
      </c>
      <c r="D7383" s="32" t="s">
        <v>1212</v>
      </c>
      <c r="E7383" s="32" t="s">
        <v>14</v>
      </c>
      <c r="F7383" s="32">
        <v>100000</v>
      </c>
      <c r="G7383" s="32">
        <v>100000</v>
      </c>
      <c r="H7383" s="32">
        <v>1</v>
      </c>
      <c r="I7383" s="22"/>
    </row>
    <row r="7384" spans="1:9" ht="15" customHeight="1" x14ac:dyDescent="0.25">
      <c r="A7384" s="135" t="s">
        <v>253</v>
      </c>
      <c r="B7384" s="136"/>
      <c r="C7384" s="136"/>
      <c r="D7384" s="136"/>
      <c r="E7384" s="136"/>
      <c r="F7384" s="136"/>
      <c r="G7384" s="136"/>
      <c r="H7384" s="137"/>
      <c r="I7384" s="22"/>
    </row>
    <row r="7385" spans="1:9" ht="15" customHeight="1" x14ac:dyDescent="0.25">
      <c r="A7385" s="129" t="s">
        <v>12</v>
      </c>
      <c r="B7385" s="130"/>
      <c r="C7385" s="130"/>
      <c r="D7385" s="130"/>
      <c r="E7385" s="130"/>
      <c r="F7385" s="130"/>
      <c r="G7385" s="130"/>
      <c r="H7385" s="131"/>
      <c r="I7385" s="22"/>
    </row>
    <row r="7386" spans="1:9" x14ac:dyDescent="0.25">
      <c r="A7386" s="29"/>
      <c r="B7386" s="29"/>
      <c r="C7386" s="29"/>
      <c r="D7386" s="29"/>
      <c r="E7386" s="29"/>
      <c r="F7386" s="29"/>
      <c r="G7386" s="29"/>
      <c r="H7386" s="29"/>
      <c r="I7386" s="22"/>
    </row>
    <row r="7387" spans="1:9" ht="14.25" customHeight="1" x14ac:dyDescent="0.25">
      <c r="A7387" s="135" t="s">
        <v>141</v>
      </c>
      <c r="B7387" s="136"/>
      <c r="C7387" s="136"/>
      <c r="D7387" s="136"/>
      <c r="E7387" s="136"/>
      <c r="F7387" s="136"/>
      <c r="G7387" s="136"/>
      <c r="H7387" s="137"/>
      <c r="I7387" s="22"/>
    </row>
    <row r="7388" spans="1:9" ht="15" customHeight="1" x14ac:dyDescent="0.25">
      <c r="A7388" s="129" t="s">
        <v>12</v>
      </c>
      <c r="B7388" s="130"/>
      <c r="C7388" s="130"/>
      <c r="D7388" s="130"/>
      <c r="E7388" s="130"/>
      <c r="F7388" s="130"/>
      <c r="G7388" s="130"/>
      <c r="H7388" s="131"/>
      <c r="I7388" s="22"/>
    </row>
    <row r="7389" spans="1:9" x14ac:dyDescent="0.25">
      <c r="A7389" s="4"/>
      <c r="B7389" s="4"/>
      <c r="C7389" s="20"/>
      <c r="D7389" s="20"/>
      <c r="E7389" s="20"/>
      <c r="F7389" s="20"/>
      <c r="G7389" s="20"/>
      <c r="H7389" s="20"/>
      <c r="I7389" s="22"/>
    </row>
    <row r="7390" spans="1:9" ht="15" customHeight="1" x14ac:dyDescent="0.25">
      <c r="A7390" s="135" t="s">
        <v>4931</v>
      </c>
      <c r="B7390" s="136"/>
      <c r="C7390" s="136"/>
      <c r="D7390" s="136"/>
      <c r="E7390" s="136"/>
      <c r="F7390" s="136"/>
      <c r="G7390" s="136"/>
      <c r="H7390" s="137"/>
      <c r="I7390" s="22"/>
    </row>
    <row r="7391" spans="1:9" ht="15" customHeight="1" x14ac:dyDescent="0.25">
      <c r="A7391" s="129" t="s">
        <v>12</v>
      </c>
      <c r="B7391" s="130"/>
      <c r="C7391" s="130"/>
      <c r="D7391" s="130"/>
      <c r="E7391" s="130"/>
      <c r="F7391" s="130"/>
      <c r="G7391" s="130"/>
      <c r="H7391" s="131"/>
    </row>
    <row r="7392" spans="1:9" ht="27" x14ac:dyDescent="0.25">
      <c r="A7392" s="4">
        <v>4251</v>
      </c>
      <c r="B7392" s="4" t="s">
        <v>3405</v>
      </c>
      <c r="C7392" s="4" t="s">
        <v>454</v>
      </c>
      <c r="D7392" s="4" t="s">
        <v>1212</v>
      </c>
      <c r="E7392" s="4" t="s">
        <v>14</v>
      </c>
      <c r="F7392" s="4">
        <v>764700</v>
      </c>
      <c r="G7392" s="4">
        <v>764700</v>
      </c>
      <c r="H7392" s="4">
        <v>1</v>
      </c>
    </row>
    <row r="7393" spans="1:8" ht="15" customHeight="1" x14ac:dyDescent="0.25">
      <c r="A7393" s="129" t="s">
        <v>16</v>
      </c>
      <c r="B7393" s="130"/>
      <c r="C7393" s="130"/>
      <c r="D7393" s="130"/>
      <c r="E7393" s="130"/>
      <c r="F7393" s="130"/>
      <c r="G7393" s="130"/>
      <c r="H7393" s="131"/>
    </row>
    <row r="7394" spans="1:8" ht="27" x14ac:dyDescent="0.25">
      <c r="A7394" s="29">
        <v>4251</v>
      </c>
      <c r="B7394" s="29" t="s">
        <v>3532</v>
      </c>
      <c r="C7394" s="29" t="s">
        <v>470</v>
      </c>
      <c r="D7394" s="29" t="s">
        <v>381</v>
      </c>
      <c r="E7394" s="29" t="s">
        <v>14</v>
      </c>
      <c r="F7394" s="29">
        <v>38235300</v>
      </c>
      <c r="G7394" s="29">
        <v>38235300</v>
      </c>
      <c r="H7394" s="29">
        <v>1</v>
      </c>
    </row>
    <row r="7395" spans="1:8" ht="15" customHeight="1" x14ac:dyDescent="0.25">
      <c r="A7395" s="135" t="s">
        <v>163</v>
      </c>
      <c r="B7395" s="136"/>
      <c r="C7395" s="136"/>
      <c r="D7395" s="136"/>
      <c r="E7395" s="136"/>
      <c r="F7395" s="136"/>
      <c r="G7395" s="136"/>
      <c r="H7395" s="137"/>
    </row>
    <row r="7396" spans="1:8" ht="15" customHeight="1" x14ac:dyDescent="0.25">
      <c r="A7396" s="129" t="s">
        <v>16</v>
      </c>
      <c r="B7396" s="130"/>
      <c r="C7396" s="130"/>
      <c r="D7396" s="130"/>
      <c r="E7396" s="130"/>
      <c r="F7396" s="130"/>
      <c r="G7396" s="130"/>
      <c r="H7396" s="131"/>
    </row>
    <row r="7397" spans="1:8" x14ac:dyDescent="0.25">
      <c r="A7397" s="29"/>
      <c r="B7397" s="29"/>
      <c r="C7397" s="29"/>
      <c r="D7397" s="12"/>
      <c r="E7397" s="12"/>
      <c r="F7397" s="29"/>
      <c r="G7397" s="29"/>
      <c r="H7397" s="4"/>
    </row>
    <row r="7398" spans="1:8" ht="15" customHeight="1" x14ac:dyDescent="0.25">
      <c r="A7398" s="135" t="s">
        <v>142</v>
      </c>
      <c r="B7398" s="136"/>
      <c r="C7398" s="136"/>
      <c r="D7398" s="136"/>
      <c r="E7398" s="136"/>
      <c r="F7398" s="136"/>
      <c r="G7398" s="136"/>
      <c r="H7398" s="137"/>
    </row>
    <row r="7399" spans="1:8" ht="15" customHeight="1" x14ac:dyDescent="0.25">
      <c r="A7399" s="129" t="s">
        <v>16</v>
      </c>
      <c r="B7399" s="130"/>
      <c r="C7399" s="130"/>
      <c r="D7399" s="130"/>
      <c r="E7399" s="130"/>
      <c r="F7399" s="130"/>
      <c r="G7399" s="130"/>
      <c r="H7399" s="131"/>
    </row>
    <row r="7400" spans="1:8" x14ac:dyDescent="0.25">
      <c r="A7400" s="32">
        <v>4269</v>
      </c>
      <c r="B7400" s="32" t="s">
        <v>4520</v>
      </c>
      <c r="C7400" s="32" t="s">
        <v>1570</v>
      </c>
      <c r="D7400" s="32" t="s">
        <v>248</v>
      </c>
      <c r="E7400" s="32" t="s">
        <v>854</v>
      </c>
      <c r="F7400" s="32">
        <v>3000</v>
      </c>
      <c r="G7400" s="32">
        <f>+F7400*H7400</f>
        <v>12000000</v>
      </c>
      <c r="H7400" s="32">
        <v>4000</v>
      </c>
    </row>
    <row r="7401" spans="1:8" ht="15" customHeight="1" x14ac:dyDescent="0.25">
      <c r="A7401" s="129" t="s">
        <v>12</v>
      </c>
      <c r="B7401" s="130"/>
      <c r="C7401" s="130"/>
      <c r="D7401" s="130"/>
      <c r="E7401" s="130"/>
      <c r="F7401" s="130"/>
      <c r="G7401" s="130"/>
      <c r="H7401" s="131"/>
    </row>
    <row r="7402" spans="1:8" ht="27" x14ac:dyDescent="0.25">
      <c r="A7402" s="4">
        <v>4251</v>
      </c>
      <c r="B7402" s="4" t="s">
        <v>3404</v>
      </c>
      <c r="C7402" s="4" t="s">
        <v>454</v>
      </c>
      <c r="D7402" s="4" t="s">
        <v>1212</v>
      </c>
      <c r="E7402" s="4" t="s">
        <v>14</v>
      </c>
      <c r="F7402" s="4">
        <v>568600</v>
      </c>
      <c r="G7402" s="4">
        <v>568600</v>
      </c>
      <c r="H7402" s="4">
        <v>1</v>
      </c>
    </row>
    <row r="7403" spans="1:8" ht="15" customHeight="1" x14ac:dyDescent="0.25">
      <c r="A7403" s="135" t="s">
        <v>116</v>
      </c>
      <c r="B7403" s="136"/>
      <c r="C7403" s="136"/>
      <c r="D7403" s="136"/>
      <c r="E7403" s="136"/>
      <c r="F7403" s="136"/>
      <c r="G7403" s="136"/>
      <c r="H7403" s="137"/>
    </row>
    <row r="7404" spans="1:8" ht="15" customHeight="1" x14ac:dyDescent="0.25">
      <c r="A7404" s="129" t="s">
        <v>12</v>
      </c>
      <c r="B7404" s="130"/>
      <c r="C7404" s="130"/>
      <c r="D7404" s="130"/>
      <c r="E7404" s="130"/>
      <c r="F7404" s="130"/>
      <c r="G7404" s="130"/>
      <c r="H7404" s="131"/>
    </row>
    <row r="7405" spans="1:8" x14ac:dyDescent="0.25">
      <c r="A7405" s="68"/>
      <c r="B7405" s="36"/>
      <c r="C7405" s="36"/>
      <c r="D7405" s="36"/>
      <c r="E7405" s="36"/>
      <c r="F7405" s="36"/>
      <c r="G7405" s="36"/>
      <c r="H7405" s="72"/>
    </row>
    <row r="7406" spans="1:8" ht="40.5" x14ac:dyDescent="0.25">
      <c r="A7406" s="32">
        <v>4239</v>
      </c>
      <c r="B7406" s="32" t="s">
        <v>3807</v>
      </c>
      <c r="C7406" s="32" t="s">
        <v>434</v>
      </c>
      <c r="D7406" s="32" t="s">
        <v>9</v>
      </c>
      <c r="E7406" s="32" t="s">
        <v>14</v>
      </c>
      <c r="F7406" s="32">
        <v>500000</v>
      </c>
      <c r="G7406" s="32">
        <v>500000</v>
      </c>
      <c r="H7406" s="11">
        <v>1</v>
      </c>
    </row>
    <row r="7407" spans="1:8" ht="40.5" x14ac:dyDescent="0.25">
      <c r="A7407" s="32">
        <v>4239</v>
      </c>
      <c r="B7407" s="32" t="s">
        <v>3808</v>
      </c>
      <c r="C7407" s="32" t="s">
        <v>434</v>
      </c>
      <c r="D7407" s="32" t="s">
        <v>9</v>
      </c>
      <c r="E7407" s="32" t="s">
        <v>14</v>
      </c>
      <c r="F7407" s="32">
        <v>500000</v>
      </c>
      <c r="G7407" s="32">
        <v>500000</v>
      </c>
      <c r="H7407" s="11">
        <v>1</v>
      </c>
    </row>
    <row r="7408" spans="1:8" ht="40.5" x14ac:dyDescent="0.25">
      <c r="A7408" s="32">
        <v>4239</v>
      </c>
      <c r="B7408" s="32" t="s">
        <v>3809</v>
      </c>
      <c r="C7408" s="32" t="s">
        <v>434</v>
      </c>
      <c r="D7408" s="32" t="s">
        <v>9</v>
      </c>
      <c r="E7408" s="32" t="s">
        <v>14</v>
      </c>
      <c r="F7408" s="32">
        <v>250000</v>
      </c>
      <c r="G7408" s="32">
        <v>250000</v>
      </c>
      <c r="H7408" s="11">
        <v>1</v>
      </c>
    </row>
    <row r="7409" spans="1:8" ht="40.5" x14ac:dyDescent="0.25">
      <c r="A7409" s="32">
        <v>4239</v>
      </c>
      <c r="B7409" s="32" t="s">
        <v>3810</v>
      </c>
      <c r="C7409" s="32" t="s">
        <v>434</v>
      </c>
      <c r="D7409" s="32" t="s">
        <v>9</v>
      </c>
      <c r="E7409" s="32" t="s">
        <v>14</v>
      </c>
      <c r="F7409" s="32">
        <v>900000</v>
      </c>
      <c r="G7409" s="32">
        <v>900000</v>
      </c>
      <c r="H7409" s="11">
        <v>1</v>
      </c>
    </row>
    <row r="7410" spans="1:8" ht="40.5" x14ac:dyDescent="0.25">
      <c r="A7410" s="32">
        <v>4239</v>
      </c>
      <c r="B7410" s="32" t="s">
        <v>3811</v>
      </c>
      <c r="C7410" s="32" t="s">
        <v>434</v>
      </c>
      <c r="D7410" s="32" t="s">
        <v>9</v>
      </c>
      <c r="E7410" s="32" t="s">
        <v>14</v>
      </c>
      <c r="F7410" s="32">
        <v>400000</v>
      </c>
      <c r="G7410" s="32">
        <v>400000</v>
      </c>
      <c r="H7410" s="11">
        <v>1</v>
      </c>
    </row>
    <row r="7411" spans="1:8" ht="40.5" x14ac:dyDescent="0.25">
      <c r="A7411" s="32">
        <v>4239</v>
      </c>
      <c r="B7411" s="32" t="s">
        <v>1168</v>
      </c>
      <c r="C7411" s="32" t="s">
        <v>434</v>
      </c>
      <c r="D7411" s="32" t="s">
        <v>9</v>
      </c>
      <c r="E7411" s="32" t="s">
        <v>14</v>
      </c>
      <c r="F7411" s="32">
        <v>442000</v>
      </c>
      <c r="G7411" s="32">
        <v>442000</v>
      </c>
      <c r="H7411" s="11">
        <v>1</v>
      </c>
    </row>
    <row r="7412" spans="1:8" ht="40.5" x14ac:dyDescent="0.25">
      <c r="A7412" s="32">
        <v>4239</v>
      </c>
      <c r="B7412" s="32" t="s">
        <v>1169</v>
      </c>
      <c r="C7412" s="32" t="s">
        <v>434</v>
      </c>
      <c r="D7412" s="32" t="s">
        <v>9</v>
      </c>
      <c r="E7412" s="32" t="s">
        <v>14</v>
      </c>
      <c r="F7412" s="32">
        <v>0</v>
      </c>
      <c r="G7412" s="32">
        <v>0</v>
      </c>
      <c r="H7412" s="11">
        <v>1</v>
      </c>
    </row>
    <row r="7413" spans="1:8" ht="40.5" x14ac:dyDescent="0.25">
      <c r="A7413" s="32">
        <v>4239</v>
      </c>
      <c r="B7413" s="32" t="s">
        <v>1170</v>
      </c>
      <c r="C7413" s="32" t="s">
        <v>434</v>
      </c>
      <c r="D7413" s="32" t="s">
        <v>9</v>
      </c>
      <c r="E7413" s="32" t="s">
        <v>14</v>
      </c>
      <c r="F7413" s="32">
        <v>700000</v>
      </c>
      <c r="G7413" s="32">
        <v>700000</v>
      </c>
      <c r="H7413" s="11">
        <v>1</v>
      </c>
    </row>
    <row r="7414" spans="1:8" ht="15" customHeight="1" x14ac:dyDescent="0.25">
      <c r="A7414" s="135" t="s">
        <v>94</v>
      </c>
      <c r="B7414" s="136"/>
      <c r="C7414" s="136"/>
      <c r="D7414" s="136"/>
      <c r="E7414" s="136"/>
      <c r="F7414" s="136"/>
      <c r="G7414" s="136"/>
      <c r="H7414" s="137"/>
    </row>
    <row r="7415" spans="1:8" ht="15" customHeight="1" x14ac:dyDescent="0.25">
      <c r="A7415" s="129" t="s">
        <v>12</v>
      </c>
      <c r="B7415" s="130"/>
      <c r="C7415" s="130"/>
      <c r="D7415" s="130"/>
      <c r="E7415" s="130"/>
      <c r="F7415" s="130"/>
      <c r="G7415" s="130"/>
      <c r="H7415" s="131"/>
    </row>
    <row r="7416" spans="1:8" ht="40.5" x14ac:dyDescent="0.25">
      <c r="A7416" s="32">
        <v>4239</v>
      </c>
      <c r="B7416" s="32" t="s">
        <v>4547</v>
      </c>
      <c r="C7416" s="32" t="s">
        <v>497</v>
      </c>
      <c r="D7416" s="32" t="s">
        <v>9</v>
      </c>
      <c r="E7416" s="32" t="s">
        <v>14</v>
      </c>
      <c r="F7416" s="32">
        <v>100000</v>
      </c>
      <c r="G7416" s="32">
        <v>100000</v>
      </c>
      <c r="H7416" s="11">
        <v>1</v>
      </c>
    </row>
    <row r="7417" spans="1:8" ht="40.5" x14ac:dyDescent="0.25">
      <c r="A7417" s="32">
        <v>4239</v>
      </c>
      <c r="B7417" s="32" t="s">
        <v>4548</v>
      </c>
      <c r="C7417" s="32" t="s">
        <v>497</v>
      </c>
      <c r="D7417" s="32" t="s">
        <v>9</v>
      </c>
      <c r="E7417" s="32" t="s">
        <v>14</v>
      </c>
      <c r="F7417" s="32">
        <v>450000</v>
      </c>
      <c r="G7417" s="32">
        <v>450000</v>
      </c>
      <c r="H7417" s="11">
        <v>1</v>
      </c>
    </row>
    <row r="7418" spans="1:8" ht="40.5" x14ac:dyDescent="0.25">
      <c r="A7418" s="32">
        <v>4239</v>
      </c>
      <c r="B7418" s="32" t="s">
        <v>4549</v>
      </c>
      <c r="C7418" s="32" t="s">
        <v>497</v>
      </c>
      <c r="D7418" s="32" t="s">
        <v>9</v>
      </c>
      <c r="E7418" s="32" t="s">
        <v>14</v>
      </c>
      <c r="F7418" s="32">
        <v>150000</v>
      </c>
      <c r="G7418" s="32">
        <v>150000</v>
      </c>
      <c r="H7418" s="11">
        <v>1</v>
      </c>
    </row>
    <row r="7419" spans="1:8" ht="40.5" x14ac:dyDescent="0.25">
      <c r="A7419" s="32">
        <v>4239</v>
      </c>
      <c r="B7419" s="32" t="s">
        <v>4550</v>
      </c>
      <c r="C7419" s="32" t="s">
        <v>497</v>
      </c>
      <c r="D7419" s="32" t="s">
        <v>9</v>
      </c>
      <c r="E7419" s="32" t="s">
        <v>14</v>
      </c>
      <c r="F7419" s="32">
        <v>250000</v>
      </c>
      <c r="G7419" s="32">
        <v>250000</v>
      </c>
      <c r="H7419" s="11">
        <v>1</v>
      </c>
    </row>
    <row r="7420" spans="1:8" ht="40.5" x14ac:dyDescent="0.25">
      <c r="A7420" s="32">
        <v>4239</v>
      </c>
      <c r="B7420" s="32" t="s">
        <v>4551</v>
      </c>
      <c r="C7420" s="32" t="s">
        <v>497</v>
      </c>
      <c r="D7420" s="32" t="s">
        <v>9</v>
      </c>
      <c r="E7420" s="32" t="s">
        <v>14</v>
      </c>
      <c r="F7420" s="32">
        <v>400000</v>
      </c>
      <c r="G7420" s="32">
        <v>400000</v>
      </c>
      <c r="H7420" s="11">
        <v>1</v>
      </c>
    </row>
    <row r="7421" spans="1:8" ht="40.5" x14ac:dyDescent="0.25">
      <c r="A7421" s="32">
        <v>4239</v>
      </c>
      <c r="B7421" s="32" t="s">
        <v>4552</v>
      </c>
      <c r="C7421" s="32" t="s">
        <v>497</v>
      </c>
      <c r="D7421" s="32" t="s">
        <v>9</v>
      </c>
      <c r="E7421" s="32" t="s">
        <v>14</v>
      </c>
      <c r="F7421" s="32">
        <v>300000</v>
      </c>
      <c r="G7421" s="32">
        <v>300000</v>
      </c>
      <c r="H7421" s="11">
        <v>1</v>
      </c>
    </row>
    <row r="7422" spans="1:8" ht="40.5" x14ac:dyDescent="0.25">
      <c r="A7422" s="32">
        <v>4239</v>
      </c>
      <c r="B7422" s="32" t="s">
        <v>4553</v>
      </c>
      <c r="C7422" s="32" t="s">
        <v>497</v>
      </c>
      <c r="D7422" s="32" t="s">
        <v>9</v>
      </c>
      <c r="E7422" s="32" t="s">
        <v>14</v>
      </c>
      <c r="F7422" s="32">
        <v>1100000</v>
      </c>
      <c r="G7422" s="32">
        <v>1100000</v>
      </c>
      <c r="H7422" s="11">
        <v>1</v>
      </c>
    </row>
    <row r="7423" spans="1:8" ht="40.5" x14ac:dyDescent="0.25">
      <c r="A7423" s="32">
        <v>4239</v>
      </c>
      <c r="B7423" s="32" t="s">
        <v>4554</v>
      </c>
      <c r="C7423" s="32" t="s">
        <v>497</v>
      </c>
      <c r="D7423" s="32" t="s">
        <v>9</v>
      </c>
      <c r="E7423" s="32" t="s">
        <v>14</v>
      </c>
      <c r="F7423" s="32">
        <v>600000</v>
      </c>
      <c r="G7423" s="32">
        <v>600000</v>
      </c>
      <c r="H7423" s="11">
        <v>1</v>
      </c>
    </row>
    <row r="7424" spans="1:8" ht="40.5" x14ac:dyDescent="0.25">
      <c r="A7424" s="32">
        <v>4239</v>
      </c>
      <c r="B7424" s="32" t="s">
        <v>4555</v>
      </c>
      <c r="C7424" s="32" t="s">
        <v>497</v>
      </c>
      <c r="D7424" s="32" t="s">
        <v>9</v>
      </c>
      <c r="E7424" s="32" t="s">
        <v>14</v>
      </c>
      <c r="F7424" s="32">
        <v>200000</v>
      </c>
      <c r="G7424" s="32">
        <v>200000</v>
      </c>
      <c r="H7424" s="11">
        <v>1</v>
      </c>
    </row>
    <row r="7425" spans="1:8" ht="40.5" x14ac:dyDescent="0.25">
      <c r="A7425" s="32">
        <v>4239</v>
      </c>
      <c r="B7425" s="32" t="s">
        <v>4556</v>
      </c>
      <c r="C7425" s="32" t="s">
        <v>497</v>
      </c>
      <c r="D7425" s="32" t="s">
        <v>9</v>
      </c>
      <c r="E7425" s="32" t="s">
        <v>14</v>
      </c>
      <c r="F7425" s="32">
        <v>1000000</v>
      </c>
      <c r="G7425" s="32">
        <v>1000000</v>
      </c>
      <c r="H7425" s="11">
        <v>1</v>
      </c>
    </row>
    <row r="7426" spans="1:8" ht="40.5" x14ac:dyDescent="0.25">
      <c r="A7426" s="32">
        <v>4239</v>
      </c>
      <c r="B7426" s="32" t="s">
        <v>3406</v>
      </c>
      <c r="C7426" s="32" t="s">
        <v>497</v>
      </c>
      <c r="D7426" s="32" t="s">
        <v>9</v>
      </c>
      <c r="E7426" s="32" t="s">
        <v>14</v>
      </c>
      <c r="F7426" s="32">
        <v>250000</v>
      </c>
      <c r="G7426" s="32">
        <v>250000</v>
      </c>
      <c r="H7426" s="11">
        <v>1</v>
      </c>
    </row>
    <row r="7427" spans="1:8" ht="40.5" x14ac:dyDescent="0.25">
      <c r="A7427" s="32">
        <v>4239</v>
      </c>
      <c r="B7427" s="32" t="s">
        <v>3407</v>
      </c>
      <c r="C7427" s="32" t="s">
        <v>497</v>
      </c>
      <c r="D7427" s="32" t="s">
        <v>9</v>
      </c>
      <c r="E7427" s="32" t="s">
        <v>14</v>
      </c>
      <c r="F7427" s="32">
        <v>300000</v>
      </c>
      <c r="G7427" s="32">
        <v>300000</v>
      </c>
      <c r="H7427" s="11">
        <v>1</v>
      </c>
    </row>
    <row r="7428" spans="1:8" ht="40.5" x14ac:dyDescent="0.25">
      <c r="A7428" s="32">
        <v>4239</v>
      </c>
      <c r="B7428" s="32" t="s">
        <v>3408</v>
      </c>
      <c r="C7428" s="32" t="s">
        <v>497</v>
      </c>
      <c r="D7428" s="32" t="s">
        <v>9</v>
      </c>
      <c r="E7428" s="32" t="s">
        <v>14</v>
      </c>
      <c r="F7428" s="32">
        <v>150000</v>
      </c>
      <c r="G7428" s="32">
        <v>150000</v>
      </c>
      <c r="H7428" s="11">
        <v>1</v>
      </c>
    </row>
    <row r="7429" spans="1:8" ht="40.5" x14ac:dyDescent="0.25">
      <c r="A7429" s="32">
        <v>4239</v>
      </c>
      <c r="B7429" s="32" t="s">
        <v>3409</v>
      </c>
      <c r="C7429" s="32" t="s">
        <v>497</v>
      </c>
      <c r="D7429" s="32" t="s">
        <v>9</v>
      </c>
      <c r="E7429" s="32" t="s">
        <v>14</v>
      </c>
      <c r="F7429" s="32">
        <v>700000</v>
      </c>
      <c r="G7429" s="32">
        <v>700000</v>
      </c>
      <c r="H7429" s="11">
        <v>1</v>
      </c>
    </row>
    <row r="7430" spans="1:8" ht="40.5" x14ac:dyDescent="0.25">
      <c r="A7430" s="32">
        <v>4239</v>
      </c>
      <c r="B7430" s="32" t="s">
        <v>3410</v>
      </c>
      <c r="C7430" s="32" t="s">
        <v>497</v>
      </c>
      <c r="D7430" s="32" t="s">
        <v>9</v>
      </c>
      <c r="E7430" s="32" t="s">
        <v>14</v>
      </c>
      <c r="F7430" s="32">
        <v>600000</v>
      </c>
      <c r="G7430" s="32">
        <v>600000</v>
      </c>
      <c r="H7430" s="11">
        <v>1</v>
      </c>
    </row>
    <row r="7431" spans="1:8" ht="40.5" x14ac:dyDescent="0.25">
      <c r="A7431" s="32">
        <v>4239</v>
      </c>
      <c r="B7431" s="32" t="s">
        <v>3411</v>
      </c>
      <c r="C7431" s="32" t="s">
        <v>497</v>
      </c>
      <c r="D7431" s="32" t="s">
        <v>9</v>
      </c>
      <c r="E7431" s="32" t="s">
        <v>14</v>
      </c>
      <c r="F7431" s="32">
        <v>1380000</v>
      </c>
      <c r="G7431" s="32">
        <v>1380000</v>
      </c>
      <c r="H7431" s="11">
        <v>1</v>
      </c>
    </row>
    <row r="7432" spans="1:8" ht="40.5" x14ac:dyDescent="0.25">
      <c r="A7432" s="32">
        <v>4239</v>
      </c>
      <c r="B7432" s="32" t="s">
        <v>3412</v>
      </c>
      <c r="C7432" s="32" t="s">
        <v>497</v>
      </c>
      <c r="D7432" s="32" t="s">
        <v>9</v>
      </c>
      <c r="E7432" s="32" t="s">
        <v>14</v>
      </c>
      <c r="F7432" s="32">
        <v>230000</v>
      </c>
      <c r="G7432" s="32">
        <v>230000</v>
      </c>
      <c r="H7432" s="11">
        <v>1</v>
      </c>
    </row>
    <row r="7433" spans="1:8" ht="40.5" x14ac:dyDescent="0.25">
      <c r="A7433" s="32">
        <v>4239</v>
      </c>
      <c r="B7433" s="32" t="s">
        <v>3413</v>
      </c>
      <c r="C7433" s="32" t="s">
        <v>497</v>
      </c>
      <c r="D7433" s="32" t="s">
        <v>9</v>
      </c>
      <c r="E7433" s="32" t="s">
        <v>14</v>
      </c>
      <c r="F7433" s="32">
        <v>120000</v>
      </c>
      <c r="G7433" s="32">
        <v>120000</v>
      </c>
      <c r="H7433" s="8">
        <v>1</v>
      </c>
    </row>
    <row r="7434" spans="1:8" ht="40.5" x14ac:dyDescent="0.25">
      <c r="A7434" s="32">
        <v>4239</v>
      </c>
      <c r="B7434" s="32" t="s">
        <v>3414</v>
      </c>
      <c r="C7434" s="32" t="s">
        <v>497</v>
      </c>
      <c r="D7434" s="32" t="s">
        <v>9</v>
      </c>
      <c r="E7434" s="32" t="s">
        <v>14</v>
      </c>
      <c r="F7434" s="32">
        <v>250000</v>
      </c>
      <c r="G7434" s="32">
        <v>250000</v>
      </c>
      <c r="H7434" s="8">
        <v>1</v>
      </c>
    </row>
    <row r="7435" spans="1:8" ht="40.5" x14ac:dyDescent="0.25">
      <c r="A7435" s="32">
        <v>4239</v>
      </c>
      <c r="B7435" s="32" t="s">
        <v>3415</v>
      </c>
      <c r="C7435" s="32" t="s">
        <v>497</v>
      </c>
      <c r="D7435" s="32" t="s">
        <v>9</v>
      </c>
      <c r="E7435" s="32" t="s">
        <v>14</v>
      </c>
      <c r="F7435" s="32">
        <v>400000</v>
      </c>
      <c r="G7435" s="32">
        <v>400000</v>
      </c>
      <c r="H7435" s="8">
        <v>1</v>
      </c>
    </row>
    <row r="7436" spans="1:8" ht="40.5" x14ac:dyDescent="0.25">
      <c r="A7436" s="32">
        <v>4239</v>
      </c>
      <c r="B7436" s="32" t="s">
        <v>3416</v>
      </c>
      <c r="C7436" s="32" t="s">
        <v>497</v>
      </c>
      <c r="D7436" s="32" t="s">
        <v>9</v>
      </c>
      <c r="E7436" s="32" t="s">
        <v>14</v>
      </c>
      <c r="F7436" s="32">
        <v>230000</v>
      </c>
      <c r="G7436" s="32">
        <v>230000</v>
      </c>
      <c r="H7436" s="8">
        <v>1</v>
      </c>
    </row>
    <row r="7437" spans="1:8" ht="40.5" x14ac:dyDescent="0.25">
      <c r="A7437" s="32">
        <v>4239</v>
      </c>
      <c r="B7437" s="32" t="s">
        <v>3417</v>
      </c>
      <c r="C7437" s="32" t="s">
        <v>497</v>
      </c>
      <c r="D7437" s="32" t="s">
        <v>9</v>
      </c>
      <c r="E7437" s="32" t="s">
        <v>14</v>
      </c>
      <c r="F7437" s="32">
        <v>300000</v>
      </c>
      <c r="G7437" s="32">
        <v>300000</v>
      </c>
      <c r="H7437" s="8">
        <v>1</v>
      </c>
    </row>
    <row r="7438" spans="1:8" ht="40.5" x14ac:dyDescent="0.25">
      <c r="A7438" s="32">
        <v>4239</v>
      </c>
      <c r="B7438" s="32" t="s">
        <v>1163</v>
      </c>
      <c r="C7438" s="32" t="s">
        <v>497</v>
      </c>
      <c r="D7438" s="32" t="s">
        <v>9</v>
      </c>
      <c r="E7438" s="32" t="s">
        <v>14</v>
      </c>
      <c r="F7438" s="32">
        <v>203000</v>
      </c>
      <c r="G7438" s="32">
        <v>203000</v>
      </c>
      <c r="H7438" s="8">
        <v>1</v>
      </c>
    </row>
    <row r="7439" spans="1:8" ht="40.5" x14ac:dyDescent="0.25">
      <c r="A7439" s="32">
        <v>4239</v>
      </c>
      <c r="B7439" s="32" t="s">
        <v>1164</v>
      </c>
      <c r="C7439" s="32" t="s">
        <v>497</v>
      </c>
      <c r="D7439" s="32" t="s">
        <v>9</v>
      </c>
      <c r="E7439" s="32" t="s">
        <v>14</v>
      </c>
      <c r="F7439" s="32">
        <v>199000</v>
      </c>
      <c r="G7439" s="32">
        <v>199000</v>
      </c>
      <c r="H7439" s="11">
        <v>1</v>
      </c>
    </row>
    <row r="7440" spans="1:8" ht="40.5" x14ac:dyDescent="0.25">
      <c r="A7440" s="32">
        <v>4239</v>
      </c>
      <c r="B7440" s="32" t="s">
        <v>1165</v>
      </c>
      <c r="C7440" s="32" t="s">
        <v>497</v>
      </c>
      <c r="D7440" s="32" t="s">
        <v>9</v>
      </c>
      <c r="E7440" s="32" t="s">
        <v>14</v>
      </c>
      <c r="F7440" s="32">
        <v>1350000</v>
      </c>
      <c r="G7440" s="32">
        <v>1350000</v>
      </c>
      <c r="H7440" s="11">
        <v>1</v>
      </c>
    </row>
    <row r="7441" spans="1:8" ht="40.5" x14ac:dyDescent="0.25">
      <c r="A7441" s="32">
        <v>4239</v>
      </c>
      <c r="B7441" s="32" t="s">
        <v>1166</v>
      </c>
      <c r="C7441" s="32" t="s">
        <v>497</v>
      </c>
      <c r="D7441" s="32" t="s">
        <v>9</v>
      </c>
      <c r="E7441" s="32" t="s">
        <v>14</v>
      </c>
      <c r="F7441" s="32">
        <v>241000</v>
      </c>
      <c r="G7441" s="32">
        <v>241000</v>
      </c>
      <c r="H7441" s="11">
        <v>1</v>
      </c>
    </row>
    <row r="7442" spans="1:8" ht="40.5" x14ac:dyDescent="0.25">
      <c r="A7442" s="32">
        <v>4239</v>
      </c>
      <c r="B7442" s="32" t="s">
        <v>1163</v>
      </c>
      <c r="C7442" s="32" t="s">
        <v>497</v>
      </c>
      <c r="D7442" s="32" t="s">
        <v>9</v>
      </c>
      <c r="E7442" s="32" t="s">
        <v>14</v>
      </c>
      <c r="F7442" s="32">
        <v>0</v>
      </c>
      <c r="G7442" s="32">
        <v>0</v>
      </c>
      <c r="H7442" s="11">
        <v>1</v>
      </c>
    </row>
    <row r="7443" spans="1:8" ht="40.5" x14ac:dyDescent="0.25">
      <c r="A7443" s="32">
        <v>4239</v>
      </c>
      <c r="B7443" s="32" t="s">
        <v>1164</v>
      </c>
      <c r="C7443" s="32" t="s">
        <v>497</v>
      </c>
      <c r="D7443" s="32" t="s">
        <v>9</v>
      </c>
      <c r="E7443" s="32" t="s">
        <v>14</v>
      </c>
      <c r="F7443" s="32">
        <v>0</v>
      </c>
      <c r="G7443" s="32">
        <v>0</v>
      </c>
      <c r="H7443" s="11">
        <v>1</v>
      </c>
    </row>
    <row r="7444" spans="1:8" ht="40.5" x14ac:dyDescent="0.25">
      <c r="A7444" s="32">
        <v>4239</v>
      </c>
      <c r="B7444" s="32" t="s">
        <v>1165</v>
      </c>
      <c r="C7444" s="32" t="s">
        <v>497</v>
      </c>
      <c r="D7444" s="32" t="s">
        <v>9</v>
      </c>
      <c r="E7444" s="32" t="s">
        <v>14</v>
      </c>
      <c r="F7444" s="32">
        <v>0</v>
      </c>
      <c r="G7444" s="32">
        <v>0</v>
      </c>
      <c r="H7444" s="11">
        <v>1</v>
      </c>
    </row>
    <row r="7445" spans="1:8" ht="40.5" x14ac:dyDescent="0.25">
      <c r="A7445" s="32">
        <v>4239</v>
      </c>
      <c r="B7445" s="32" t="s">
        <v>1166</v>
      </c>
      <c r="C7445" s="32" t="s">
        <v>497</v>
      </c>
      <c r="D7445" s="32" t="s">
        <v>9</v>
      </c>
      <c r="E7445" s="32" t="s">
        <v>14</v>
      </c>
      <c r="F7445" s="32">
        <v>0</v>
      </c>
      <c r="G7445" s="32">
        <v>0</v>
      </c>
      <c r="H7445" s="11">
        <v>1</v>
      </c>
    </row>
    <row r="7446" spans="1:8" ht="40.5" x14ac:dyDescent="0.25">
      <c r="A7446" s="32">
        <v>4239</v>
      </c>
      <c r="B7446" s="32" t="s">
        <v>1167</v>
      </c>
      <c r="C7446" s="32" t="s">
        <v>497</v>
      </c>
      <c r="D7446" s="32" t="s">
        <v>9</v>
      </c>
      <c r="E7446" s="32" t="s">
        <v>14</v>
      </c>
      <c r="F7446" s="32">
        <v>0</v>
      </c>
      <c r="G7446" s="32">
        <v>0</v>
      </c>
      <c r="H7446" s="11">
        <v>1</v>
      </c>
    </row>
    <row r="7447" spans="1:8" ht="27" x14ac:dyDescent="0.25">
      <c r="A7447" s="32">
        <v>4239</v>
      </c>
      <c r="B7447" s="32" t="s">
        <v>7156</v>
      </c>
      <c r="C7447" s="32" t="s">
        <v>857</v>
      </c>
      <c r="D7447" s="32" t="s">
        <v>9</v>
      </c>
      <c r="E7447" s="32" t="s">
        <v>14</v>
      </c>
      <c r="F7447" s="32">
        <v>7000000</v>
      </c>
      <c r="G7447" s="32">
        <v>7000000</v>
      </c>
      <c r="H7447" s="11">
        <v>1</v>
      </c>
    </row>
    <row r="7448" spans="1:8" x14ac:dyDescent="0.25">
      <c r="A7448" s="192" t="s">
        <v>8</v>
      </c>
      <c r="B7448" s="192"/>
      <c r="C7448" s="192"/>
      <c r="D7448" s="192"/>
      <c r="E7448" s="192"/>
      <c r="F7448" s="192"/>
      <c r="G7448" s="192"/>
      <c r="H7448" s="193"/>
    </row>
    <row r="7449" spans="1:8" x14ac:dyDescent="0.25">
      <c r="A7449" s="32">
        <v>4267</v>
      </c>
      <c r="B7449" s="32" t="s">
        <v>7121</v>
      </c>
      <c r="C7449" s="32" t="s">
        <v>957</v>
      </c>
      <c r="D7449" s="32" t="s">
        <v>381</v>
      </c>
      <c r="E7449" s="32" t="s">
        <v>10</v>
      </c>
      <c r="F7449" s="32">
        <v>1500</v>
      </c>
      <c r="G7449" s="32">
        <f>H7449*F7449</f>
        <v>3960000</v>
      </c>
      <c r="H7449" s="11">
        <v>2640</v>
      </c>
    </row>
    <row r="7450" spans="1:8" ht="15" customHeight="1" x14ac:dyDescent="0.25">
      <c r="A7450" s="135" t="s">
        <v>227</v>
      </c>
      <c r="B7450" s="136"/>
      <c r="C7450" s="136"/>
      <c r="D7450" s="136"/>
      <c r="E7450" s="136"/>
      <c r="F7450" s="136"/>
      <c r="G7450" s="136"/>
      <c r="H7450" s="137"/>
    </row>
    <row r="7451" spans="1:8" x14ac:dyDescent="0.25">
      <c r="A7451" s="192" t="s">
        <v>8</v>
      </c>
      <c r="B7451" s="192"/>
      <c r="C7451" s="192"/>
      <c r="D7451" s="192"/>
      <c r="E7451" s="192"/>
      <c r="F7451" s="192"/>
      <c r="G7451" s="192"/>
      <c r="H7451" s="193"/>
    </row>
    <row r="7452" spans="1:8" x14ac:dyDescent="0.25">
      <c r="A7452" s="55">
        <v>4269</v>
      </c>
      <c r="B7452" s="55" t="s">
        <v>3984</v>
      </c>
      <c r="C7452" s="55" t="s">
        <v>959</v>
      </c>
      <c r="D7452" s="55" t="s">
        <v>381</v>
      </c>
      <c r="E7452" s="55" t="s">
        <v>14</v>
      </c>
      <c r="F7452" s="55">
        <v>1200000</v>
      </c>
      <c r="G7452" s="55">
        <v>1200000</v>
      </c>
      <c r="H7452" s="55">
        <v>1</v>
      </c>
    </row>
    <row r="7453" spans="1:8" x14ac:dyDescent="0.25">
      <c r="A7453" s="55">
        <v>5129</v>
      </c>
      <c r="B7453" s="55" t="s">
        <v>5821</v>
      </c>
      <c r="C7453" s="55" t="s">
        <v>3784</v>
      </c>
      <c r="D7453" s="55" t="s">
        <v>9</v>
      </c>
      <c r="E7453" s="55" t="s">
        <v>10</v>
      </c>
      <c r="F7453" s="55">
        <v>120000</v>
      </c>
      <c r="G7453" s="55">
        <f>H7453*F7453</f>
        <v>120000</v>
      </c>
      <c r="H7453" s="55">
        <v>1</v>
      </c>
    </row>
    <row r="7454" spans="1:8" x14ac:dyDescent="0.25">
      <c r="A7454" s="55">
        <v>5129</v>
      </c>
      <c r="B7454" s="55" t="s">
        <v>5822</v>
      </c>
      <c r="C7454" s="55" t="s">
        <v>1344</v>
      </c>
      <c r="D7454" s="55" t="s">
        <v>9</v>
      </c>
      <c r="E7454" s="55" t="s">
        <v>10</v>
      </c>
      <c r="F7454" s="55">
        <v>230000</v>
      </c>
      <c r="G7454" s="55">
        <f t="shared" ref="G7454:G7460" si="143">H7454*F7454</f>
        <v>230000</v>
      </c>
      <c r="H7454" s="55">
        <v>1</v>
      </c>
    </row>
    <row r="7455" spans="1:8" x14ac:dyDescent="0.25">
      <c r="A7455" s="55">
        <v>5129</v>
      </c>
      <c r="B7455" s="55" t="s">
        <v>5823</v>
      </c>
      <c r="C7455" s="55" t="s">
        <v>1349</v>
      </c>
      <c r="D7455" s="55" t="s">
        <v>9</v>
      </c>
      <c r="E7455" s="55" t="s">
        <v>10</v>
      </c>
      <c r="F7455" s="55">
        <v>180000</v>
      </c>
      <c r="G7455" s="55">
        <f>H7455*F7455</f>
        <v>360000</v>
      </c>
      <c r="H7455" s="55">
        <v>2</v>
      </c>
    </row>
    <row r="7456" spans="1:8" x14ac:dyDescent="0.25">
      <c r="A7456" s="55">
        <v>5129</v>
      </c>
      <c r="B7456" s="55" t="s">
        <v>5824</v>
      </c>
      <c r="C7456" s="55" t="s">
        <v>1353</v>
      </c>
      <c r="D7456" s="55" t="s">
        <v>9</v>
      </c>
      <c r="E7456" s="55" t="s">
        <v>10</v>
      </c>
      <c r="F7456" s="55">
        <v>170000</v>
      </c>
      <c r="G7456" s="55">
        <f t="shared" si="143"/>
        <v>510000</v>
      </c>
      <c r="H7456" s="55">
        <v>3</v>
      </c>
    </row>
    <row r="7457" spans="1:8" x14ac:dyDescent="0.25">
      <c r="A7457" s="55">
        <v>5129</v>
      </c>
      <c r="B7457" s="55" t="s">
        <v>5825</v>
      </c>
      <c r="C7457" s="55" t="s">
        <v>3233</v>
      </c>
      <c r="D7457" s="55" t="s">
        <v>9</v>
      </c>
      <c r="E7457" s="55" t="s">
        <v>10</v>
      </c>
      <c r="F7457" s="55">
        <v>110000</v>
      </c>
      <c r="G7457" s="55">
        <f t="shared" si="143"/>
        <v>110000</v>
      </c>
      <c r="H7457" s="55">
        <v>1</v>
      </c>
    </row>
    <row r="7458" spans="1:8" x14ac:dyDescent="0.25">
      <c r="A7458" s="55">
        <v>5129</v>
      </c>
      <c r="B7458" s="55" t="s">
        <v>5826</v>
      </c>
      <c r="C7458" s="55" t="s">
        <v>407</v>
      </c>
      <c r="D7458" s="55" t="s">
        <v>9</v>
      </c>
      <c r="E7458" s="55" t="s">
        <v>10</v>
      </c>
      <c r="F7458" s="55">
        <v>230000</v>
      </c>
      <c r="G7458" s="55">
        <f t="shared" si="143"/>
        <v>230000</v>
      </c>
      <c r="H7458" s="55">
        <v>1</v>
      </c>
    </row>
    <row r="7459" spans="1:8" x14ac:dyDescent="0.25">
      <c r="A7459" s="55">
        <v>5129</v>
      </c>
      <c r="B7459" s="55" t="s">
        <v>5827</v>
      </c>
      <c r="C7459" s="55" t="s">
        <v>1072</v>
      </c>
      <c r="D7459" s="55" t="s">
        <v>9</v>
      </c>
      <c r="E7459" s="55" t="s">
        <v>10</v>
      </c>
      <c r="F7459" s="55">
        <v>55000</v>
      </c>
      <c r="G7459" s="55">
        <f t="shared" si="143"/>
        <v>110000</v>
      </c>
      <c r="H7459" s="55">
        <v>2</v>
      </c>
    </row>
    <row r="7460" spans="1:8" x14ac:dyDescent="0.25">
      <c r="A7460" s="55">
        <v>5129</v>
      </c>
      <c r="B7460" s="55" t="s">
        <v>6072</v>
      </c>
      <c r="C7460" s="55" t="s">
        <v>2113</v>
      </c>
      <c r="D7460" s="55" t="s">
        <v>9</v>
      </c>
      <c r="E7460" s="55" t="s">
        <v>10</v>
      </c>
      <c r="F7460" s="55">
        <v>230000</v>
      </c>
      <c r="G7460" s="55">
        <f t="shared" si="143"/>
        <v>230000</v>
      </c>
      <c r="H7460" s="55">
        <v>1</v>
      </c>
    </row>
    <row r="7461" spans="1:8" x14ac:dyDescent="0.25">
      <c r="A7461" s="55">
        <v>5129</v>
      </c>
      <c r="B7461" s="55" t="s">
        <v>6950</v>
      </c>
      <c r="C7461" s="55" t="s">
        <v>1349</v>
      </c>
      <c r="D7461" s="55" t="s">
        <v>9</v>
      </c>
      <c r="E7461" s="55" t="s">
        <v>10</v>
      </c>
      <c r="F7461" s="55">
        <v>200000</v>
      </c>
      <c r="G7461" s="55">
        <f>H7461*F7461</f>
        <v>200000</v>
      </c>
      <c r="H7461" s="55">
        <v>1</v>
      </c>
    </row>
    <row r="7462" spans="1:8" x14ac:dyDescent="0.25">
      <c r="A7462" s="55">
        <v>5129</v>
      </c>
      <c r="B7462" s="55" t="s">
        <v>6951</v>
      </c>
      <c r="C7462" s="55" t="s">
        <v>1353</v>
      </c>
      <c r="D7462" s="55" t="s">
        <v>9</v>
      </c>
      <c r="E7462" s="55" t="s">
        <v>10</v>
      </c>
      <c r="F7462" s="55">
        <v>170000</v>
      </c>
      <c r="G7462" s="55">
        <f t="shared" ref="G7462:G7464" si="144">H7462*F7462</f>
        <v>340000</v>
      </c>
      <c r="H7462" s="55">
        <v>2</v>
      </c>
    </row>
    <row r="7463" spans="1:8" x14ac:dyDescent="0.25">
      <c r="A7463" s="55">
        <v>5129</v>
      </c>
      <c r="B7463" s="55" t="s">
        <v>6952</v>
      </c>
      <c r="C7463" s="55" t="s">
        <v>3233</v>
      </c>
      <c r="D7463" s="55" t="s">
        <v>9</v>
      </c>
      <c r="E7463" s="55" t="s">
        <v>10</v>
      </c>
      <c r="F7463" s="55">
        <v>190000</v>
      </c>
      <c r="G7463" s="55">
        <f t="shared" si="144"/>
        <v>190000</v>
      </c>
      <c r="H7463" s="55">
        <v>1</v>
      </c>
    </row>
    <row r="7464" spans="1:8" x14ac:dyDescent="0.25">
      <c r="A7464" s="55">
        <v>5129</v>
      </c>
      <c r="B7464" s="55" t="s">
        <v>6953</v>
      </c>
      <c r="C7464" s="55" t="s">
        <v>1072</v>
      </c>
      <c r="D7464" s="55" t="s">
        <v>9</v>
      </c>
      <c r="E7464" s="55" t="s">
        <v>10</v>
      </c>
      <c r="F7464" s="55">
        <v>65000</v>
      </c>
      <c r="G7464" s="55">
        <f t="shared" si="144"/>
        <v>130000</v>
      </c>
      <c r="H7464" s="55">
        <v>2</v>
      </c>
    </row>
    <row r="7465" spans="1:8" ht="15" customHeight="1" x14ac:dyDescent="0.25">
      <c r="A7465" s="135" t="s">
        <v>297</v>
      </c>
      <c r="B7465" s="136"/>
      <c r="C7465" s="136"/>
      <c r="D7465" s="136"/>
      <c r="E7465" s="136"/>
      <c r="F7465" s="136"/>
      <c r="G7465" s="136"/>
      <c r="H7465" s="137"/>
    </row>
    <row r="7466" spans="1:8" ht="15" customHeight="1" x14ac:dyDescent="0.25">
      <c r="A7466" s="192" t="s">
        <v>12</v>
      </c>
      <c r="B7466" s="192"/>
      <c r="C7466" s="192"/>
      <c r="D7466" s="192"/>
      <c r="E7466" s="192"/>
      <c r="F7466" s="192"/>
      <c r="G7466" s="192"/>
      <c r="H7466" s="193"/>
    </row>
    <row r="7467" spans="1:8" x14ac:dyDescent="0.25">
      <c r="A7467" s="55">
        <v>5129</v>
      </c>
      <c r="B7467" s="55" t="s">
        <v>7029</v>
      </c>
      <c r="C7467" s="55" t="s">
        <v>1809</v>
      </c>
      <c r="D7467" s="55" t="s">
        <v>381</v>
      </c>
      <c r="E7467" s="55" t="s">
        <v>14</v>
      </c>
      <c r="F7467" s="55">
        <v>5244000</v>
      </c>
      <c r="G7467" s="55">
        <v>5244000</v>
      </c>
      <c r="H7467" s="55">
        <v>1</v>
      </c>
    </row>
    <row r="7468" spans="1:8" ht="27" x14ac:dyDescent="0.25">
      <c r="A7468" s="55">
        <v>5129</v>
      </c>
      <c r="B7468" s="55" t="s">
        <v>7030</v>
      </c>
      <c r="C7468" s="55" t="s">
        <v>454</v>
      </c>
      <c r="D7468" s="55" t="s">
        <v>1212</v>
      </c>
      <c r="E7468" s="55" t="s">
        <v>14</v>
      </c>
      <c r="F7468" s="55">
        <v>104000</v>
      </c>
      <c r="G7468" s="55">
        <v>104000</v>
      </c>
      <c r="H7468" s="55">
        <v>1</v>
      </c>
    </row>
    <row r="7469" spans="1:8" x14ac:dyDescent="0.25">
      <c r="A7469" s="55">
        <v>5129</v>
      </c>
      <c r="B7469" s="55" t="s">
        <v>7189</v>
      </c>
      <c r="C7469" s="55" t="s">
        <v>1809</v>
      </c>
      <c r="D7469" s="55" t="s">
        <v>381</v>
      </c>
      <c r="E7469" s="55" t="s">
        <v>10</v>
      </c>
      <c r="F7469" s="55">
        <v>52440</v>
      </c>
      <c r="G7469" s="55">
        <f>H7469*F7469</f>
        <v>5244000</v>
      </c>
      <c r="H7469" s="55">
        <v>100</v>
      </c>
    </row>
    <row r="7470" spans="1:8" x14ac:dyDescent="0.25">
      <c r="A7470" s="192" t="s">
        <v>8</v>
      </c>
      <c r="B7470" s="192"/>
      <c r="C7470" s="192"/>
      <c r="D7470" s="192"/>
      <c r="E7470" s="192"/>
      <c r="F7470" s="192"/>
      <c r="G7470" s="192"/>
      <c r="H7470" s="193"/>
    </row>
    <row r="7471" spans="1:8" x14ac:dyDescent="0.25">
      <c r="A7471" s="32">
        <v>5129</v>
      </c>
      <c r="B7471" s="32" t="s">
        <v>4864</v>
      </c>
      <c r="C7471" s="32" t="s">
        <v>1583</v>
      </c>
      <c r="D7471" s="65" t="s">
        <v>9</v>
      </c>
      <c r="E7471" s="65" t="s">
        <v>10</v>
      </c>
      <c r="F7471" s="65">
        <v>195000</v>
      </c>
      <c r="G7471" s="65">
        <f>H7471*F7471</f>
        <v>15015000</v>
      </c>
      <c r="H7471" s="55">
        <v>77</v>
      </c>
    </row>
    <row r="7472" spans="1:8" ht="15" customHeight="1" x14ac:dyDescent="0.25">
      <c r="A7472" s="135" t="s">
        <v>135</v>
      </c>
      <c r="B7472" s="136"/>
      <c r="C7472" s="136"/>
      <c r="D7472" s="136"/>
      <c r="E7472" s="136"/>
      <c r="F7472" s="136"/>
      <c r="G7472" s="136"/>
      <c r="H7472" s="137"/>
    </row>
    <row r="7473" spans="1:8" ht="15" customHeight="1" x14ac:dyDescent="0.25">
      <c r="A7473" s="192" t="s">
        <v>12</v>
      </c>
      <c r="B7473" s="192"/>
      <c r="C7473" s="192"/>
      <c r="D7473" s="192"/>
      <c r="E7473" s="192"/>
      <c r="F7473" s="192"/>
      <c r="G7473" s="192"/>
      <c r="H7473" s="193"/>
    </row>
    <row r="7474" spans="1:8" x14ac:dyDescent="0.25">
      <c r="A7474" s="55">
        <v>4239</v>
      </c>
      <c r="B7474" s="55" t="s">
        <v>1153</v>
      </c>
      <c r="C7474" s="55" t="s">
        <v>27</v>
      </c>
      <c r="D7474" s="55" t="s">
        <v>13</v>
      </c>
      <c r="E7474" s="55" t="s">
        <v>14</v>
      </c>
      <c r="F7474" s="55">
        <v>550000</v>
      </c>
      <c r="G7474" s="55">
        <v>550000</v>
      </c>
      <c r="H7474" s="55">
        <v>1</v>
      </c>
    </row>
    <row r="7475" spans="1:8" x14ac:dyDescent="0.25">
      <c r="A7475" s="55">
        <v>4239</v>
      </c>
      <c r="B7475" s="55" t="s">
        <v>1154</v>
      </c>
      <c r="C7475" s="55" t="s">
        <v>27</v>
      </c>
      <c r="D7475" s="55" t="s">
        <v>13</v>
      </c>
      <c r="E7475" s="55" t="s">
        <v>14</v>
      </c>
      <c r="F7475" s="55">
        <v>460000</v>
      </c>
      <c r="G7475" s="55">
        <v>460000</v>
      </c>
      <c r="H7475" s="55">
        <v>1</v>
      </c>
    </row>
    <row r="7476" spans="1:8" ht="15" customHeight="1" x14ac:dyDescent="0.25">
      <c r="A7476" s="135" t="s">
        <v>143</v>
      </c>
      <c r="B7476" s="136"/>
      <c r="C7476" s="136"/>
      <c r="D7476" s="136"/>
      <c r="E7476" s="136"/>
      <c r="F7476" s="136"/>
      <c r="G7476" s="136"/>
      <c r="H7476" s="137"/>
    </row>
    <row r="7477" spans="1:8" x14ac:dyDescent="0.25">
      <c r="A7477" s="12"/>
      <c r="B7477" s="12"/>
      <c r="C7477" s="12"/>
      <c r="D7477" s="12"/>
      <c r="E7477" s="12"/>
      <c r="F7477" s="12"/>
      <c r="G7477" s="12"/>
      <c r="H7477" s="12"/>
    </row>
    <row r="7478" spans="1:8" ht="15" customHeight="1" x14ac:dyDescent="0.25">
      <c r="A7478" s="135" t="s">
        <v>164</v>
      </c>
      <c r="B7478" s="136"/>
      <c r="C7478" s="136"/>
      <c r="D7478" s="136"/>
      <c r="E7478" s="136"/>
      <c r="F7478" s="136"/>
      <c r="G7478" s="136"/>
      <c r="H7478" s="137"/>
    </row>
    <row r="7479" spans="1:8" ht="15" customHeight="1" x14ac:dyDescent="0.25">
      <c r="A7479" s="183" t="s">
        <v>16</v>
      </c>
      <c r="B7479" s="184"/>
      <c r="C7479" s="184"/>
      <c r="D7479" s="184"/>
      <c r="E7479" s="184"/>
      <c r="F7479" s="184"/>
      <c r="G7479" s="184"/>
      <c r="H7479" s="185"/>
    </row>
    <row r="7480" spans="1:8" ht="27" x14ac:dyDescent="0.25">
      <c r="A7480" s="105">
        <v>5112</v>
      </c>
      <c r="B7480" s="105" t="s">
        <v>2087</v>
      </c>
      <c r="C7480" s="105" t="s">
        <v>974</v>
      </c>
      <c r="D7480" s="11" t="s">
        <v>381</v>
      </c>
      <c r="E7480" s="11" t="s">
        <v>14</v>
      </c>
      <c r="F7480" s="11">
        <v>29670000</v>
      </c>
      <c r="G7480" s="11">
        <v>29670000</v>
      </c>
      <c r="H7480" s="11">
        <v>1</v>
      </c>
    </row>
    <row r="7481" spans="1:8" ht="27" x14ac:dyDescent="0.25">
      <c r="A7481" s="105">
        <v>5112</v>
      </c>
      <c r="B7481" s="105" t="s">
        <v>2088</v>
      </c>
      <c r="C7481" s="105" t="s">
        <v>974</v>
      </c>
      <c r="D7481" s="11" t="s">
        <v>381</v>
      </c>
      <c r="E7481" s="11" t="s">
        <v>14</v>
      </c>
      <c r="F7481" s="11">
        <v>6699982</v>
      </c>
      <c r="G7481" s="11">
        <v>6699982</v>
      </c>
      <c r="H7481" s="11">
        <v>1</v>
      </c>
    </row>
    <row r="7482" spans="1:8" ht="27" x14ac:dyDescent="0.25">
      <c r="A7482" s="105">
        <v>5112</v>
      </c>
      <c r="B7482" s="105" t="s">
        <v>2089</v>
      </c>
      <c r="C7482" s="105" t="s">
        <v>974</v>
      </c>
      <c r="D7482" s="11" t="s">
        <v>381</v>
      </c>
      <c r="E7482" s="11" t="s">
        <v>14</v>
      </c>
      <c r="F7482" s="11">
        <v>35814103</v>
      </c>
      <c r="G7482" s="11">
        <v>35814103</v>
      </c>
      <c r="H7482" s="11">
        <v>1</v>
      </c>
    </row>
    <row r="7483" spans="1:8" ht="27" x14ac:dyDescent="0.25">
      <c r="A7483" s="105">
        <v>5113</v>
      </c>
      <c r="B7483" s="105" t="s">
        <v>6126</v>
      </c>
      <c r="C7483" s="105" t="s">
        <v>974</v>
      </c>
      <c r="D7483" s="11" t="s">
        <v>381</v>
      </c>
      <c r="E7483" s="11" t="s">
        <v>14</v>
      </c>
      <c r="F7483" s="11">
        <v>13650790</v>
      </c>
      <c r="G7483" s="11">
        <v>13650790</v>
      </c>
      <c r="H7483" s="11">
        <v>1</v>
      </c>
    </row>
    <row r="7484" spans="1:8" ht="27" x14ac:dyDescent="0.25">
      <c r="A7484" s="105">
        <v>5113</v>
      </c>
      <c r="B7484" s="105" t="s">
        <v>6127</v>
      </c>
      <c r="C7484" s="105" t="s">
        <v>974</v>
      </c>
      <c r="D7484" s="11" t="s">
        <v>381</v>
      </c>
      <c r="E7484" s="11" t="s">
        <v>14</v>
      </c>
      <c r="F7484" s="11">
        <v>19809150</v>
      </c>
      <c r="G7484" s="11">
        <v>19809150</v>
      </c>
      <c r="H7484" s="11">
        <v>1</v>
      </c>
    </row>
    <row r="7485" spans="1:8" ht="27" x14ac:dyDescent="0.25">
      <c r="A7485" s="105">
        <v>5113</v>
      </c>
      <c r="B7485" s="105" t="s">
        <v>6128</v>
      </c>
      <c r="C7485" s="105" t="s">
        <v>974</v>
      </c>
      <c r="D7485" s="11" t="s">
        <v>381</v>
      </c>
      <c r="E7485" s="11" t="s">
        <v>14</v>
      </c>
      <c r="F7485" s="11">
        <v>16377530</v>
      </c>
      <c r="G7485" s="11">
        <v>16377530</v>
      </c>
      <c r="H7485" s="11">
        <v>1</v>
      </c>
    </row>
    <row r="7486" spans="1:8" ht="27" x14ac:dyDescent="0.25">
      <c r="A7486" s="105">
        <v>5112</v>
      </c>
      <c r="B7486" s="105" t="s">
        <v>6436</v>
      </c>
      <c r="C7486" s="105" t="s">
        <v>974</v>
      </c>
      <c r="D7486" s="11" t="s">
        <v>381</v>
      </c>
      <c r="E7486" s="11" t="s">
        <v>14</v>
      </c>
      <c r="F7486" s="11">
        <v>28051406</v>
      </c>
      <c r="G7486" s="11">
        <v>28051406</v>
      </c>
      <c r="H7486" s="11">
        <v>1</v>
      </c>
    </row>
    <row r="7487" spans="1:8" ht="15" customHeight="1" x14ac:dyDescent="0.25">
      <c r="A7487" s="192" t="s">
        <v>12</v>
      </c>
      <c r="B7487" s="192"/>
      <c r="C7487" s="192"/>
      <c r="D7487" s="192"/>
      <c r="E7487" s="192"/>
      <c r="F7487" s="192"/>
      <c r="G7487" s="192"/>
      <c r="H7487" s="193"/>
    </row>
    <row r="7488" spans="1:8" ht="27" x14ac:dyDescent="0.25">
      <c r="A7488" s="109">
        <v>5112</v>
      </c>
      <c r="B7488" s="109" t="s">
        <v>3318</v>
      </c>
      <c r="C7488" s="109" t="s">
        <v>454</v>
      </c>
      <c r="D7488" s="109" t="s">
        <v>1212</v>
      </c>
      <c r="E7488" s="109" t="s">
        <v>14</v>
      </c>
      <c r="F7488" s="109">
        <v>35000</v>
      </c>
      <c r="G7488" s="109">
        <v>35000</v>
      </c>
      <c r="H7488" s="109">
        <v>1</v>
      </c>
    </row>
    <row r="7489" spans="1:8" ht="27" x14ac:dyDescent="0.25">
      <c r="A7489" s="109">
        <v>5112</v>
      </c>
      <c r="B7489" s="109" t="s">
        <v>3319</v>
      </c>
      <c r="C7489" s="109" t="s">
        <v>454</v>
      </c>
      <c r="D7489" s="109" t="s">
        <v>1212</v>
      </c>
      <c r="E7489" s="109" t="s">
        <v>14</v>
      </c>
      <c r="F7489" s="109">
        <v>55000</v>
      </c>
      <c r="G7489" s="109">
        <v>55000</v>
      </c>
      <c r="H7489" s="109">
        <v>1</v>
      </c>
    </row>
    <row r="7490" spans="1:8" ht="27" x14ac:dyDescent="0.25">
      <c r="A7490" s="109">
        <v>5112</v>
      </c>
      <c r="B7490" s="109" t="s">
        <v>3320</v>
      </c>
      <c r="C7490" s="109" t="s">
        <v>454</v>
      </c>
      <c r="D7490" s="109" t="s">
        <v>1212</v>
      </c>
      <c r="E7490" s="109" t="s">
        <v>14</v>
      </c>
      <c r="F7490" s="109">
        <v>35000</v>
      </c>
      <c r="G7490" s="109">
        <v>35000</v>
      </c>
      <c r="H7490" s="109">
        <v>1</v>
      </c>
    </row>
    <row r="7491" spans="1:8" ht="27" x14ac:dyDescent="0.25">
      <c r="A7491" s="109">
        <v>5112</v>
      </c>
      <c r="B7491" s="109" t="s">
        <v>5010</v>
      </c>
      <c r="C7491" s="109" t="s">
        <v>1093</v>
      </c>
      <c r="D7491" s="109" t="s">
        <v>13</v>
      </c>
      <c r="E7491" s="109" t="s">
        <v>14</v>
      </c>
      <c r="F7491" s="109">
        <v>238300</v>
      </c>
      <c r="G7491" s="109">
        <v>238300</v>
      </c>
      <c r="H7491" s="109">
        <v>1</v>
      </c>
    </row>
    <row r="7492" spans="1:8" ht="27" x14ac:dyDescent="0.25">
      <c r="A7492" s="109">
        <v>5112</v>
      </c>
      <c r="B7492" s="109" t="s">
        <v>5011</v>
      </c>
      <c r="C7492" s="109" t="s">
        <v>1093</v>
      </c>
      <c r="D7492" s="109" t="s">
        <v>13</v>
      </c>
      <c r="E7492" s="109" t="s">
        <v>14</v>
      </c>
      <c r="F7492" s="109">
        <v>70400</v>
      </c>
      <c r="G7492" s="109">
        <v>70400</v>
      </c>
      <c r="H7492" s="109">
        <v>1</v>
      </c>
    </row>
    <row r="7493" spans="1:8" ht="27" x14ac:dyDescent="0.25">
      <c r="A7493" s="109">
        <v>5112</v>
      </c>
      <c r="B7493" s="109" t="s">
        <v>5012</v>
      </c>
      <c r="C7493" s="109" t="s">
        <v>1093</v>
      </c>
      <c r="D7493" s="109" t="s">
        <v>13</v>
      </c>
      <c r="E7493" s="109" t="s">
        <v>14</v>
      </c>
      <c r="F7493" s="109">
        <v>164600</v>
      </c>
      <c r="G7493" s="109">
        <v>164600</v>
      </c>
      <c r="H7493" s="109">
        <v>1</v>
      </c>
    </row>
    <row r="7494" spans="1:8" ht="27" x14ac:dyDescent="0.25">
      <c r="A7494" s="109">
        <v>5112</v>
      </c>
      <c r="B7494" s="109" t="s">
        <v>5013</v>
      </c>
      <c r="C7494" s="109" t="s">
        <v>1093</v>
      </c>
      <c r="D7494" s="109" t="s">
        <v>13</v>
      </c>
      <c r="E7494" s="109" t="s">
        <v>14</v>
      </c>
      <c r="F7494" s="109">
        <v>281700</v>
      </c>
      <c r="G7494" s="109">
        <v>281700</v>
      </c>
      <c r="H7494" s="109">
        <v>1</v>
      </c>
    </row>
    <row r="7495" spans="1:8" ht="27" x14ac:dyDescent="0.25">
      <c r="A7495" s="109">
        <v>5113</v>
      </c>
      <c r="B7495" s="109" t="s">
        <v>6123</v>
      </c>
      <c r="C7495" s="109" t="s">
        <v>454</v>
      </c>
      <c r="D7495" s="109" t="s">
        <v>1212</v>
      </c>
      <c r="E7495" s="109" t="s">
        <v>14</v>
      </c>
      <c r="F7495" s="109">
        <v>273000</v>
      </c>
      <c r="G7495" s="109">
        <v>273000</v>
      </c>
      <c r="H7495" s="109">
        <v>1</v>
      </c>
    </row>
    <row r="7496" spans="1:8" ht="27" x14ac:dyDescent="0.25">
      <c r="A7496" s="109">
        <v>5113</v>
      </c>
      <c r="B7496" s="109" t="s">
        <v>6124</v>
      </c>
      <c r="C7496" s="109" t="s">
        <v>454</v>
      </c>
      <c r="D7496" s="109" t="s">
        <v>1212</v>
      </c>
      <c r="E7496" s="109" t="s">
        <v>14</v>
      </c>
      <c r="F7496" s="109">
        <v>396000</v>
      </c>
      <c r="G7496" s="109">
        <v>396000</v>
      </c>
      <c r="H7496" s="109">
        <v>1</v>
      </c>
    </row>
    <row r="7497" spans="1:8" ht="27" x14ac:dyDescent="0.25">
      <c r="A7497" s="109">
        <v>5113</v>
      </c>
      <c r="B7497" s="109" t="s">
        <v>6125</v>
      </c>
      <c r="C7497" s="109" t="s">
        <v>454</v>
      </c>
      <c r="D7497" s="109" t="s">
        <v>1212</v>
      </c>
      <c r="E7497" s="109" t="s">
        <v>14</v>
      </c>
      <c r="F7497" s="109">
        <v>327000</v>
      </c>
      <c r="G7497" s="109">
        <v>327000</v>
      </c>
      <c r="H7497" s="109">
        <v>1</v>
      </c>
    </row>
    <row r="7498" spans="1:8" ht="27" x14ac:dyDescent="0.25">
      <c r="A7498" s="109">
        <v>5113</v>
      </c>
      <c r="B7498" s="109" t="s">
        <v>6403</v>
      </c>
      <c r="C7498" s="109" t="s">
        <v>1093</v>
      </c>
      <c r="D7498" s="109" t="s">
        <v>13</v>
      </c>
      <c r="E7498" s="109" t="s">
        <v>14</v>
      </c>
      <c r="F7498" s="109">
        <v>98200</v>
      </c>
      <c r="G7498" s="109">
        <v>98200</v>
      </c>
      <c r="H7498" s="109">
        <v>1</v>
      </c>
    </row>
    <row r="7499" spans="1:8" ht="27" x14ac:dyDescent="0.25">
      <c r="A7499" s="109">
        <v>5113</v>
      </c>
      <c r="B7499" s="109" t="s">
        <v>6404</v>
      </c>
      <c r="C7499" s="109" t="s">
        <v>1093</v>
      </c>
      <c r="D7499" s="109" t="s">
        <v>13</v>
      </c>
      <c r="E7499" s="109" t="s">
        <v>14</v>
      </c>
      <c r="F7499" s="109">
        <v>81900</v>
      </c>
      <c r="G7499" s="109">
        <v>81900</v>
      </c>
      <c r="H7499" s="109">
        <v>1</v>
      </c>
    </row>
    <row r="7500" spans="1:8" ht="27" x14ac:dyDescent="0.25">
      <c r="A7500" s="109">
        <v>5113</v>
      </c>
      <c r="B7500" s="109" t="s">
        <v>6405</v>
      </c>
      <c r="C7500" s="109" t="s">
        <v>1093</v>
      </c>
      <c r="D7500" s="109" t="s">
        <v>13</v>
      </c>
      <c r="E7500" s="109" t="s">
        <v>14</v>
      </c>
      <c r="F7500" s="109">
        <v>118800</v>
      </c>
      <c r="G7500" s="109">
        <v>118800</v>
      </c>
      <c r="H7500" s="109">
        <v>1</v>
      </c>
    </row>
    <row r="7501" spans="1:8" ht="27" x14ac:dyDescent="0.25">
      <c r="A7501" s="109">
        <v>5112</v>
      </c>
      <c r="B7501" s="109" t="s">
        <v>6447</v>
      </c>
      <c r="C7501" s="109" t="s">
        <v>454</v>
      </c>
      <c r="D7501" s="109" t="s">
        <v>1212</v>
      </c>
      <c r="E7501" s="109" t="s">
        <v>14</v>
      </c>
      <c r="F7501" s="109">
        <v>561000</v>
      </c>
      <c r="G7501" s="109">
        <v>561000</v>
      </c>
      <c r="H7501" s="109">
        <v>1</v>
      </c>
    </row>
    <row r="7502" spans="1:8" ht="27" x14ac:dyDescent="0.25">
      <c r="A7502" s="109" t="s">
        <v>2397</v>
      </c>
      <c r="B7502" s="109" t="s">
        <v>7014</v>
      </c>
      <c r="C7502" s="109" t="s">
        <v>1093</v>
      </c>
      <c r="D7502" s="109" t="s">
        <v>13</v>
      </c>
      <c r="E7502" s="109" t="s">
        <v>14</v>
      </c>
      <c r="F7502" s="109">
        <v>168000</v>
      </c>
      <c r="G7502" s="109">
        <v>168000</v>
      </c>
      <c r="H7502" s="109">
        <v>1</v>
      </c>
    </row>
    <row r="7503" spans="1:8" ht="15" customHeight="1" x14ac:dyDescent="0.25">
      <c r="A7503" s="147" t="s">
        <v>3983</v>
      </c>
      <c r="B7503" s="148"/>
      <c r="C7503" s="148"/>
      <c r="D7503" s="148"/>
      <c r="E7503" s="148"/>
      <c r="F7503" s="148"/>
      <c r="G7503" s="148"/>
      <c r="H7503" s="149"/>
    </row>
    <row r="7504" spans="1:8" x14ac:dyDescent="0.25">
      <c r="A7504" s="4">
        <v>5129</v>
      </c>
      <c r="B7504" s="109" t="s">
        <v>4863</v>
      </c>
      <c r="C7504" s="109" t="s">
        <v>1583</v>
      </c>
      <c r="D7504" s="115" t="s">
        <v>248</v>
      </c>
      <c r="E7504" s="4" t="s">
        <v>10</v>
      </c>
      <c r="F7504" s="4">
        <v>195000</v>
      </c>
      <c r="G7504" s="4">
        <f>H7504*F7504</f>
        <v>5460000</v>
      </c>
      <c r="H7504" s="4">
        <v>28</v>
      </c>
    </row>
    <row r="7505" spans="1:8" ht="26.25" customHeight="1" x14ac:dyDescent="0.25">
      <c r="A7505" s="4">
        <v>5129</v>
      </c>
      <c r="B7505" s="109" t="s">
        <v>4863</v>
      </c>
      <c r="C7505" s="109" t="s">
        <v>1629</v>
      </c>
      <c r="D7505" s="115" t="s">
        <v>248</v>
      </c>
      <c r="E7505" s="4" t="s">
        <v>10</v>
      </c>
      <c r="F7505" s="4">
        <v>25000</v>
      </c>
      <c r="G7505" s="4">
        <f>H7505*F7505</f>
        <v>375000</v>
      </c>
      <c r="H7505" s="4">
        <v>15</v>
      </c>
    </row>
    <row r="7506" spans="1:8" ht="15" customHeight="1" x14ac:dyDescent="0.25">
      <c r="A7506" s="135" t="s">
        <v>226</v>
      </c>
      <c r="B7506" s="136"/>
      <c r="C7506" s="136"/>
      <c r="D7506" s="136"/>
      <c r="E7506" s="136"/>
      <c r="F7506" s="136"/>
      <c r="G7506" s="136"/>
      <c r="H7506" s="137"/>
    </row>
    <row r="7507" spans="1:8" ht="15" customHeight="1" x14ac:dyDescent="0.25">
      <c r="A7507" s="190" t="s">
        <v>12</v>
      </c>
      <c r="B7507" s="190"/>
      <c r="C7507" s="190"/>
      <c r="D7507" s="190"/>
      <c r="E7507" s="190"/>
      <c r="F7507" s="190"/>
      <c r="G7507" s="190"/>
      <c r="H7507" s="191"/>
    </row>
    <row r="7508" spans="1:8" ht="42.75" customHeight="1" x14ac:dyDescent="0.25">
      <c r="A7508" s="115">
        <v>4239</v>
      </c>
      <c r="B7508" s="115" t="s">
        <v>4216</v>
      </c>
      <c r="C7508" s="115" t="s">
        <v>497</v>
      </c>
      <c r="D7508" s="115" t="s">
        <v>248</v>
      </c>
      <c r="E7508" s="115" t="s">
        <v>14</v>
      </c>
      <c r="F7508" s="115">
        <v>445000</v>
      </c>
      <c r="G7508" s="115">
        <v>445000</v>
      </c>
      <c r="H7508" s="115">
        <v>1</v>
      </c>
    </row>
    <row r="7509" spans="1:8" ht="40.5" x14ac:dyDescent="0.25">
      <c r="A7509" s="115">
        <v>4239</v>
      </c>
      <c r="B7509" s="115" t="s">
        <v>4217</v>
      </c>
      <c r="C7509" s="115" t="s">
        <v>497</v>
      </c>
      <c r="D7509" s="115" t="s">
        <v>248</v>
      </c>
      <c r="E7509" s="115" t="s">
        <v>14</v>
      </c>
      <c r="F7509" s="115">
        <v>285000</v>
      </c>
      <c r="G7509" s="115">
        <v>285000</v>
      </c>
      <c r="H7509" s="115">
        <v>1</v>
      </c>
    </row>
    <row r="7510" spans="1:8" ht="40.5" x14ac:dyDescent="0.25">
      <c r="A7510" s="115">
        <v>4239</v>
      </c>
      <c r="B7510" s="115" t="s">
        <v>4218</v>
      </c>
      <c r="C7510" s="115" t="s">
        <v>497</v>
      </c>
      <c r="D7510" s="115" t="s">
        <v>248</v>
      </c>
      <c r="E7510" s="115" t="s">
        <v>14</v>
      </c>
      <c r="F7510" s="115">
        <v>310000</v>
      </c>
      <c r="G7510" s="115">
        <v>310000</v>
      </c>
      <c r="H7510" s="115">
        <v>1</v>
      </c>
    </row>
    <row r="7511" spans="1:8" ht="40.5" x14ac:dyDescent="0.25">
      <c r="A7511" s="115">
        <v>4239</v>
      </c>
      <c r="B7511" s="115" t="s">
        <v>4219</v>
      </c>
      <c r="C7511" s="115" t="s">
        <v>497</v>
      </c>
      <c r="D7511" s="115" t="s">
        <v>248</v>
      </c>
      <c r="E7511" s="115" t="s">
        <v>14</v>
      </c>
      <c r="F7511" s="115">
        <v>360000</v>
      </c>
      <c r="G7511" s="115">
        <v>360000</v>
      </c>
      <c r="H7511" s="115">
        <v>1</v>
      </c>
    </row>
    <row r="7512" spans="1:8" ht="15" customHeight="1" x14ac:dyDescent="0.25">
      <c r="A7512" s="147" t="s">
        <v>3983</v>
      </c>
      <c r="B7512" s="148"/>
      <c r="C7512" s="148"/>
      <c r="D7512" s="148"/>
      <c r="E7512" s="148"/>
      <c r="F7512" s="148"/>
      <c r="G7512" s="148"/>
      <c r="H7512" s="149"/>
    </row>
    <row r="7513" spans="1:8" x14ac:dyDescent="0.25">
      <c r="A7513" s="4">
        <v>4267</v>
      </c>
      <c r="B7513" s="4" t="s">
        <v>3982</v>
      </c>
      <c r="C7513" s="4" t="s">
        <v>957</v>
      </c>
      <c r="D7513" s="4" t="s">
        <v>381</v>
      </c>
      <c r="E7513" s="4" t="s">
        <v>10</v>
      </c>
      <c r="F7513" s="4">
        <v>13100</v>
      </c>
      <c r="G7513" s="4">
        <f>+F7513*H7513</f>
        <v>4716000</v>
      </c>
      <c r="H7513" s="4">
        <v>360</v>
      </c>
    </row>
    <row r="7514" spans="1:8" x14ac:dyDescent="0.25">
      <c r="A7514" s="4">
        <v>4267</v>
      </c>
      <c r="B7514" s="4" t="s">
        <v>3981</v>
      </c>
      <c r="C7514" s="4" t="s">
        <v>959</v>
      </c>
      <c r="D7514" s="4" t="s">
        <v>381</v>
      </c>
      <c r="E7514" s="4" t="s">
        <v>14</v>
      </c>
      <c r="F7514" s="4">
        <v>1404000</v>
      </c>
      <c r="G7514" s="4">
        <v>1404000</v>
      </c>
      <c r="H7514" s="4">
        <v>1</v>
      </c>
    </row>
    <row r="7515" spans="1:8" ht="15" customHeight="1" x14ac:dyDescent="0.25">
      <c r="A7515" s="147" t="s">
        <v>16</v>
      </c>
      <c r="B7515" s="148"/>
      <c r="C7515" s="148"/>
      <c r="D7515" s="148"/>
      <c r="E7515" s="148"/>
      <c r="F7515" s="148"/>
      <c r="G7515" s="148"/>
      <c r="H7515" s="149"/>
    </row>
    <row r="7516" spans="1:8" ht="39" customHeight="1" x14ac:dyDescent="0.25">
      <c r="A7516" s="4">
        <v>4251</v>
      </c>
      <c r="B7516" s="4" t="s">
        <v>6291</v>
      </c>
      <c r="C7516" s="4" t="s">
        <v>422</v>
      </c>
      <c r="D7516" s="4" t="s">
        <v>381</v>
      </c>
      <c r="E7516" s="4" t="s">
        <v>14</v>
      </c>
      <c r="F7516" s="4">
        <v>586503</v>
      </c>
      <c r="G7516" s="4">
        <v>586503</v>
      </c>
      <c r="H7516" s="4">
        <v>1</v>
      </c>
    </row>
    <row r="7517" spans="1:8" ht="15" customHeight="1" x14ac:dyDescent="0.25">
      <c r="A7517" s="135" t="s">
        <v>166</v>
      </c>
      <c r="B7517" s="136"/>
      <c r="C7517" s="136"/>
      <c r="D7517" s="136"/>
      <c r="E7517" s="136"/>
      <c r="F7517" s="136"/>
      <c r="G7517" s="136"/>
      <c r="H7517" s="137"/>
    </row>
    <row r="7518" spans="1:8" x14ac:dyDescent="0.25">
      <c r="A7518" s="30"/>
      <c r="B7518" s="194" t="s">
        <v>165</v>
      </c>
      <c r="C7518" s="194"/>
      <c r="D7518" s="194"/>
      <c r="E7518" s="194"/>
      <c r="F7518" s="194"/>
      <c r="G7518" s="194"/>
      <c r="H7518" s="195"/>
    </row>
    <row r="7519" spans="1:8" x14ac:dyDescent="0.25">
      <c r="A7519" s="4"/>
      <c r="B7519" s="4"/>
      <c r="C7519" s="4"/>
      <c r="D7519" s="4"/>
      <c r="E7519" s="4"/>
      <c r="F7519" s="4"/>
      <c r="G7519" s="4"/>
      <c r="H7519" s="4"/>
    </row>
    <row r="7520" spans="1:8" ht="15" customHeight="1" x14ac:dyDescent="0.25">
      <c r="A7520" s="192" t="s">
        <v>12</v>
      </c>
      <c r="B7520" s="192"/>
      <c r="C7520" s="192"/>
      <c r="D7520" s="192"/>
      <c r="E7520" s="192"/>
      <c r="F7520" s="192"/>
      <c r="G7520" s="192"/>
      <c r="H7520" s="193"/>
    </row>
    <row r="7521" spans="1:12" x14ac:dyDescent="0.25">
      <c r="A7521" s="14"/>
      <c r="B7521" s="14"/>
      <c r="C7521" s="15"/>
      <c r="D7521" s="14"/>
      <c r="E7521" s="14"/>
      <c r="F7521" s="14"/>
      <c r="G7521" s="14"/>
      <c r="H7521" s="14"/>
    </row>
    <row r="7522" spans="1:12" ht="15" customHeight="1" x14ac:dyDescent="0.25">
      <c r="A7522" s="135" t="s">
        <v>72</v>
      </c>
      <c r="B7522" s="136"/>
      <c r="C7522" s="136"/>
      <c r="D7522" s="136"/>
      <c r="E7522" s="136"/>
      <c r="F7522" s="136"/>
      <c r="G7522" s="136"/>
      <c r="H7522" s="137"/>
      <c r="K7522" s="87"/>
      <c r="L7522" s="87"/>
    </row>
    <row r="7523" spans="1:12" x14ac:dyDescent="0.25">
      <c r="A7523" s="30"/>
      <c r="B7523" s="194" t="s">
        <v>2086</v>
      </c>
      <c r="C7523" s="194"/>
      <c r="D7523" s="194"/>
      <c r="E7523" s="194"/>
      <c r="F7523" s="194"/>
      <c r="G7523" s="194"/>
      <c r="H7523" s="195"/>
      <c r="K7523" s="87"/>
      <c r="L7523" s="87"/>
    </row>
    <row r="7524" spans="1:12" ht="27" x14ac:dyDescent="0.25">
      <c r="A7524" s="33">
        <v>5112</v>
      </c>
      <c r="B7524" s="33" t="s">
        <v>2090</v>
      </c>
      <c r="C7524" s="34" t="s">
        <v>974</v>
      </c>
      <c r="D7524" s="33" t="s">
        <v>381</v>
      </c>
      <c r="E7524" s="33" t="s">
        <v>14</v>
      </c>
      <c r="F7524" s="33">
        <v>20270191</v>
      </c>
      <c r="G7524" s="33">
        <v>20270191</v>
      </c>
      <c r="H7524" s="14">
        <v>1</v>
      </c>
    </row>
    <row r="7525" spans="1:12" ht="27" x14ac:dyDescent="0.25">
      <c r="A7525" s="33">
        <v>5112</v>
      </c>
      <c r="B7525" s="33" t="s">
        <v>2091</v>
      </c>
      <c r="C7525" s="34" t="s">
        <v>974</v>
      </c>
      <c r="D7525" s="33" t="s">
        <v>381</v>
      </c>
      <c r="E7525" s="33" t="s">
        <v>14</v>
      </c>
      <c r="F7525" s="33">
        <v>0</v>
      </c>
      <c r="G7525" s="33">
        <v>0</v>
      </c>
      <c r="H7525" s="14">
        <v>1</v>
      </c>
    </row>
    <row r="7526" spans="1:12" ht="15" customHeight="1" x14ac:dyDescent="0.25">
      <c r="A7526" s="192" t="s">
        <v>178</v>
      </c>
      <c r="B7526" s="192"/>
      <c r="C7526" s="192"/>
      <c r="D7526" s="192"/>
      <c r="E7526" s="192"/>
      <c r="F7526" s="192"/>
      <c r="G7526" s="192"/>
      <c r="H7526" s="193"/>
    </row>
    <row r="7527" spans="1:12" ht="27" x14ac:dyDescent="0.25">
      <c r="A7527" s="109">
        <v>5112</v>
      </c>
      <c r="B7527" s="109" t="s">
        <v>3321</v>
      </c>
      <c r="C7527" s="109" t="s">
        <v>454</v>
      </c>
      <c r="D7527" s="109" t="s">
        <v>1212</v>
      </c>
      <c r="E7527" s="109" t="s">
        <v>14</v>
      </c>
      <c r="F7527" s="109">
        <v>55000</v>
      </c>
      <c r="G7527" s="109">
        <v>55000</v>
      </c>
      <c r="H7527" s="109">
        <v>1</v>
      </c>
    </row>
    <row r="7528" spans="1:12" ht="27" x14ac:dyDescent="0.25">
      <c r="A7528" s="109">
        <v>5112</v>
      </c>
      <c r="B7528" s="109" t="s">
        <v>3322</v>
      </c>
      <c r="C7528" s="109" t="s">
        <v>454</v>
      </c>
      <c r="D7528" s="109" t="s">
        <v>1212</v>
      </c>
      <c r="E7528" s="109" t="s">
        <v>14</v>
      </c>
      <c r="F7528" s="109">
        <v>55000</v>
      </c>
      <c r="G7528" s="109">
        <v>55000</v>
      </c>
      <c r="H7528" s="109">
        <v>1</v>
      </c>
    </row>
    <row r="7529" spans="1:12" ht="27" x14ac:dyDescent="0.25">
      <c r="A7529" s="109">
        <v>5112</v>
      </c>
      <c r="B7529" s="109" t="s">
        <v>6981</v>
      </c>
      <c r="C7529" s="109" t="s">
        <v>1093</v>
      </c>
      <c r="D7529" s="109" t="s">
        <v>13</v>
      </c>
      <c r="E7529" s="109" t="s">
        <v>14</v>
      </c>
      <c r="F7529" s="109">
        <v>164600</v>
      </c>
      <c r="G7529" s="109">
        <v>164600</v>
      </c>
      <c r="H7529" s="109">
        <v>1</v>
      </c>
    </row>
    <row r="7530" spans="1:12" ht="15" customHeight="1" x14ac:dyDescent="0.25">
      <c r="A7530" s="135" t="s">
        <v>247</v>
      </c>
      <c r="B7530" s="136"/>
      <c r="C7530" s="136"/>
      <c r="D7530" s="136"/>
      <c r="E7530" s="136"/>
      <c r="F7530" s="136"/>
      <c r="G7530" s="136"/>
      <c r="H7530" s="137"/>
    </row>
    <row r="7531" spans="1:12" x14ac:dyDescent="0.25">
      <c r="A7531" s="30"/>
      <c r="B7531" s="194" t="s">
        <v>165</v>
      </c>
      <c r="C7531" s="194"/>
      <c r="D7531" s="194"/>
      <c r="E7531" s="194"/>
      <c r="F7531" s="194"/>
      <c r="G7531" s="194"/>
      <c r="H7531" s="195"/>
    </row>
    <row r="7532" spans="1:12" x14ac:dyDescent="0.25">
      <c r="A7532" s="4"/>
      <c r="B7532" s="4"/>
      <c r="C7532" s="4"/>
      <c r="D7532" s="4"/>
      <c r="E7532" s="4"/>
      <c r="F7532" s="4"/>
      <c r="G7532" s="4"/>
      <c r="H7532" s="4"/>
    </row>
    <row r="7533" spans="1:12" ht="15" customHeight="1" x14ac:dyDescent="0.25">
      <c r="A7533" s="135" t="s">
        <v>263</v>
      </c>
      <c r="B7533" s="136"/>
      <c r="C7533" s="136"/>
      <c r="D7533" s="136"/>
      <c r="E7533" s="136"/>
      <c r="F7533" s="136"/>
      <c r="G7533" s="136"/>
      <c r="H7533" s="137"/>
    </row>
    <row r="7534" spans="1:12" ht="15" customHeight="1" x14ac:dyDescent="0.25">
      <c r="A7534" s="189" t="s">
        <v>16</v>
      </c>
      <c r="B7534" s="190"/>
      <c r="C7534" s="190"/>
      <c r="D7534" s="190"/>
      <c r="E7534" s="190"/>
      <c r="F7534" s="190"/>
      <c r="G7534" s="190"/>
      <c r="H7534" s="191"/>
    </row>
    <row r="7535" spans="1:12" ht="27" x14ac:dyDescent="0.25">
      <c r="A7535" s="13">
        <v>4251</v>
      </c>
      <c r="B7535" s="13" t="s">
        <v>6219</v>
      </c>
      <c r="C7535" s="120" t="s">
        <v>974</v>
      </c>
      <c r="D7535" s="13" t="s">
        <v>381</v>
      </c>
      <c r="E7535" s="13" t="s">
        <v>14</v>
      </c>
      <c r="F7535" s="13">
        <v>1285670</v>
      </c>
      <c r="G7535" s="13">
        <v>1285670</v>
      </c>
      <c r="H7535" s="13">
        <v>1</v>
      </c>
    </row>
    <row r="7536" spans="1:12" ht="27" x14ac:dyDescent="0.25">
      <c r="A7536" s="13">
        <v>4251</v>
      </c>
      <c r="B7536" s="13" t="s">
        <v>6220</v>
      </c>
      <c r="C7536" s="120" t="s">
        <v>974</v>
      </c>
      <c r="D7536" s="13" t="s">
        <v>381</v>
      </c>
      <c r="E7536" s="13" t="s">
        <v>14</v>
      </c>
      <c r="F7536" s="13">
        <v>11637540</v>
      </c>
      <c r="G7536" s="13">
        <v>11637540</v>
      </c>
      <c r="H7536" s="13">
        <v>1</v>
      </c>
    </row>
    <row r="7537" spans="1:8" ht="27" x14ac:dyDescent="0.25">
      <c r="A7537" s="13">
        <v>4251</v>
      </c>
      <c r="B7537" s="13" t="s">
        <v>6221</v>
      </c>
      <c r="C7537" s="120" t="s">
        <v>974</v>
      </c>
      <c r="D7537" s="13" t="s">
        <v>381</v>
      </c>
      <c r="E7537" s="13" t="s">
        <v>14</v>
      </c>
      <c r="F7537" s="13">
        <v>1868380</v>
      </c>
      <c r="G7537" s="13">
        <v>1868380</v>
      </c>
      <c r="H7537" s="13">
        <v>1</v>
      </c>
    </row>
    <row r="7538" spans="1:8" ht="15" customHeight="1" x14ac:dyDescent="0.25">
      <c r="A7538" s="189" t="s">
        <v>12</v>
      </c>
      <c r="B7538" s="190"/>
      <c r="C7538" s="190"/>
      <c r="D7538" s="190"/>
      <c r="E7538" s="190"/>
      <c r="F7538" s="190"/>
      <c r="G7538" s="190"/>
      <c r="H7538" s="191"/>
    </row>
    <row r="7539" spans="1:8" ht="27" x14ac:dyDescent="0.25">
      <c r="A7539" s="13">
        <v>4251</v>
      </c>
      <c r="B7539" s="13" t="s">
        <v>6224</v>
      </c>
      <c r="C7539" s="120" t="s">
        <v>454</v>
      </c>
      <c r="D7539" s="13" t="s">
        <v>1212</v>
      </c>
      <c r="E7539" s="13" t="s">
        <v>14</v>
      </c>
      <c r="F7539" s="13">
        <v>25000</v>
      </c>
      <c r="G7539" s="13">
        <v>25000</v>
      </c>
      <c r="H7539" s="13">
        <v>1</v>
      </c>
    </row>
    <row r="7540" spans="1:8" ht="27" x14ac:dyDescent="0.25">
      <c r="A7540" s="13">
        <v>4251</v>
      </c>
      <c r="B7540" s="13" t="s">
        <v>6225</v>
      </c>
      <c r="C7540" s="120" t="s">
        <v>454</v>
      </c>
      <c r="D7540" s="13" t="s">
        <v>1212</v>
      </c>
      <c r="E7540" s="13" t="s">
        <v>14</v>
      </c>
      <c r="F7540" s="13">
        <v>232000</v>
      </c>
      <c r="G7540" s="13">
        <v>232000</v>
      </c>
      <c r="H7540" s="13">
        <v>1</v>
      </c>
    </row>
    <row r="7541" spans="1:8" ht="27" x14ac:dyDescent="0.25">
      <c r="A7541" s="13">
        <v>4251</v>
      </c>
      <c r="B7541" s="13" t="s">
        <v>6226</v>
      </c>
      <c r="C7541" s="120" t="s">
        <v>454</v>
      </c>
      <c r="D7541" s="13" t="s">
        <v>1212</v>
      </c>
      <c r="E7541" s="13" t="s">
        <v>14</v>
      </c>
      <c r="F7541" s="13">
        <v>37000</v>
      </c>
      <c r="G7541" s="13">
        <v>37000</v>
      </c>
      <c r="H7541" s="13">
        <v>1</v>
      </c>
    </row>
    <row r="7542" spans="1:8" ht="27" x14ac:dyDescent="0.25">
      <c r="A7542" s="13">
        <v>4251</v>
      </c>
      <c r="B7542" s="13" t="s">
        <v>6406</v>
      </c>
      <c r="C7542" s="120" t="s">
        <v>1093</v>
      </c>
      <c r="D7542" s="13" t="s">
        <v>13</v>
      </c>
      <c r="E7542" s="13" t="s">
        <v>14</v>
      </c>
      <c r="F7542" s="13">
        <v>7700</v>
      </c>
      <c r="G7542" s="13">
        <v>7700</v>
      </c>
      <c r="H7542" s="13">
        <v>1</v>
      </c>
    </row>
    <row r="7543" spans="1:8" ht="27" x14ac:dyDescent="0.25">
      <c r="A7543" s="13">
        <v>4251</v>
      </c>
      <c r="B7543" s="13" t="s">
        <v>6407</v>
      </c>
      <c r="C7543" s="120" t="s">
        <v>1093</v>
      </c>
      <c r="D7543" s="13" t="s">
        <v>13</v>
      </c>
      <c r="E7543" s="13" t="s">
        <v>14</v>
      </c>
      <c r="F7543" s="13">
        <v>11200</v>
      </c>
      <c r="G7543" s="13">
        <v>11200</v>
      </c>
      <c r="H7543" s="13">
        <v>1</v>
      </c>
    </row>
    <row r="7544" spans="1:8" ht="27" x14ac:dyDescent="0.25">
      <c r="A7544" s="13">
        <v>4251</v>
      </c>
      <c r="B7544" s="13" t="s">
        <v>6408</v>
      </c>
      <c r="C7544" s="120" t="s">
        <v>1093</v>
      </c>
      <c r="D7544" s="13" t="s">
        <v>13</v>
      </c>
      <c r="E7544" s="13" t="s">
        <v>14</v>
      </c>
      <c r="F7544" s="13">
        <v>69800</v>
      </c>
      <c r="G7544" s="13">
        <v>69800</v>
      </c>
      <c r="H7544" s="13">
        <v>1</v>
      </c>
    </row>
    <row r="7545" spans="1:8" ht="15" customHeight="1" x14ac:dyDescent="0.25">
      <c r="A7545" s="135" t="s">
        <v>3090</v>
      </c>
      <c r="B7545" s="136"/>
      <c r="C7545" s="136"/>
      <c r="D7545" s="136"/>
      <c r="E7545" s="136"/>
      <c r="F7545" s="136"/>
      <c r="G7545" s="136"/>
      <c r="H7545" s="137"/>
    </row>
    <row r="7546" spans="1:8" x14ac:dyDescent="0.25">
      <c r="A7546" s="189" t="s">
        <v>8</v>
      </c>
      <c r="B7546" s="190"/>
      <c r="C7546" s="190"/>
      <c r="D7546" s="190"/>
      <c r="E7546" s="190"/>
      <c r="F7546" s="190"/>
      <c r="G7546" s="190"/>
      <c r="H7546" s="191"/>
    </row>
    <row r="7547" spans="1:8" x14ac:dyDescent="0.25">
      <c r="A7547" s="13">
        <v>4261</v>
      </c>
      <c r="B7547" s="13" t="s">
        <v>3985</v>
      </c>
      <c r="C7547" s="13" t="s">
        <v>3986</v>
      </c>
      <c r="D7547" s="13" t="s">
        <v>9</v>
      </c>
      <c r="E7547" s="13" t="s">
        <v>10</v>
      </c>
      <c r="F7547" s="13">
        <v>9000</v>
      </c>
      <c r="G7547" s="13">
        <f>+F7547*H7547</f>
        <v>450000</v>
      </c>
      <c r="H7547" s="13">
        <v>50</v>
      </c>
    </row>
    <row r="7548" spans="1:8" x14ac:dyDescent="0.25">
      <c r="A7548" s="13">
        <v>4269</v>
      </c>
      <c r="B7548" s="13" t="s">
        <v>4519</v>
      </c>
      <c r="C7548" s="13" t="s">
        <v>3067</v>
      </c>
      <c r="D7548" s="13" t="s">
        <v>381</v>
      </c>
      <c r="E7548" s="13" t="s">
        <v>14</v>
      </c>
      <c r="F7548" s="13">
        <v>15000</v>
      </c>
      <c r="G7548" s="13">
        <f>+F7548*H7548</f>
        <v>1200000</v>
      </c>
      <c r="H7548" s="13">
        <v>80</v>
      </c>
    </row>
    <row r="7549" spans="1:8" x14ac:dyDescent="0.25">
      <c r="A7549" s="13">
        <v>4269</v>
      </c>
      <c r="B7549" s="13" t="s">
        <v>4819</v>
      </c>
      <c r="C7549" s="13" t="s">
        <v>3067</v>
      </c>
      <c r="D7549" s="13" t="s">
        <v>9</v>
      </c>
      <c r="E7549" s="13" t="s">
        <v>10</v>
      </c>
      <c r="F7549" s="13">
        <v>15000</v>
      </c>
      <c r="G7549" s="13">
        <f>H7549*F7549</f>
        <v>1200000</v>
      </c>
      <c r="H7549" s="13">
        <v>80</v>
      </c>
    </row>
  </sheetData>
  <mergeCells count="5245">
    <mergeCell ref="A2017:H2017"/>
    <mergeCell ref="A6160:H6160"/>
    <mergeCell ref="A6745:H6745"/>
    <mergeCell ref="XCK5890:XCR5890"/>
    <mergeCell ref="XCS5890:XCZ5890"/>
    <mergeCell ref="XDA5890:XDH5890"/>
    <mergeCell ref="XDI5890:XDP5890"/>
    <mergeCell ref="XDQ5890:XDX5890"/>
    <mergeCell ref="XDY5890:XEF5890"/>
    <mergeCell ref="XEG5890:XEN5890"/>
    <mergeCell ref="XEO5890:XEV5890"/>
    <mergeCell ref="XEW5890:XFD5890"/>
    <mergeCell ref="A5892:H5892"/>
    <mergeCell ref="WXE5890:WXL5890"/>
    <mergeCell ref="WXM5890:WXT5890"/>
    <mergeCell ref="WXU5890:WYB5890"/>
    <mergeCell ref="WYC5890:WYJ5890"/>
    <mergeCell ref="WYK5890:WYR5890"/>
    <mergeCell ref="WYS5890:WYZ5890"/>
    <mergeCell ref="WZA5890:WZH5890"/>
    <mergeCell ref="WZI5890:WZP5890"/>
    <mergeCell ref="WZQ5890:WZX5890"/>
    <mergeCell ref="WZY5890:XAF5890"/>
    <mergeCell ref="XAG5890:XAN5890"/>
    <mergeCell ref="XAO5890:XAV5890"/>
    <mergeCell ref="XAW5890:XBD5890"/>
    <mergeCell ref="XBE5890:XBL5890"/>
    <mergeCell ref="XBM5890:XBT5890"/>
    <mergeCell ref="XBU5890:XCB5890"/>
    <mergeCell ref="XCC5890:XCJ5890"/>
    <mergeCell ref="WRY5890:WSF5890"/>
    <mergeCell ref="WSG5890:WSN5890"/>
    <mergeCell ref="WSO5890:WSV5890"/>
    <mergeCell ref="WSW5890:WTD5890"/>
    <mergeCell ref="WTE5890:WTL5890"/>
    <mergeCell ref="WTM5890:WTT5890"/>
    <mergeCell ref="WTU5890:WUB5890"/>
    <mergeCell ref="WUC5890:WUJ5890"/>
    <mergeCell ref="WUK5890:WUR5890"/>
    <mergeCell ref="WUS5890:WUZ5890"/>
    <mergeCell ref="WVA5890:WVH5890"/>
    <mergeCell ref="WVI5890:WVP5890"/>
    <mergeCell ref="WVQ5890:WVX5890"/>
    <mergeCell ref="WVY5890:WWF5890"/>
    <mergeCell ref="WWG5890:WWN5890"/>
    <mergeCell ref="WWO5890:WWV5890"/>
    <mergeCell ref="WWW5890:WXD5890"/>
    <mergeCell ref="WMS5890:WMZ5890"/>
    <mergeCell ref="WNA5890:WNH5890"/>
    <mergeCell ref="WNI5890:WNP5890"/>
    <mergeCell ref="WNQ5890:WNX5890"/>
    <mergeCell ref="WNY5890:WOF5890"/>
    <mergeCell ref="WOG5890:WON5890"/>
    <mergeCell ref="WOO5890:WOV5890"/>
    <mergeCell ref="WOW5890:WPD5890"/>
    <mergeCell ref="WPE5890:WPL5890"/>
    <mergeCell ref="WPM5890:WPT5890"/>
    <mergeCell ref="WPU5890:WQB5890"/>
    <mergeCell ref="WQC5890:WQJ5890"/>
    <mergeCell ref="WQK5890:WQR5890"/>
    <mergeCell ref="WQS5890:WQZ5890"/>
    <mergeCell ref="WRA5890:WRH5890"/>
    <mergeCell ref="WRI5890:WRP5890"/>
    <mergeCell ref="WRQ5890:WRX5890"/>
    <mergeCell ref="WHM5890:WHT5890"/>
    <mergeCell ref="WHU5890:WIB5890"/>
    <mergeCell ref="WIC5890:WIJ5890"/>
    <mergeCell ref="WIK5890:WIR5890"/>
    <mergeCell ref="WIS5890:WIZ5890"/>
    <mergeCell ref="WJA5890:WJH5890"/>
    <mergeCell ref="WJI5890:WJP5890"/>
    <mergeCell ref="WJQ5890:WJX5890"/>
    <mergeCell ref="WJY5890:WKF5890"/>
    <mergeCell ref="WKG5890:WKN5890"/>
    <mergeCell ref="WKO5890:WKV5890"/>
    <mergeCell ref="WKW5890:WLD5890"/>
    <mergeCell ref="WLE5890:WLL5890"/>
    <mergeCell ref="WLM5890:WLT5890"/>
    <mergeCell ref="WLU5890:WMB5890"/>
    <mergeCell ref="WMC5890:WMJ5890"/>
    <mergeCell ref="WMK5890:WMR5890"/>
    <mergeCell ref="WCG5890:WCN5890"/>
    <mergeCell ref="WCO5890:WCV5890"/>
    <mergeCell ref="WCW5890:WDD5890"/>
    <mergeCell ref="WDE5890:WDL5890"/>
    <mergeCell ref="WDM5890:WDT5890"/>
    <mergeCell ref="WDU5890:WEB5890"/>
    <mergeCell ref="WEC5890:WEJ5890"/>
    <mergeCell ref="WEK5890:WER5890"/>
    <mergeCell ref="WES5890:WEZ5890"/>
    <mergeCell ref="WFA5890:WFH5890"/>
    <mergeCell ref="WFI5890:WFP5890"/>
    <mergeCell ref="WFQ5890:WFX5890"/>
    <mergeCell ref="WFY5890:WGF5890"/>
    <mergeCell ref="WGG5890:WGN5890"/>
    <mergeCell ref="WGO5890:WGV5890"/>
    <mergeCell ref="WGW5890:WHD5890"/>
    <mergeCell ref="WHE5890:WHL5890"/>
    <mergeCell ref="VXA5890:VXH5890"/>
    <mergeCell ref="VXI5890:VXP5890"/>
    <mergeCell ref="VXQ5890:VXX5890"/>
    <mergeCell ref="VXY5890:VYF5890"/>
    <mergeCell ref="VYG5890:VYN5890"/>
    <mergeCell ref="VYO5890:VYV5890"/>
    <mergeCell ref="VYW5890:VZD5890"/>
    <mergeCell ref="VZE5890:VZL5890"/>
    <mergeCell ref="VZM5890:VZT5890"/>
    <mergeCell ref="VZU5890:WAB5890"/>
    <mergeCell ref="WAC5890:WAJ5890"/>
    <mergeCell ref="WAK5890:WAR5890"/>
    <mergeCell ref="WAS5890:WAZ5890"/>
    <mergeCell ref="WBA5890:WBH5890"/>
    <mergeCell ref="WBI5890:WBP5890"/>
    <mergeCell ref="WBQ5890:WBX5890"/>
    <mergeCell ref="WBY5890:WCF5890"/>
    <mergeCell ref="VRU5890:VSB5890"/>
    <mergeCell ref="VSC5890:VSJ5890"/>
    <mergeCell ref="VSK5890:VSR5890"/>
    <mergeCell ref="VSS5890:VSZ5890"/>
    <mergeCell ref="VTA5890:VTH5890"/>
    <mergeCell ref="VTI5890:VTP5890"/>
    <mergeCell ref="VTQ5890:VTX5890"/>
    <mergeCell ref="VTY5890:VUF5890"/>
    <mergeCell ref="VUG5890:VUN5890"/>
    <mergeCell ref="VUO5890:VUV5890"/>
    <mergeCell ref="VUW5890:VVD5890"/>
    <mergeCell ref="VVE5890:VVL5890"/>
    <mergeCell ref="VVM5890:VVT5890"/>
    <mergeCell ref="VVU5890:VWB5890"/>
    <mergeCell ref="VWC5890:VWJ5890"/>
    <mergeCell ref="VWK5890:VWR5890"/>
    <mergeCell ref="VWS5890:VWZ5890"/>
    <mergeCell ref="VMO5890:VMV5890"/>
    <mergeCell ref="VMW5890:VND5890"/>
    <mergeCell ref="VNE5890:VNL5890"/>
    <mergeCell ref="VNM5890:VNT5890"/>
    <mergeCell ref="VNU5890:VOB5890"/>
    <mergeCell ref="VOC5890:VOJ5890"/>
    <mergeCell ref="VOK5890:VOR5890"/>
    <mergeCell ref="VOS5890:VOZ5890"/>
    <mergeCell ref="VPA5890:VPH5890"/>
    <mergeCell ref="VPI5890:VPP5890"/>
    <mergeCell ref="VPQ5890:VPX5890"/>
    <mergeCell ref="VPY5890:VQF5890"/>
    <mergeCell ref="VQG5890:VQN5890"/>
    <mergeCell ref="VQO5890:VQV5890"/>
    <mergeCell ref="VQW5890:VRD5890"/>
    <mergeCell ref="VRE5890:VRL5890"/>
    <mergeCell ref="VRM5890:VRT5890"/>
    <mergeCell ref="VHI5890:VHP5890"/>
    <mergeCell ref="VHQ5890:VHX5890"/>
    <mergeCell ref="VHY5890:VIF5890"/>
    <mergeCell ref="VIG5890:VIN5890"/>
    <mergeCell ref="VIO5890:VIV5890"/>
    <mergeCell ref="VIW5890:VJD5890"/>
    <mergeCell ref="VJE5890:VJL5890"/>
    <mergeCell ref="VJM5890:VJT5890"/>
    <mergeCell ref="VJU5890:VKB5890"/>
    <mergeCell ref="VKC5890:VKJ5890"/>
    <mergeCell ref="VKK5890:VKR5890"/>
    <mergeCell ref="VKS5890:VKZ5890"/>
    <mergeCell ref="VLA5890:VLH5890"/>
    <mergeCell ref="VLI5890:VLP5890"/>
    <mergeCell ref="VLQ5890:VLX5890"/>
    <mergeCell ref="VLY5890:VMF5890"/>
    <mergeCell ref="VMG5890:VMN5890"/>
    <mergeCell ref="VCC5890:VCJ5890"/>
    <mergeCell ref="VCK5890:VCR5890"/>
    <mergeCell ref="VCS5890:VCZ5890"/>
    <mergeCell ref="VDA5890:VDH5890"/>
    <mergeCell ref="VDI5890:VDP5890"/>
    <mergeCell ref="VDQ5890:VDX5890"/>
    <mergeCell ref="VDY5890:VEF5890"/>
    <mergeCell ref="VEG5890:VEN5890"/>
    <mergeCell ref="VEO5890:VEV5890"/>
    <mergeCell ref="VEW5890:VFD5890"/>
    <mergeCell ref="VFE5890:VFL5890"/>
    <mergeCell ref="VFM5890:VFT5890"/>
    <mergeCell ref="VFU5890:VGB5890"/>
    <mergeCell ref="VGC5890:VGJ5890"/>
    <mergeCell ref="VGK5890:VGR5890"/>
    <mergeCell ref="VGS5890:VGZ5890"/>
    <mergeCell ref="VHA5890:VHH5890"/>
    <mergeCell ref="UWW5890:UXD5890"/>
    <mergeCell ref="UXE5890:UXL5890"/>
    <mergeCell ref="UXM5890:UXT5890"/>
    <mergeCell ref="UXU5890:UYB5890"/>
    <mergeCell ref="UYC5890:UYJ5890"/>
    <mergeCell ref="UYK5890:UYR5890"/>
    <mergeCell ref="UYS5890:UYZ5890"/>
    <mergeCell ref="UZA5890:UZH5890"/>
    <mergeCell ref="UZI5890:UZP5890"/>
    <mergeCell ref="UZQ5890:UZX5890"/>
    <mergeCell ref="UZY5890:VAF5890"/>
    <mergeCell ref="VAG5890:VAN5890"/>
    <mergeCell ref="VAO5890:VAV5890"/>
    <mergeCell ref="VAW5890:VBD5890"/>
    <mergeCell ref="VBE5890:VBL5890"/>
    <mergeCell ref="VBM5890:VBT5890"/>
    <mergeCell ref="VBU5890:VCB5890"/>
    <mergeCell ref="URQ5890:URX5890"/>
    <mergeCell ref="URY5890:USF5890"/>
    <mergeCell ref="USG5890:USN5890"/>
    <mergeCell ref="USO5890:USV5890"/>
    <mergeCell ref="USW5890:UTD5890"/>
    <mergeCell ref="UTE5890:UTL5890"/>
    <mergeCell ref="UTM5890:UTT5890"/>
    <mergeCell ref="UTU5890:UUB5890"/>
    <mergeCell ref="UUC5890:UUJ5890"/>
    <mergeCell ref="UUK5890:UUR5890"/>
    <mergeCell ref="UUS5890:UUZ5890"/>
    <mergeCell ref="UVA5890:UVH5890"/>
    <mergeCell ref="UVI5890:UVP5890"/>
    <mergeCell ref="UVQ5890:UVX5890"/>
    <mergeCell ref="UVY5890:UWF5890"/>
    <mergeCell ref="UWG5890:UWN5890"/>
    <mergeCell ref="UWO5890:UWV5890"/>
    <mergeCell ref="UMK5890:UMR5890"/>
    <mergeCell ref="UMS5890:UMZ5890"/>
    <mergeCell ref="UNA5890:UNH5890"/>
    <mergeCell ref="UNI5890:UNP5890"/>
    <mergeCell ref="UNQ5890:UNX5890"/>
    <mergeCell ref="UNY5890:UOF5890"/>
    <mergeCell ref="UOG5890:UON5890"/>
    <mergeCell ref="UOO5890:UOV5890"/>
    <mergeCell ref="UOW5890:UPD5890"/>
    <mergeCell ref="UPE5890:UPL5890"/>
    <mergeCell ref="UPM5890:UPT5890"/>
    <mergeCell ref="UPU5890:UQB5890"/>
    <mergeCell ref="UQC5890:UQJ5890"/>
    <mergeCell ref="UQK5890:UQR5890"/>
    <mergeCell ref="UQS5890:UQZ5890"/>
    <mergeCell ref="URA5890:URH5890"/>
    <mergeCell ref="URI5890:URP5890"/>
    <mergeCell ref="UHE5890:UHL5890"/>
    <mergeCell ref="UHM5890:UHT5890"/>
    <mergeCell ref="UHU5890:UIB5890"/>
    <mergeCell ref="UIC5890:UIJ5890"/>
    <mergeCell ref="UIK5890:UIR5890"/>
    <mergeCell ref="UIS5890:UIZ5890"/>
    <mergeCell ref="UJA5890:UJH5890"/>
    <mergeCell ref="UJI5890:UJP5890"/>
    <mergeCell ref="UJQ5890:UJX5890"/>
    <mergeCell ref="UJY5890:UKF5890"/>
    <mergeCell ref="UKG5890:UKN5890"/>
    <mergeCell ref="UKO5890:UKV5890"/>
    <mergeCell ref="UKW5890:ULD5890"/>
    <mergeCell ref="ULE5890:ULL5890"/>
    <mergeCell ref="ULM5890:ULT5890"/>
    <mergeCell ref="ULU5890:UMB5890"/>
    <mergeCell ref="UMC5890:UMJ5890"/>
    <mergeCell ref="UBY5890:UCF5890"/>
    <mergeCell ref="UCG5890:UCN5890"/>
    <mergeCell ref="UCO5890:UCV5890"/>
    <mergeCell ref="UCW5890:UDD5890"/>
    <mergeCell ref="UDE5890:UDL5890"/>
    <mergeCell ref="UDM5890:UDT5890"/>
    <mergeCell ref="UDU5890:UEB5890"/>
    <mergeCell ref="UEC5890:UEJ5890"/>
    <mergeCell ref="UEK5890:UER5890"/>
    <mergeCell ref="UES5890:UEZ5890"/>
    <mergeCell ref="UFA5890:UFH5890"/>
    <mergeCell ref="UFI5890:UFP5890"/>
    <mergeCell ref="UFQ5890:UFX5890"/>
    <mergeCell ref="UFY5890:UGF5890"/>
    <mergeCell ref="UGG5890:UGN5890"/>
    <mergeCell ref="UGO5890:UGV5890"/>
    <mergeCell ref="UGW5890:UHD5890"/>
    <mergeCell ref="TWS5890:TWZ5890"/>
    <mergeCell ref="TXA5890:TXH5890"/>
    <mergeCell ref="TXI5890:TXP5890"/>
    <mergeCell ref="TXQ5890:TXX5890"/>
    <mergeCell ref="TXY5890:TYF5890"/>
    <mergeCell ref="TYG5890:TYN5890"/>
    <mergeCell ref="TYO5890:TYV5890"/>
    <mergeCell ref="TYW5890:TZD5890"/>
    <mergeCell ref="TZE5890:TZL5890"/>
    <mergeCell ref="TZM5890:TZT5890"/>
    <mergeCell ref="TZU5890:UAB5890"/>
    <mergeCell ref="UAC5890:UAJ5890"/>
    <mergeCell ref="UAK5890:UAR5890"/>
    <mergeCell ref="UAS5890:UAZ5890"/>
    <mergeCell ref="UBA5890:UBH5890"/>
    <mergeCell ref="UBI5890:UBP5890"/>
    <mergeCell ref="UBQ5890:UBX5890"/>
    <mergeCell ref="TRM5890:TRT5890"/>
    <mergeCell ref="TRU5890:TSB5890"/>
    <mergeCell ref="TSC5890:TSJ5890"/>
    <mergeCell ref="TSK5890:TSR5890"/>
    <mergeCell ref="TSS5890:TSZ5890"/>
    <mergeCell ref="TTA5890:TTH5890"/>
    <mergeCell ref="TTI5890:TTP5890"/>
    <mergeCell ref="TTQ5890:TTX5890"/>
    <mergeCell ref="TTY5890:TUF5890"/>
    <mergeCell ref="TUG5890:TUN5890"/>
    <mergeCell ref="TUO5890:TUV5890"/>
    <mergeCell ref="TUW5890:TVD5890"/>
    <mergeCell ref="TVE5890:TVL5890"/>
    <mergeCell ref="TVM5890:TVT5890"/>
    <mergeCell ref="TVU5890:TWB5890"/>
    <mergeCell ref="TWC5890:TWJ5890"/>
    <mergeCell ref="TWK5890:TWR5890"/>
    <mergeCell ref="TMG5890:TMN5890"/>
    <mergeCell ref="TMO5890:TMV5890"/>
    <mergeCell ref="TMW5890:TND5890"/>
    <mergeCell ref="TNE5890:TNL5890"/>
    <mergeCell ref="TNM5890:TNT5890"/>
    <mergeCell ref="TNU5890:TOB5890"/>
    <mergeCell ref="TOC5890:TOJ5890"/>
    <mergeCell ref="TOK5890:TOR5890"/>
    <mergeCell ref="TOS5890:TOZ5890"/>
    <mergeCell ref="TPA5890:TPH5890"/>
    <mergeCell ref="TPI5890:TPP5890"/>
    <mergeCell ref="TPQ5890:TPX5890"/>
    <mergeCell ref="TPY5890:TQF5890"/>
    <mergeCell ref="TQG5890:TQN5890"/>
    <mergeCell ref="TQO5890:TQV5890"/>
    <mergeCell ref="TQW5890:TRD5890"/>
    <mergeCell ref="TRE5890:TRL5890"/>
    <mergeCell ref="THA5890:THH5890"/>
    <mergeCell ref="THI5890:THP5890"/>
    <mergeCell ref="THQ5890:THX5890"/>
    <mergeCell ref="THY5890:TIF5890"/>
    <mergeCell ref="TIG5890:TIN5890"/>
    <mergeCell ref="TIO5890:TIV5890"/>
    <mergeCell ref="TIW5890:TJD5890"/>
    <mergeCell ref="TJE5890:TJL5890"/>
    <mergeCell ref="TJM5890:TJT5890"/>
    <mergeCell ref="TJU5890:TKB5890"/>
    <mergeCell ref="TKC5890:TKJ5890"/>
    <mergeCell ref="TKK5890:TKR5890"/>
    <mergeCell ref="TKS5890:TKZ5890"/>
    <mergeCell ref="TLA5890:TLH5890"/>
    <mergeCell ref="TLI5890:TLP5890"/>
    <mergeCell ref="TLQ5890:TLX5890"/>
    <mergeCell ref="TLY5890:TMF5890"/>
    <mergeCell ref="TBU5890:TCB5890"/>
    <mergeCell ref="TCC5890:TCJ5890"/>
    <mergeCell ref="TCK5890:TCR5890"/>
    <mergeCell ref="TCS5890:TCZ5890"/>
    <mergeCell ref="TDA5890:TDH5890"/>
    <mergeCell ref="TDI5890:TDP5890"/>
    <mergeCell ref="TDQ5890:TDX5890"/>
    <mergeCell ref="TDY5890:TEF5890"/>
    <mergeCell ref="TEG5890:TEN5890"/>
    <mergeCell ref="TEO5890:TEV5890"/>
    <mergeCell ref="TEW5890:TFD5890"/>
    <mergeCell ref="TFE5890:TFL5890"/>
    <mergeCell ref="TFM5890:TFT5890"/>
    <mergeCell ref="TFU5890:TGB5890"/>
    <mergeCell ref="TGC5890:TGJ5890"/>
    <mergeCell ref="TGK5890:TGR5890"/>
    <mergeCell ref="TGS5890:TGZ5890"/>
    <mergeCell ref="SWO5890:SWV5890"/>
    <mergeCell ref="SWW5890:SXD5890"/>
    <mergeCell ref="SXE5890:SXL5890"/>
    <mergeCell ref="SXM5890:SXT5890"/>
    <mergeCell ref="SXU5890:SYB5890"/>
    <mergeCell ref="SYC5890:SYJ5890"/>
    <mergeCell ref="SYK5890:SYR5890"/>
    <mergeCell ref="SYS5890:SYZ5890"/>
    <mergeCell ref="SZA5890:SZH5890"/>
    <mergeCell ref="SZI5890:SZP5890"/>
    <mergeCell ref="SZQ5890:SZX5890"/>
    <mergeCell ref="SZY5890:TAF5890"/>
    <mergeCell ref="TAG5890:TAN5890"/>
    <mergeCell ref="TAO5890:TAV5890"/>
    <mergeCell ref="TAW5890:TBD5890"/>
    <mergeCell ref="TBE5890:TBL5890"/>
    <mergeCell ref="TBM5890:TBT5890"/>
    <mergeCell ref="SRI5890:SRP5890"/>
    <mergeCell ref="SRQ5890:SRX5890"/>
    <mergeCell ref="SRY5890:SSF5890"/>
    <mergeCell ref="SSG5890:SSN5890"/>
    <mergeCell ref="SSO5890:SSV5890"/>
    <mergeCell ref="SSW5890:STD5890"/>
    <mergeCell ref="STE5890:STL5890"/>
    <mergeCell ref="STM5890:STT5890"/>
    <mergeCell ref="STU5890:SUB5890"/>
    <mergeCell ref="SUC5890:SUJ5890"/>
    <mergeCell ref="SUK5890:SUR5890"/>
    <mergeCell ref="SUS5890:SUZ5890"/>
    <mergeCell ref="SVA5890:SVH5890"/>
    <mergeCell ref="SVI5890:SVP5890"/>
    <mergeCell ref="SVQ5890:SVX5890"/>
    <mergeCell ref="SVY5890:SWF5890"/>
    <mergeCell ref="SWG5890:SWN5890"/>
    <mergeCell ref="SMC5890:SMJ5890"/>
    <mergeCell ref="SMK5890:SMR5890"/>
    <mergeCell ref="SMS5890:SMZ5890"/>
    <mergeCell ref="SNA5890:SNH5890"/>
    <mergeCell ref="SNI5890:SNP5890"/>
    <mergeCell ref="SNQ5890:SNX5890"/>
    <mergeCell ref="SNY5890:SOF5890"/>
    <mergeCell ref="SOG5890:SON5890"/>
    <mergeCell ref="SOO5890:SOV5890"/>
    <mergeCell ref="SOW5890:SPD5890"/>
    <mergeCell ref="SPE5890:SPL5890"/>
    <mergeCell ref="SPM5890:SPT5890"/>
    <mergeCell ref="SPU5890:SQB5890"/>
    <mergeCell ref="SQC5890:SQJ5890"/>
    <mergeCell ref="SQK5890:SQR5890"/>
    <mergeCell ref="SQS5890:SQZ5890"/>
    <mergeCell ref="SRA5890:SRH5890"/>
    <mergeCell ref="SGW5890:SHD5890"/>
    <mergeCell ref="SHE5890:SHL5890"/>
    <mergeCell ref="SHM5890:SHT5890"/>
    <mergeCell ref="SHU5890:SIB5890"/>
    <mergeCell ref="SIC5890:SIJ5890"/>
    <mergeCell ref="SIK5890:SIR5890"/>
    <mergeCell ref="SIS5890:SIZ5890"/>
    <mergeCell ref="SJA5890:SJH5890"/>
    <mergeCell ref="SJI5890:SJP5890"/>
    <mergeCell ref="SJQ5890:SJX5890"/>
    <mergeCell ref="SJY5890:SKF5890"/>
    <mergeCell ref="SKG5890:SKN5890"/>
    <mergeCell ref="SKO5890:SKV5890"/>
    <mergeCell ref="SKW5890:SLD5890"/>
    <mergeCell ref="SLE5890:SLL5890"/>
    <mergeCell ref="SLM5890:SLT5890"/>
    <mergeCell ref="SLU5890:SMB5890"/>
    <mergeCell ref="SBQ5890:SBX5890"/>
    <mergeCell ref="SBY5890:SCF5890"/>
    <mergeCell ref="SCG5890:SCN5890"/>
    <mergeCell ref="SCO5890:SCV5890"/>
    <mergeCell ref="SCW5890:SDD5890"/>
    <mergeCell ref="SDE5890:SDL5890"/>
    <mergeCell ref="SDM5890:SDT5890"/>
    <mergeCell ref="SDU5890:SEB5890"/>
    <mergeCell ref="SEC5890:SEJ5890"/>
    <mergeCell ref="SEK5890:SER5890"/>
    <mergeCell ref="SES5890:SEZ5890"/>
    <mergeCell ref="SFA5890:SFH5890"/>
    <mergeCell ref="SFI5890:SFP5890"/>
    <mergeCell ref="SFQ5890:SFX5890"/>
    <mergeCell ref="SFY5890:SGF5890"/>
    <mergeCell ref="SGG5890:SGN5890"/>
    <mergeCell ref="SGO5890:SGV5890"/>
    <mergeCell ref="RWK5890:RWR5890"/>
    <mergeCell ref="RWS5890:RWZ5890"/>
    <mergeCell ref="RXA5890:RXH5890"/>
    <mergeCell ref="RXI5890:RXP5890"/>
    <mergeCell ref="RXQ5890:RXX5890"/>
    <mergeCell ref="RXY5890:RYF5890"/>
    <mergeCell ref="RYG5890:RYN5890"/>
    <mergeCell ref="RYO5890:RYV5890"/>
    <mergeCell ref="RYW5890:RZD5890"/>
    <mergeCell ref="RZE5890:RZL5890"/>
    <mergeCell ref="RZM5890:RZT5890"/>
    <mergeCell ref="RZU5890:SAB5890"/>
    <mergeCell ref="SAC5890:SAJ5890"/>
    <mergeCell ref="SAK5890:SAR5890"/>
    <mergeCell ref="SAS5890:SAZ5890"/>
    <mergeCell ref="SBA5890:SBH5890"/>
    <mergeCell ref="SBI5890:SBP5890"/>
    <mergeCell ref="RRE5890:RRL5890"/>
    <mergeCell ref="RRM5890:RRT5890"/>
    <mergeCell ref="RRU5890:RSB5890"/>
    <mergeCell ref="RSC5890:RSJ5890"/>
    <mergeCell ref="RSK5890:RSR5890"/>
    <mergeCell ref="RSS5890:RSZ5890"/>
    <mergeCell ref="RTA5890:RTH5890"/>
    <mergeCell ref="RTI5890:RTP5890"/>
    <mergeCell ref="RTQ5890:RTX5890"/>
    <mergeCell ref="RTY5890:RUF5890"/>
    <mergeCell ref="RUG5890:RUN5890"/>
    <mergeCell ref="RUO5890:RUV5890"/>
    <mergeCell ref="RUW5890:RVD5890"/>
    <mergeCell ref="RVE5890:RVL5890"/>
    <mergeCell ref="RVM5890:RVT5890"/>
    <mergeCell ref="RVU5890:RWB5890"/>
    <mergeCell ref="RWC5890:RWJ5890"/>
    <mergeCell ref="RLY5890:RMF5890"/>
    <mergeCell ref="RMG5890:RMN5890"/>
    <mergeCell ref="RMO5890:RMV5890"/>
    <mergeCell ref="RMW5890:RND5890"/>
    <mergeCell ref="RNE5890:RNL5890"/>
    <mergeCell ref="RNM5890:RNT5890"/>
    <mergeCell ref="RNU5890:ROB5890"/>
    <mergeCell ref="ROC5890:ROJ5890"/>
    <mergeCell ref="ROK5890:ROR5890"/>
    <mergeCell ref="ROS5890:ROZ5890"/>
    <mergeCell ref="RPA5890:RPH5890"/>
    <mergeCell ref="RPI5890:RPP5890"/>
    <mergeCell ref="RPQ5890:RPX5890"/>
    <mergeCell ref="RPY5890:RQF5890"/>
    <mergeCell ref="RQG5890:RQN5890"/>
    <mergeCell ref="RQO5890:RQV5890"/>
    <mergeCell ref="RQW5890:RRD5890"/>
    <mergeCell ref="RGS5890:RGZ5890"/>
    <mergeCell ref="RHA5890:RHH5890"/>
    <mergeCell ref="RHI5890:RHP5890"/>
    <mergeCell ref="RHQ5890:RHX5890"/>
    <mergeCell ref="RHY5890:RIF5890"/>
    <mergeCell ref="RIG5890:RIN5890"/>
    <mergeCell ref="RIO5890:RIV5890"/>
    <mergeCell ref="RIW5890:RJD5890"/>
    <mergeCell ref="RJE5890:RJL5890"/>
    <mergeCell ref="RJM5890:RJT5890"/>
    <mergeCell ref="RJU5890:RKB5890"/>
    <mergeCell ref="RKC5890:RKJ5890"/>
    <mergeCell ref="RKK5890:RKR5890"/>
    <mergeCell ref="RKS5890:RKZ5890"/>
    <mergeCell ref="RLA5890:RLH5890"/>
    <mergeCell ref="RLI5890:RLP5890"/>
    <mergeCell ref="RLQ5890:RLX5890"/>
    <mergeCell ref="RBM5890:RBT5890"/>
    <mergeCell ref="RBU5890:RCB5890"/>
    <mergeCell ref="RCC5890:RCJ5890"/>
    <mergeCell ref="RCK5890:RCR5890"/>
    <mergeCell ref="RCS5890:RCZ5890"/>
    <mergeCell ref="RDA5890:RDH5890"/>
    <mergeCell ref="RDI5890:RDP5890"/>
    <mergeCell ref="RDQ5890:RDX5890"/>
    <mergeCell ref="RDY5890:REF5890"/>
    <mergeCell ref="REG5890:REN5890"/>
    <mergeCell ref="REO5890:REV5890"/>
    <mergeCell ref="REW5890:RFD5890"/>
    <mergeCell ref="RFE5890:RFL5890"/>
    <mergeCell ref="RFM5890:RFT5890"/>
    <mergeCell ref="RFU5890:RGB5890"/>
    <mergeCell ref="RGC5890:RGJ5890"/>
    <mergeCell ref="RGK5890:RGR5890"/>
    <mergeCell ref="QWG5890:QWN5890"/>
    <mergeCell ref="QWO5890:QWV5890"/>
    <mergeCell ref="QWW5890:QXD5890"/>
    <mergeCell ref="QXE5890:QXL5890"/>
    <mergeCell ref="QXM5890:QXT5890"/>
    <mergeCell ref="QXU5890:QYB5890"/>
    <mergeCell ref="QYC5890:QYJ5890"/>
    <mergeCell ref="QYK5890:QYR5890"/>
    <mergeCell ref="QYS5890:QYZ5890"/>
    <mergeCell ref="QZA5890:QZH5890"/>
    <mergeCell ref="QZI5890:QZP5890"/>
    <mergeCell ref="QZQ5890:QZX5890"/>
    <mergeCell ref="QZY5890:RAF5890"/>
    <mergeCell ref="RAG5890:RAN5890"/>
    <mergeCell ref="RAO5890:RAV5890"/>
    <mergeCell ref="RAW5890:RBD5890"/>
    <mergeCell ref="RBE5890:RBL5890"/>
    <mergeCell ref="QRA5890:QRH5890"/>
    <mergeCell ref="QRI5890:QRP5890"/>
    <mergeCell ref="QRQ5890:QRX5890"/>
    <mergeCell ref="QRY5890:QSF5890"/>
    <mergeCell ref="QSG5890:QSN5890"/>
    <mergeCell ref="QSO5890:QSV5890"/>
    <mergeCell ref="QSW5890:QTD5890"/>
    <mergeCell ref="QTE5890:QTL5890"/>
    <mergeCell ref="QTM5890:QTT5890"/>
    <mergeCell ref="QTU5890:QUB5890"/>
    <mergeCell ref="QUC5890:QUJ5890"/>
    <mergeCell ref="QUK5890:QUR5890"/>
    <mergeCell ref="QUS5890:QUZ5890"/>
    <mergeCell ref="QVA5890:QVH5890"/>
    <mergeCell ref="QVI5890:QVP5890"/>
    <mergeCell ref="QVQ5890:QVX5890"/>
    <mergeCell ref="QVY5890:QWF5890"/>
    <mergeCell ref="QLU5890:QMB5890"/>
    <mergeCell ref="QMC5890:QMJ5890"/>
    <mergeCell ref="QMK5890:QMR5890"/>
    <mergeCell ref="QMS5890:QMZ5890"/>
    <mergeCell ref="QNA5890:QNH5890"/>
    <mergeCell ref="QNI5890:QNP5890"/>
    <mergeCell ref="QNQ5890:QNX5890"/>
    <mergeCell ref="QNY5890:QOF5890"/>
    <mergeCell ref="QOG5890:QON5890"/>
    <mergeCell ref="QOO5890:QOV5890"/>
    <mergeCell ref="QOW5890:QPD5890"/>
    <mergeCell ref="QPE5890:QPL5890"/>
    <mergeCell ref="QPM5890:QPT5890"/>
    <mergeCell ref="QPU5890:QQB5890"/>
    <mergeCell ref="QQC5890:QQJ5890"/>
    <mergeCell ref="QQK5890:QQR5890"/>
    <mergeCell ref="QQS5890:QQZ5890"/>
    <mergeCell ref="QGO5890:QGV5890"/>
    <mergeCell ref="QGW5890:QHD5890"/>
    <mergeCell ref="QHE5890:QHL5890"/>
    <mergeCell ref="QHM5890:QHT5890"/>
    <mergeCell ref="QHU5890:QIB5890"/>
    <mergeCell ref="QIC5890:QIJ5890"/>
    <mergeCell ref="QIK5890:QIR5890"/>
    <mergeCell ref="QIS5890:QIZ5890"/>
    <mergeCell ref="QJA5890:QJH5890"/>
    <mergeCell ref="QJI5890:QJP5890"/>
    <mergeCell ref="QJQ5890:QJX5890"/>
    <mergeCell ref="QJY5890:QKF5890"/>
    <mergeCell ref="QKG5890:QKN5890"/>
    <mergeCell ref="QKO5890:QKV5890"/>
    <mergeCell ref="QKW5890:QLD5890"/>
    <mergeCell ref="QLE5890:QLL5890"/>
    <mergeCell ref="QLM5890:QLT5890"/>
    <mergeCell ref="QBI5890:QBP5890"/>
    <mergeCell ref="QBQ5890:QBX5890"/>
    <mergeCell ref="QBY5890:QCF5890"/>
    <mergeCell ref="QCG5890:QCN5890"/>
    <mergeCell ref="QCO5890:QCV5890"/>
    <mergeCell ref="QCW5890:QDD5890"/>
    <mergeCell ref="QDE5890:QDL5890"/>
    <mergeCell ref="QDM5890:QDT5890"/>
    <mergeCell ref="QDU5890:QEB5890"/>
    <mergeCell ref="QEC5890:QEJ5890"/>
    <mergeCell ref="QEK5890:QER5890"/>
    <mergeCell ref="QES5890:QEZ5890"/>
    <mergeCell ref="QFA5890:QFH5890"/>
    <mergeCell ref="QFI5890:QFP5890"/>
    <mergeCell ref="QFQ5890:QFX5890"/>
    <mergeCell ref="QFY5890:QGF5890"/>
    <mergeCell ref="QGG5890:QGN5890"/>
    <mergeCell ref="PWC5890:PWJ5890"/>
    <mergeCell ref="PWK5890:PWR5890"/>
    <mergeCell ref="PWS5890:PWZ5890"/>
    <mergeCell ref="PXA5890:PXH5890"/>
    <mergeCell ref="PXI5890:PXP5890"/>
    <mergeCell ref="PXQ5890:PXX5890"/>
    <mergeCell ref="PXY5890:PYF5890"/>
    <mergeCell ref="PYG5890:PYN5890"/>
    <mergeCell ref="PYO5890:PYV5890"/>
    <mergeCell ref="PYW5890:PZD5890"/>
    <mergeCell ref="PZE5890:PZL5890"/>
    <mergeCell ref="PZM5890:PZT5890"/>
    <mergeCell ref="PZU5890:QAB5890"/>
    <mergeCell ref="QAC5890:QAJ5890"/>
    <mergeCell ref="QAK5890:QAR5890"/>
    <mergeCell ref="QAS5890:QAZ5890"/>
    <mergeCell ref="QBA5890:QBH5890"/>
    <mergeCell ref="PQW5890:PRD5890"/>
    <mergeCell ref="PRE5890:PRL5890"/>
    <mergeCell ref="PRM5890:PRT5890"/>
    <mergeCell ref="PRU5890:PSB5890"/>
    <mergeCell ref="PSC5890:PSJ5890"/>
    <mergeCell ref="PSK5890:PSR5890"/>
    <mergeCell ref="PSS5890:PSZ5890"/>
    <mergeCell ref="PTA5890:PTH5890"/>
    <mergeCell ref="PTI5890:PTP5890"/>
    <mergeCell ref="PTQ5890:PTX5890"/>
    <mergeCell ref="PTY5890:PUF5890"/>
    <mergeCell ref="PUG5890:PUN5890"/>
    <mergeCell ref="PUO5890:PUV5890"/>
    <mergeCell ref="PUW5890:PVD5890"/>
    <mergeCell ref="PVE5890:PVL5890"/>
    <mergeCell ref="PVM5890:PVT5890"/>
    <mergeCell ref="PVU5890:PWB5890"/>
    <mergeCell ref="PLQ5890:PLX5890"/>
    <mergeCell ref="PLY5890:PMF5890"/>
    <mergeCell ref="PMG5890:PMN5890"/>
    <mergeCell ref="PMO5890:PMV5890"/>
    <mergeCell ref="PMW5890:PND5890"/>
    <mergeCell ref="PNE5890:PNL5890"/>
    <mergeCell ref="PNM5890:PNT5890"/>
    <mergeCell ref="PNU5890:POB5890"/>
    <mergeCell ref="POC5890:POJ5890"/>
    <mergeCell ref="POK5890:POR5890"/>
    <mergeCell ref="POS5890:POZ5890"/>
    <mergeCell ref="PPA5890:PPH5890"/>
    <mergeCell ref="PPI5890:PPP5890"/>
    <mergeCell ref="PPQ5890:PPX5890"/>
    <mergeCell ref="PPY5890:PQF5890"/>
    <mergeCell ref="PQG5890:PQN5890"/>
    <mergeCell ref="PQO5890:PQV5890"/>
    <mergeCell ref="PGK5890:PGR5890"/>
    <mergeCell ref="PGS5890:PGZ5890"/>
    <mergeCell ref="PHA5890:PHH5890"/>
    <mergeCell ref="PHI5890:PHP5890"/>
    <mergeCell ref="PHQ5890:PHX5890"/>
    <mergeCell ref="PHY5890:PIF5890"/>
    <mergeCell ref="PIG5890:PIN5890"/>
    <mergeCell ref="PIO5890:PIV5890"/>
    <mergeCell ref="PIW5890:PJD5890"/>
    <mergeCell ref="PJE5890:PJL5890"/>
    <mergeCell ref="PJM5890:PJT5890"/>
    <mergeCell ref="PJU5890:PKB5890"/>
    <mergeCell ref="PKC5890:PKJ5890"/>
    <mergeCell ref="PKK5890:PKR5890"/>
    <mergeCell ref="PKS5890:PKZ5890"/>
    <mergeCell ref="PLA5890:PLH5890"/>
    <mergeCell ref="PLI5890:PLP5890"/>
    <mergeCell ref="PBE5890:PBL5890"/>
    <mergeCell ref="PBM5890:PBT5890"/>
    <mergeCell ref="PBU5890:PCB5890"/>
    <mergeCell ref="PCC5890:PCJ5890"/>
    <mergeCell ref="PCK5890:PCR5890"/>
    <mergeCell ref="PCS5890:PCZ5890"/>
    <mergeCell ref="PDA5890:PDH5890"/>
    <mergeCell ref="PDI5890:PDP5890"/>
    <mergeCell ref="PDQ5890:PDX5890"/>
    <mergeCell ref="PDY5890:PEF5890"/>
    <mergeCell ref="PEG5890:PEN5890"/>
    <mergeCell ref="PEO5890:PEV5890"/>
    <mergeCell ref="PEW5890:PFD5890"/>
    <mergeCell ref="PFE5890:PFL5890"/>
    <mergeCell ref="PFM5890:PFT5890"/>
    <mergeCell ref="PFU5890:PGB5890"/>
    <mergeCell ref="PGC5890:PGJ5890"/>
    <mergeCell ref="OVY5890:OWF5890"/>
    <mergeCell ref="OWG5890:OWN5890"/>
    <mergeCell ref="OWO5890:OWV5890"/>
    <mergeCell ref="OWW5890:OXD5890"/>
    <mergeCell ref="OXE5890:OXL5890"/>
    <mergeCell ref="OXM5890:OXT5890"/>
    <mergeCell ref="OXU5890:OYB5890"/>
    <mergeCell ref="OYC5890:OYJ5890"/>
    <mergeCell ref="OYK5890:OYR5890"/>
    <mergeCell ref="OYS5890:OYZ5890"/>
    <mergeCell ref="OZA5890:OZH5890"/>
    <mergeCell ref="OZI5890:OZP5890"/>
    <mergeCell ref="OZQ5890:OZX5890"/>
    <mergeCell ref="OZY5890:PAF5890"/>
    <mergeCell ref="PAG5890:PAN5890"/>
    <mergeCell ref="PAO5890:PAV5890"/>
    <mergeCell ref="PAW5890:PBD5890"/>
    <mergeCell ref="OQS5890:OQZ5890"/>
    <mergeCell ref="ORA5890:ORH5890"/>
    <mergeCell ref="ORI5890:ORP5890"/>
    <mergeCell ref="ORQ5890:ORX5890"/>
    <mergeCell ref="ORY5890:OSF5890"/>
    <mergeCell ref="OSG5890:OSN5890"/>
    <mergeCell ref="OSO5890:OSV5890"/>
    <mergeCell ref="OSW5890:OTD5890"/>
    <mergeCell ref="OTE5890:OTL5890"/>
    <mergeCell ref="OTM5890:OTT5890"/>
    <mergeCell ref="OTU5890:OUB5890"/>
    <mergeCell ref="OUC5890:OUJ5890"/>
    <mergeCell ref="OUK5890:OUR5890"/>
    <mergeCell ref="OUS5890:OUZ5890"/>
    <mergeCell ref="OVA5890:OVH5890"/>
    <mergeCell ref="OVI5890:OVP5890"/>
    <mergeCell ref="OVQ5890:OVX5890"/>
    <mergeCell ref="OLM5890:OLT5890"/>
    <mergeCell ref="OLU5890:OMB5890"/>
    <mergeCell ref="OMC5890:OMJ5890"/>
    <mergeCell ref="OMK5890:OMR5890"/>
    <mergeCell ref="OMS5890:OMZ5890"/>
    <mergeCell ref="ONA5890:ONH5890"/>
    <mergeCell ref="ONI5890:ONP5890"/>
    <mergeCell ref="ONQ5890:ONX5890"/>
    <mergeCell ref="ONY5890:OOF5890"/>
    <mergeCell ref="OOG5890:OON5890"/>
    <mergeCell ref="OOO5890:OOV5890"/>
    <mergeCell ref="OOW5890:OPD5890"/>
    <mergeCell ref="OPE5890:OPL5890"/>
    <mergeCell ref="OPM5890:OPT5890"/>
    <mergeCell ref="OPU5890:OQB5890"/>
    <mergeCell ref="OQC5890:OQJ5890"/>
    <mergeCell ref="OQK5890:OQR5890"/>
    <mergeCell ref="OGG5890:OGN5890"/>
    <mergeCell ref="OGO5890:OGV5890"/>
    <mergeCell ref="OGW5890:OHD5890"/>
    <mergeCell ref="OHE5890:OHL5890"/>
    <mergeCell ref="OHM5890:OHT5890"/>
    <mergeCell ref="OHU5890:OIB5890"/>
    <mergeCell ref="OIC5890:OIJ5890"/>
    <mergeCell ref="OIK5890:OIR5890"/>
    <mergeCell ref="OIS5890:OIZ5890"/>
    <mergeCell ref="OJA5890:OJH5890"/>
    <mergeCell ref="OJI5890:OJP5890"/>
    <mergeCell ref="OJQ5890:OJX5890"/>
    <mergeCell ref="OJY5890:OKF5890"/>
    <mergeCell ref="OKG5890:OKN5890"/>
    <mergeCell ref="OKO5890:OKV5890"/>
    <mergeCell ref="OKW5890:OLD5890"/>
    <mergeCell ref="OLE5890:OLL5890"/>
    <mergeCell ref="OBA5890:OBH5890"/>
    <mergeCell ref="OBI5890:OBP5890"/>
    <mergeCell ref="OBQ5890:OBX5890"/>
    <mergeCell ref="OBY5890:OCF5890"/>
    <mergeCell ref="OCG5890:OCN5890"/>
    <mergeCell ref="OCO5890:OCV5890"/>
    <mergeCell ref="OCW5890:ODD5890"/>
    <mergeCell ref="ODE5890:ODL5890"/>
    <mergeCell ref="ODM5890:ODT5890"/>
    <mergeCell ref="ODU5890:OEB5890"/>
    <mergeCell ref="OEC5890:OEJ5890"/>
    <mergeCell ref="OEK5890:OER5890"/>
    <mergeCell ref="OES5890:OEZ5890"/>
    <mergeCell ref="OFA5890:OFH5890"/>
    <mergeCell ref="OFI5890:OFP5890"/>
    <mergeCell ref="OFQ5890:OFX5890"/>
    <mergeCell ref="OFY5890:OGF5890"/>
    <mergeCell ref="NVU5890:NWB5890"/>
    <mergeCell ref="NWC5890:NWJ5890"/>
    <mergeCell ref="NWK5890:NWR5890"/>
    <mergeCell ref="NWS5890:NWZ5890"/>
    <mergeCell ref="NXA5890:NXH5890"/>
    <mergeCell ref="NXI5890:NXP5890"/>
    <mergeCell ref="NXQ5890:NXX5890"/>
    <mergeCell ref="NXY5890:NYF5890"/>
    <mergeCell ref="NYG5890:NYN5890"/>
    <mergeCell ref="NYO5890:NYV5890"/>
    <mergeCell ref="NYW5890:NZD5890"/>
    <mergeCell ref="NZE5890:NZL5890"/>
    <mergeCell ref="NZM5890:NZT5890"/>
    <mergeCell ref="NZU5890:OAB5890"/>
    <mergeCell ref="OAC5890:OAJ5890"/>
    <mergeCell ref="OAK5890:OAR5890"/>
    <mergeCell ref="OAS5890:OAZ5890"/>
    <mergeCell ref="NQO5890:NQV5890"/>
    <mergeCell ref="NQW5890:NRD5890"/>
    <mergeCell ref="NRE5890:NRL5890"/>
    <mergeCell ref="NRM5890:NRT5890"/>
    <mergeCell ref="NRU5890:NSB5890"/>
    <mergeCell ref="NSC5890:NSJ5890"/>
    <mergeCell ref="NSK5890:NSR5890"/>
    <mergeCell ref="NSS5890:NSZ5890"/>
    <mergeCell ref="NTA5890:NTH5890"/>
    <mergeCell ref="NTI5890:NTP5890"/>
    <mergeCell ref="NTQ5890:NTX5890"/>
    <mergeCell ref="NTY5890:NUF5890"/>
    <mergeCell ref="NUG5890:NUN5890"/>
    <mergeCell ref="NUO5890:NUV5890"/>
    <mergeCell ref="NUW5890:NVD5890"/>
    <mergeCell ref="NVE5890:NVL5890"/>
    <mergeCell ref="NVM5890:NVT5890"/>
    <mergeCell ref="NLI5890:NLP5890"/>
    <mergeCell ref="NLQ5890:NLX5890"/>
    <mergeCell ref="NLY5890:NMF5890"/>
    <mergeCell ref="NMG5890:NMN5890"/>
    <mergeCell ref="NMO5890:NMV5890"/>
    <mergeCell ref="NMW5890:NND5890"/>
    <mergeCell ref="NNE5890:NNL5890"/>
    <mergeCell ref="NNM5890:NNT5890"/>
    <mergeCell ref="NNU5890:NOB5890"/>
    <mergeCell ref="NOC5890:NOJ5890"/>
    <mergeCell ref="NOK5890:NOR5890"/>
    <mergeCell ref="NOS5890:NOZ5890"/>
    <mergeCell ref="NPA5890:NPH5890"/>
    <mergeCell ref="NPI5890:NPP5890"/>
    <mergeCell ref="NPQ5890:NPX5890"/>
    <mergeCell ref="NPY5890:NQF5890"/>
    <mergeCell ref="NQG5890:NQN5890"/>
    <mergeCell ref="NGC5890:NGJ5890"/>
    <mergeCell ref="NGK5890:NGR5890"/>
    <mergeCell ref="NGS5890:NGZ5890"/>
    <mergeCell ref="NHA5890:NHH5890"/>
    <mergeCell ref="NHI5890:NHP5890"/>
    <mergeCell ref="NHQ5890:NHX5890"/>
    <mergeCell ref="NHY5890:NIF5890"/>
    <mergeCell ref="NIG5890:NIN5890"/>
    <mergeCell ref="NIO5890:NIV5890"/>
    <mergeCell ref="NIW5890:NJD5890"/>
    <mergeCell ref="NJE5890:NJL5890"/>
    <mergeCell ref="NJM5890:NJT5890"/>
    <mergeCell ref="NJU5890:NKB5890"/>
    <mergeCell ref="NKC5890:NKJ5890"/>
    <mergeCell ref="NKK5890:NKR5890"/>
    <mergeCell ref="NKS5890:NKZ5890"/>
    <mergeCell ref="NLA5890:NLH5890"/>
    <mergeCell ref="NAW5890:NBD5890"/>
    <mergeCell ref="NBE5890:NBL5890"/>
    <mergeCell ref="NBM5890:NBT5890"/>
    <mergeCell ref="NBU5890:NCB5890"/>
    <mergeCell ref="NCC5890:NCJ5890"/>
    <mergeCell ref="NCK5890:NCR5890"/>
    <mergeCell ref="NCS5890:NCZ5890"/>
    <mergeCell ref="NDA5890:NDH5890"/>
    <mergeCell ref="NDI5890:NDP5890"/>
    <mergeCell ref="NDQ5890:NDX5890"/>
    <mergeCell ref="NDY5890:NEF5890"/>
    <mergeCell ref="NEG5890:NEN5890"/>
    <mergeCell ref="NEO5890:NEV5890"/>
    <mergeCell ref="NEW5890:NFD5890"/>
    <mergeCell ref="NFE5890:NFL5890"/>
    <mergeCell ref="NFM5890:NFT5890"/>
    <mergeCell ref="NFU5890:NGB5890"/>
    <mergeCell ref="MVQ5890:MVX5890"/>
    <mergeCell ref="MVY5890:MWF5890"/>
    <mergeCell ref="MWG5890:MWN5890"/>
    <mergeCell ref="MWO5890:MWV5890"/>
    <mergeCell ref="MWW5890:MXD5890"/>
    <mergeCell ref="MXE5890:MXL5890"/>
    <mergeCell ref="MXM5890:MXT5890"/>
    <mergeCell ref="MXU5890:MYB5890"/>
    <mergeCell ref="MYC5890:MYJ5890"/>
    <mergeCell ref="MYK5890:MYR5890"/>
    <mergeCell ref="MYS5890:MYZ5890"/>
    <mergeCell ref="MZA5890:MZH5890"/>
    <mergeCell ref="MZI5890:MZP5890"/>
    <mergeCell ref="MZQ5890:MZX5890"/>
    <mergeCell ref="MZY5890:NAF5890"/>
    <mergeCell ref="NAG5890:NAN5890"/>
    <mergeCell ref="NAO5890:NAV5890"/>
    <mergeCell ref="MQK5890:MQR5890"/>
    <mergeCell ref="MQS5890:MQZ5890"/>
    <mergeCell ref="MRA5890:MRH5890"/>
    <mergeCell ref="MRI5890:MRP5890"/>
    <mergeCell ref="MRQ5890:MRX5890"/>
    <mergeCell ref="MRY5890:MSF5890"/>
    <mergeCell ref="MSG5890:MSN5890"/>
    <mergeCell ref="MSO5890:MSV5890"/>
    <mergeCell ref="MSW5890:MTD5890"/>
    <mergeCell ref="MTE5890:MTL5890"/>
    <mergeCell ref="MTM5890:MTT5890"/>
    <mergeCell ref="MTU5890:MUB5890"/>
    <mergeCell ref="MUC5890:MUJ5890"/>
    <mergeCell ref="MUK5890:MUR5890"/>
    <mergeCell ref="MUS5890:MUZ5890"/>
    <mergeCell ref="MVA5890:MVH5890"/>
    <mergeCell ref="MVI5890:MVP5890"/>
    <mergeCell ref="MLE5890:MLL5890"/>
    <mergeCell ref="MLM5890:MLT5890"/>
    <mergeCell ref="MLU5890:MMB5890"/>
    <mergeCell ref="MMC5890:MMJ5890"/>
    <mergeCell ref="MMK5890:MMR5890"/>
    <mergeCell ref="MMS5890:MMZ5890"/>
    <mergeCell ref="MNA5890:MNH5890"/>
    <mergeCell ref="MNI5890:MNP5890"/>
    <mergeCell ref="MNQ5890:MNX5890"/>
    <mergeCell ref="MNY5890:MOF5890"/>
    <mergeCell ref="MOG5890:MON5890"/>
    <mergeCell ref="MOO5890:MOV5890"/>
    <mergeCell ref="MOW5890:MPD5890"/>
    <mergeCell ref="MPE5890:MPL5890"/>
    <mergeCell ref="MPM5890:MPT5890"/>
    <mergeCell ref="MPU5890:MQB5890"/>
    <mergeCell ref="MQC5890:MQJ5890"/>
    <mergeCell ref="MFY5890:MGF5890"/>
    <mergeCell ref="MGG5890:MGN5890"/>
    <mergeCell ref="MGO5890:MGV5890"/>
    <mergeCell ref="MGW5890:MHD5890"/>
    <mergeCell ref="MHE5890:MHL5890"/>
    <mergeCell ref="MHM5890:MHT5890"/>
    <mergeCell ref="MHU5890:MIB5890"/>
    <mergeCell ref="MIC5890:MIJ5890"/>
    <mergeCell ref="MIK5890:MIR5890"/>
    <mergeCell ref="MIS5890:MIZ5890"/>
    <mergeCell ref="MJA5890:MJH5890"/>
    <mergeCell ref="MJI5890:MJP5890"/>
    <mergeCell ref="MJQ5890:MJX5890"/>
    <mergeCell ref="MJY5890:MKF5890"/>
    <mergeCell ref="MKG5890:MKN5890"/>
    <mergeCell ref="MKO5890:MKV5890"/>
    <mergeCell ref="MKW5890:MLD5890"/>
    <mergeCell ref="MAS5890:MAZ5890"/>
    <mergeCell ref="MBA5890:MBH5890"/>
    <mergeCell ref="MBI5890:MBP5890"/>
    <mergeCell ref="MBQ5890:MBX5890"/>
    <mergeCell ref="MBY5890:MCF5890"/>
    <mergeCell ref="MCG5890:MCN5890"/>
    <mergeCell ref="MCO5890:MCV5890"/>
    <mergeCell ref="MCW5890:MDD5890"/>
    <mergeCell ref="MDE5890:MDL5890"/>
    <mergeCell ref="MDM5890:MDT5890"/>
    <mergeCell ref="MDU5890:MEB5890"/>
    <mergeCell ref="MEC5890:MEJ5890"/>
    <mergeCell ref="MEK5890:MER5890"/>
    <mergeCell ref="MES5890:MEZ5890"/>
    <mergeCell ref="MFA5890:MFH5890"/>
    <mergeCell ref="MFI5890:MFP5890"/>
    <mergeCell ref="MFQ5890:MFX5890"/>
    <mergeCell ref="LVM5890:LVT5890"/>
    <mergeCell ref="LVU5890:LWB5890"/>
    <mergeCell ref="LWC5890:LWJ5890"/>
    <mergeCell ref="LWK5890:LWR5890"/>
    <mergeCell ref="LWS5890:LWZ5890"/>
    <mergeCell ref="LXA5890:LXH5890"/>
    <mergeCell ref="LXI5890:LXP5890"/>
    <mergeCell ref="LXQ5890:LXX5890"/>
    <mergeCell ref="LXY5890:LYF5890"/>
    <mergeCell ref="LYG5890:LYN5890"/>
    <mergeCell ref="LYO5890:LYV5890"/>
    <mergeCell ref="LYW5890:LZD5890"/>
    <mergeCell ref="LZE5890:LZL5890"/>
    <mergeCell ref="LZM5890:LZT5890"/>
    <mergeCell ref="LZU5890:MAB5890"/>
    <mergeCell ref="MAC5890:MAJ5890"/>
    <mergeCell ref="MAK5890:MAR5890"/>
    <mergeCell ref="LQG5890:LQN5890"/>
    <mergeCell ref="LQO5890:LQV5890"/>
    <mergeCell ref="LQW5890:LRD5890"/>
    <mergeCell ref="LRE5890:LRL5890"/>
    <mergeCell ref="LRM5890:LRT5890"/>
    <mergeCell ref="LRU5890:LSB5890"/>
    <mergeCell ref="LSC5890:LSJ5890"/>
    <mergeCell ref="LSK5890:LSR5890"/>
    <mergeCell ref="LSS5890:LSZ5890"/>
    <mergeCell ref="LTA5890:LTH5890"/>
    <mergeCell ref="LTI5890:LTP5890"/>
    <mergeCell ref="LTQ5890:LTX5890"/>
    <mergeCell ref="LTY5890:LUF5890"/>
    <mergeCell ref="LUG5890:LUN5890"/>
    <mergeCell ref="LUO5890:LUV5890"/>
    <mergeCell ref="LUW5890:LVD5890"/>
    <mergeCell ref="LVE5890:LVL5890"/>
    <mergeCell ref="LLA5890:LLH5890"/>
    <mergeCell ref="LLI5890:LLP5890"/>
    <mergeCell ref="LLQ5890:LLX5890"/>
    <mergeCell ref="LLY5890:LMF5890"/>
    <mergeCell ref="LMG5890:LMN5890"/>
    <mergeCell ref="LMO5890:LMV5890"/>
    <mergeCell ref="LMW5890:LND5890"/>
    <mergeCell ref="LNE5890:LNL5890"/>
    <mergeCell ref="LNM5890:LNT5890"/>
    <mergeCell ref="LNU5890:LOB5890"/>
    <mergeCell ref="LOC5890:LOJ5890"/>
    <mergeCell ref="LOK5890:LOR5890"/>
    <mergeCell ref="LOS5890:LOZ5890"/>
    <mergeCell ref="LPA5890:LPH5890"/>
    <mergeCell ref="LPI5890:LPP5890"/>
    <mergeCell ref="LPQ5890:LPX5890"/>
    <mergeCell ref="LPY5890:LQF5890"/>
    <mergeCell ref="LFU5890:LGB5890"/>
    <mergeCell ref="LGC5890:LGJ5890"/>
    <mergeCell ref="LGK5890:LGR5890"/>
    <mergeCell ref="LGS5890:LGZ5890"/>
    <mergeCell ref="LHA5890:LHH5890"/>
    <mergeCell ref="LHI5890:LHP5890"/>
    <mergeCell ref="LHQ5890:LHX5890"/>
    <mergeCell ref="LHY5890:LIF5890"/>
    <mergeCell ref="LIG5890:LIN5890"/>
    <mergeCell ref="LIO5890:LIV5890"/>
    <mergeCell ref="LIW5890:LJD5890"/>
    <mergeCell ref="LJE5890:LJL5890"/>
    <mergeCell ref="LJM5890:LJT5890"/>
    <mergeCell ref="LJU5890:LKB5890"/>
    <mergeCell ref="LKC5890:LKJ5890"/>
    <mergeCell ref="LKK5890:LKR5890"/>
    <mergeCell ref="LKS5890:LKZ5890"/>
    <mergeCell ref="LAO5890:LAV5890"/>
    <mergeCell ref="LAW5890:LBD5890"/>
    <mergeCell ref="LBE5890:LBL5890"/>
    <mergeCell ref="LBM5890:LBT5890"/>
    <mergeCell ref="LBU5890:LCB5890"/>
    <mergeCell ref="LCC5890:LCJ5890"/>
    <mergeCell ref="LCK5890:LCR5890"/>
    <mergeCell ref="LCS5890:LCZ5890"/>
    <mergeCell ref="LDA5890:LDH5890"/>
    <mergeCell ref="LDI5890:LDP5890"/>
    <mergeCell ref="LDQ5890:LDX5890"/>
    <mergeCell ref="LDY5890:LEF5890"/>
    <mergeCell ref="LEG5890:LEN5890"/>
    <mergeCell ref="LEO5890:LEV5890"/>
    <mergeCell ref="LEW5890:LFD5890"/>
    <mergeCell ref="LFE5890:LFL5890"/>
    <mergeCell ref="LFM5890:LFT5890"/>
    <mergeCell ref="KVI5890:KVP5890"/>
    <mergeCell ref="KVQ5890:KVX5890"/>
    <mergeCell ref="KVY5890:KWF5890"/>
    <mergeCell ref="KWG5890:KWN5890"/>
    <mergeCell ref="KWO5890:KWV5890"/>
    <mergeCell ref="KWW5890:KXD5890"/>
    <mergeCell ref="KXE5890:KXL5890"/>
    <mergeCell ref="KXM5890:KXT5890"/>
    <mergeCell ref="KXU5890:KYB5890"/>
    <mergeCell ref="KYC5890:KYJ5890"/>
    <mergeCell ref="KYK5890:KYR5890"/>
    <mergeCell ref="KYS5890:KYZ5890"/>
    <mergeCell ref="KZA5890:KZH5890"/>
    <mergeCell ref="KZI5890:KZP5890"/>
    <mergeCell ref="KZQ5890:KZX5890"/>
    <mergeCell ref="KZY5890:LAF5890"/>
    <mergeCell ref="LAG5890:LAN5890"/>
    <mergeCell ref="KQC5890:KQJ5890"/>
    <mergeCell ref="KQK5890:KQR5890"/>
    <mergeCell ref="KQS5890:KQZ5890"/>
    <mergeCell ref="KRA5890:KRH5890"/>
    <mergeCell ref="KRI5890:KRP5890"/>
    <mergeCell ref="KRQ5890:KRX5890"/>
    <mergeCell ref="KRY5890:KSF5890"/>
    <mergeCell ref="KSG5890:KSN5890"/>
    <mergeCell ref="KSO5890:KSV5890"/>
    <mergeCell ref="KSW5890:KTD5890"/>
    <mergeCell ref="KTE5890:KTL5890"/>
    <mergeCell ref="KTM5890:KTT5890"/>
    <mergeCell ref="KTU5890:KUB5890"/>
    <mergeCell ref="KUC5890:KUJ5890"/>
    <mergeCell ref="KUK5890:KUR5890"/>
    <mergeCell ref="KUS5890:KUZ5890"/>
    <mergeCell ref="KVA5890:KVH5890"/>
    <mergeCell ref="KKW5890:KLD5890"/>
    <mergeCell ref="KLE5890:KLL5890"/>
    <mergeCell ref="KLM5890:KLT5890"/>
    <mergeCell ref="KLU5890:KMB5890"/>
    <mergeCell ref="KMC5890:KMJ5890"/>
    <mergeCell ref="KMK5890:KMR5890"/>
    <mergeCell ref="KMS5890:KMZ5890"/>
    <mergeCell ref="KNA5890:KNH5890"/>
    <mergeCell ref="KNI5890:KNP5890"/>
    <mergeCell ref="KNQ5890:KNX5890"/>
    <mergeCell ref="KNY5890:KOF5890"/>
    <mergeCell ref="KOG5890:KON5890"/>
    <mergeCell ref="KOO5890:KOV5890"/>
    <mergeCell ref="KOW5890:KPD5890"/>
    <mergeCell ref="KPE5890:KPL5890"/>
    <mergeCell ref="KPM5890:KPT5890"/>
    <mergeCell ref="KPU5890:KQB5890"/>
    <mergeCell ref="KFQ5890:KFX5890"/>
    <mergeCell ref="KFY5890:KGF5890"/>
    <mergeCell ref="KGG5890:KGN5890"/>
    <mergeCell ref="KGO5890:KGV5890"/>
    <mergeCell ref="KGW5890:KHD5890"/>
    <mergeCell ref="KHE5890:KHL5890"/>
    <mergeCell ref="KHM5890:KHT5890"/>
    <mergeCell ref="KHU5890:KIB5890"/>
    <mergeCell ref="KIC5890:KIJ5890"/>
    <mergeCell ref="KIK5890:KIR5890"/>
    <mergeCell ref="KIS5890:KIZ5890"/>
    <mergeCell ref="KJA5890:KJH5890"/>
    <mergeCell ref="KJI5890:KJP5890"/>
    <mergeCell ref="KJQ5890:KJX5890"/>
    <mergeCell ref="KJY5890:KKF5890"/>
    <mergeCell ref="KKG5890:KKN5890"/>
    <mergeCell ref="KKO5890:KKV5890"/>
    <mergeCell ref="KAK5890:KAR5890"/>
    <mergeCell ref="KAS5890:KAZ5890"/>
    <mergeCell ref="KBA5890:KBH5890"/>
    <mergeCell ref="KBI5890:KBP5890"/>
    <mergeCell ref="KBQ5890:KBX5890"/>
    <mergeCell ref="KBY5890:KCF5890"/>
    <mergeCell ref="KCG5890:KCN5890"/>
    <mergeCell ref="KCO5890:KCV5890"/>
    <mergeCell ref="KCW5890:KDD5890"/>
    <mergeCell ref="KDE5890:KDL5890"/>
    <mergeCell ref="KDM5890:KDT5890"/>
    <mergeCell ref="KDU5890:KEB5890"/>
    <mergeCell ref="KEC5890:KEJ5890"/>
    <mergeCell ref="KEK5890:KER5890"/>
    <mergeCell ref="KES5890:KEZ5890"/>
    <mergeCell ref="KFA5890:KFH5890"/>
    <mergeCell ref="KFI5890:KFP5890"/>
    <mergeCell ref="JVE5890:JVL5890"/>
    <mergeCell ref="JVM5890:JVT5890"/>
    <mergeCell ref="JVU5890:JWB5890"/>
    <mergeCell ref="JWC5890:JWJ5890"/>
    <mergeCell ref="JWK5890:JWR5890"/>
    <mergeCell ref="JWS5890:JWZ5890"/>
    <mergeCell ref="JXA5890:JXH5890"/>
    <mergeCell ref="JXI5890:JXP5890"/>
    <mergeCell ref="JXQ5890:JXX5890"/>
    <mergeCell ref="JXY5890:JYF5890"/>
    <mergeCell ref="JYG5890:JYN5890"/>
    <mergeCell ref="JYO5890:JYV5890"/>
    <mergeCell ref="JYW5890:JZD5890"/>
    <mergeCell ref="JZE5890:JZL5890"/>
    <mergeCell ref="JZM5890:JZT5890"/>
    <mergeCell ref="JZU5890:KAB5890"/>
    <mergeCell ref="KAC5890:KAJ5890"/>
    <mergeCell ref="JPY5890:JQF5890"/>
    <mergeCell ref="JQG5890:JQN5890"/>
    <mergeCell ref="JQO5890:JQV5890"/>
    <mergeCell ref="JQW5890:JRD5890"/>
    <mergeCell ref="JRE5890:JRL5890"/>
    <mergeCell ref="JRM5890:JRT5890"/>
    <mergeCell ref="JRU5890:JSB5890"/>
    <mergeCell ref="JSC5890:JSJ5890"/>
    <mergeCell ref="JSK5890:JSR5890"/>
    <mergeCell ref="JSS5890:JSZ5890"/>
    <mergeCell ref="JTA5890:JTH5890"/>
    <mergeCell ref="JTI5890:JTP5890"/>
    <mergeCell ref="JTQ5890:JTX5890"/>
    <mergeCell ref="JTY5890:JUF5890"/>
    <mergeCell ref="JUG5890:JUN5890"/>
    <mergeCell ref="JUO5890:JUV5890"/>
    <mergeCell ref="JUW5890:JVD5890"/>
    <mergeCell ref="JKS5890:JKZ5890"/>
    <mergeCell ref="JLA5890:JLH5890"/>
    <mergeCell ref="JLI5890:JLP5890"/>
    <mergeCell ref="JLQ5890:JLX5890"/>
    <mergeCell ref="JLY5890:JMF5890"/>
    <mergeCell ref="JMG5890:JMN5890"/>
    <mergeCell ref="JMO5890:JMV5890"/>
    <mergeCell ref="JMW5890:JND5890"/>
    <mergeCell ref="JNE5890:JNL5890"/>
    <mergeCell ref="JNM5890:JNT5890"/>
    <mergeCell ref="JNU5890:JOB5890"/>
    <mergeCell ref="JOC5890:JOJ5890"/>
    <mergeCell ref="JOK5890:JOR5890"/>
    <mergeCell ref="JOS5890:JOZ5890"/>
    <mergeCell ref="JPA5890:JPH5890"/>
    <mergeCell ref="JPI5890:JPP5890"/>
    <mergeCell ref="JPQ5890:JPX5890"/>
    <mergeCell ref="JFM5890:JFT5890"/>
    <mergeCell ref="JFU5890:JGB5890"/>
    <mergeCell ref="JGC5890:JGJ5890"/>
    <mergeCell ref="JGK5890:JGR5890"/>
    <mergeCell ref="JGS5890:JGZ5890"/>
    <mergeCell ref="JHA5890:JHH5890"/>
    <mergeCell ref="JHI5890:JHP5890"/>
    <mergeCell ref="JHQ5890:JHX5890"/>
    <mergeCell ref="JHY5890:JIF5890"/>
    <mergeCell ref="JIG5890:JIN5890"/>
    <mergeCell ref="JIO5890:JIV5890"/>
    <mergeCell ref="JIW5890:JJD5890"/>
    <mergeCell ref="JJE5890:JJL5890"/>
    <mergeCell ref="JJM5890:JJT5890"/>
    <mergeCell ref="JJU5890:JKB5890"/>
    <mergeCell ref="JKC5890:JKJ5890"/>
    <mergeCell ref="JKK5890:JKR5890"/>
    <mergeCell ref="JAG5890:JAN5890"/>
    <mergeCell ref="JAO5890:JAV5890"/>
    <mergeCell ref="JAW5890:JBD5890"/>
    <mergeCell ref="JBE5890:JBL5890"/>
    <mergeCell ref="JBM5890:JBT5890"/>
    <mergeCell ref="JBU5890:JCB5890"/>
    <mergeCell ref="JCC5890:JCJ5890"/>
    <mergeCell ref="JCK5890:JCR5890"/>
    <mergeCell ref="JCS5890:JCZ5890"/>
    <mergeCell ref="JDA5890:JDH5890"/>
    <mergeCell ref="JDI5890:JDP5890"/>
    <mergeCell ref="JDQ5890:JDX5890"/>
    <mergeCell ref="JDY5890:JEF5890"/>
    <mergeCell ref="JEG5890:JEN5890"/>
    <mergeCell ref="JEO5890:JEV5890"/>
    <mergeCell ref="JEW5890:JFD5890"/>
    <mergeCell ref="JFE5890:JFL5890"/>
    <mergeCell ref="IVA5890:IVH5890"/>
    <mergeCell ref="IVI5890:IVP5890"/>
    <mergeCell ref="IVQ5890:IVX5890"/>
    <mergeCell ref="IVY5890:IWF5890"/>
    <mergeCell ref="IWG5890:IWN5890"/>
    <mergeCell ref="IWO5890:IWV5890"/>
    <mergeCell ref="IWW5890:IXD5890"/>
    <mergeCell ref="IXE5890:IXL5890"/>
    <mergeCell ref="IXM5890:IXT5890"/>
    <mergeCell ref="IXU5890:IYB5890"/>
    <mergeCell ref="IYC5890:IYJ5890"/>
    <mergeCell ref="IYK5890:IYR5890"/>
    <mergeCell ref="IYS5890:IYZ5890"/>
    <mergeCell ref="IZA5890:IZH5890"/>
    <mergeCell ref="IZI5890:IZP5890"/>
    <mergeCell ref="IZQ5890:IZX5890"/>
    <mergeCell ref="IZY5890:JAF5890"/>
    <mergeCell ref="IPU5890:IQB5890"/>
    <mergeCell ref="IQC5890:IQJ5890"/>
    <mergeCell ref="IQK5890:IQR5890"/>
    <mergeCell ref="IQS5890:IQZ5890"/>
    <mergeCell ref="IRA5890:IRH5890"/>
    <mergeCell ref="IRI5890:IRP5890"/>
    <mergeCell ref="IRQ5890:IRX5890"/>
    <mergeCell ref="IRY5890:ISF5890"/>
    <mergeCell ref="ISG5890:ISN5890"/>
    <mergeCell ref="ISO5890:ISV5890"/>
    <mergeCell ref="ISW5890:ITD5890"/>
    <mergeCell ref="ITE5890:ITL5890"/>
    <mergeCell ref="ITM5890:ITT5890"/>
    <mergeCell ref="ITU5890:IUB5890"/>
    <mergeCell ref="IUC5890:IUJ5890"/>
    <mergeCell ref="IUK5890:IUR5890"/>
    <mergeCell ref="IUS5890:IUZ5890"/>
    <mergeCell ref="IKO5890:IKV5890"/>
    <mergeCell ref="IKW5890:ILD5890"/>
    <mergeCell ref="ILE5890:ILL5890"/>
    <mergeCell ref="ILM5890:ILT5890"/>
    <mergeCell ref="ILU5890:IMB5890"/>
    <mergeCell ref="IMC5890:IMJ5890"/>
    <mergeCell ref="IMK5890:IMR5890"/>
    <mergeCell ref="IMS5890:IMZ5890"/>
    <mergeCell ref="INA5890:INH5890"/>
    <mergeCell ref="INI5890:INP5890"/>
    <mergeCell ref="INQ5890:INX5890"/>
    <mergeCell ref="INY5890:IOF5890"/>
    <mergeCell ref="IOG5890:ION5890"/>
    <mergeCell ref="IOO5890:IOV5890"/>
    <mergeCell ref="IOW5890:IPD5890"/>
    <mergeCell ref="IPE5890:IPL5890"/>
    <mergeCell ref="IPM5890:IPT5890"/>
    <mergeCell ref="IFI5890:IFP5890"/>
    <mergeCell ref="IFQ5890:IFX5890"/>
    <mergeCell ref="IFY5890:IGF5890"/>
    <mergeCell ref="IGG5890:IGN5890"/>
    <mergeCell ref="IGO5890:IGV5890"/>
    <mergeCell ref="IGW5890:IHD5890"/>
    <mergeCell ref="IHE5890:IHL5890"/>
    <mergeCell ref="IHM5890:IHT5890"/>
    <mergeCell ref="IHU5890:IIB5890"/>
    <mergeCell ref="IIC5890:IIJ5890"/>
    <mergeCell ref="IIK5890:IIR5890"/>
    <mergeCell ref="IIS5890:IIZ5890"/>
    <mergeCell ref="IJA5890:IJH5890"/>
    <mergeCell ref="IJI5890:IJP5890"/>
    <mergeCell ref="IJQ5890:IJX5890"/>
    <mergeCell ref="IJY5890:IKF5890"/>
    <mergeCell ref="IKG5890:IKN5890"/>
    <mergeCell ref="IAC5890:IAJ5890"/>
    <mergeCell ref="IAK5890:IAR5890"/>
    <mergeCell ref="IAS5890:IAZ5890"/>
    <mergeCell ref="IBA5890:IBH5890"/>
    <mergeCell ref="IBI5890:IBP5890"/>
    <mergeCell ref="IBQ5890:IBX5890"/>
    <mergeCell ref="IBY5890:ICF5890"/>
    <mergeCell ref="ICG5890:ICN5890"/>
    <mergeCell ref="ICO5890:ICV5890"/>
    <mergeCell ref="ICW5890:IDD5890"/>
    <mergeCell ref="IDE5890:IDL5890"/>
    <mergeCell ref="IDM5890:IDT5890"/>
    <mergeCell ref="IDU5890:IEB5890"/>
    <mergeCell ref="IEC5890:IEJ5890"/>
    <mergeCell ref="IEK5890:IER5890"/>
    <mergeCell ref="IES5890:IEZ5890"/>
    <mergeCell ref="IFA5890:IFH5890"/>
    <mergeCell ref="HUW5890:HVD5890"/>
    <mergeCell ref="HVE5890:HVL5890"/>
    <mergeCell ref="HVM5890:HVT5890"/>
    <mergeCell ref="HVU5890:HWB5890"/>
    <mergeCell ref="HWC5890:HWJ5890"/>
    <mergeCell ref="HWK5890:HWR5890"/>
    <mergeCell ref="HWS5890:HWZ5890"/>
    <mergeCell ref="HXA5890:HXH5890"/>
    <mergeCell ref="HXI5890:HXP5890"/>
    <mergeCell ref="HXQ5890:HXX5890"/>
    <mergeCell ref="HXY5890:HYF5890"/>
    <mergeCell ref="HYG5890:HYN5890"/>
    <mergeCell ref="HYO5890:HYV5890"/>
    <mergeCell ref="HYW5890:HZD5890"/>
    <mergeCell ref="HZE5890:HZL5890"/>
    <mergeCell ref="HZM5890:HZT5890"/>
    <mergeCell ref="HZU5890:IAB5890"/>
    <mergeCell ref="HPQ5890:HPX5890"/>
    <mergeCell ref="HPY5890:HQF5890"/>
    <mergeCell ref="HQG5890:HQN5890"/>
    <mergeCell ref="HQO5890:HQV5890"/>
    <mergeCell ref="HQW5890:HRD5890"/>
    <mergeCell ref="HRE5890:HRL5890"/>
    <mergeCell ref="HRM5890:HRT5890"/>
    <mergeCell ref="HRU5890:HSB5890"/>
    <mergeCell ref="HSC5890:HSJ5890"/>
    <mergeCell ref="HSK5890:HSR5890"/>
    <mergeCell ref="HSS5890:HSZ5890"/>
    <mergeCell ref="HTA5890:HTH5890"/>
    <mergeCell ref="HTI5890:HTP5890"/>
    <mergeCell ref="HTQ5890:HTX5890"/>
    <mergeCell ref="HTY5890:HUF5890"/>
    <mergeCell ref="HUG5890:HUN5890"/>
    <mergeCell ref="HUO5890:HUV5890"/>
    <mergeCell ref="HKK5890:HKR5890"/>
    <mergeCell ref="HKS5890:HKZ5890"/>
    <mergeCell ref="HLA5890:HLH5890"/>
    <mergeCell ref="HLI5890:HLP5890"/>
    <mergeCell ref="HLQ5890:HLX5890"/>
    <mergeCell ref="HLY5890:HMF5890"/>
    <mergeCell ref="HMG5890:HMN5890"/>
    <mergeCell ref="HMO5890:HMV5890"/>
    <mergeCell ref="HMW5890:HND5890"/>
    <mergeCell ref="HNE5890:HNL5890"/>
    <mergeCell ref="HNM5890:HNT5890"/>
    <mergeCell ref="HNU5890:HOB5890"/>
    <mergeCell ref="HOC5890:HOJ5890"/>
    <mergeCell ref="HOK5890:HOR5890"/>
    <mergeCell ref="HOS5890:HOZ5890"/>
    <mergeCell ref="HPA5890:HPH5890"/>
    <mergeCell ref="HPI5890:HPP5890"/>
    <mergeCell ref="HFE5890:HFL5890"/>
    <mergeCell ref="HFM5890:HFT5890"/>
    <mergeCell ref="HFU5890:HGB5890"/>
    <mergeCell ref="HGC5890:HGJ5890"/>
    <mergeCell ref="HGK5890:HGR5890"/>
    <mergeCell ref="HGS5890:HGZ5890"/>
    <mergeCell ref="HHA5890:HHH5890"/>
    <mergeCell ref="HHI5890:HHP5890"/>
    <mergeCell ref="HHQ5890:HHX5890"/>
    <mergeCell ref="HHY5890:HIF5890"/>
    <mergeCell ref="HIG5890:HIN5890"/>
    <mergeCell ref="HIO5890:HIV5890"/>
    <mergeCell ref="HIW5890:HJD5890"/>
    <mergeCell ref="HJE5890:HJL5890"/>
    <mergeCell ref="HJM5890:HJT5890"/>
    <mergeCell ref="HJU5890:HKB5890"/>
    <mergeCell ref="HKC5890:HKJ5890"/>
    <mergeCell ref="GZY5890:HAF5890"/>
    <mergeCell ref="HAG5890:HAN5890"/>
    <mergeCell ref="HAO5890:HAV5890"/>
    <mergeCell ref="HAW5890:HBD5890"/>
    <mergeCell ref="HBE5890:HBL5890"/>
    <mergeCell ref="HBM5890:HBT5890"/>
    <mergeCell ref="HBU5890:HCB5890"/>
    <mergeCell ref="HCC5890:HCJ5890"/>
    <mergeCell ref="HCK5890:HCR5890"/>
    <mergeCell ref="HCS5890:HCZ5890"/>
    <mergeCell ref="HDA5890:HDH5890"/>
    <mergeCell ref="HDI5890:HDP5890"/>
    <mergeCell ref="HDQ5890:HDX5890"/>
    <mergeCell ref="HDY5890:HEF5890"/>
    <mergeCell ref="HEG5890:HEN5890"/>
    <mergeCell ref="HEO5890:HEV5890"/>
    <mergeCell ref="HEW5890:HFD5890"/>
    <mergeCell ref="GUS5890:GUZ5890"/>
    <mergeCell ref="GVA5890:GVH5890"/>
    <mergeCell ref="GVI5890:GVP5890"/>
    <mergeCell ref="GVQ5890:GVX5890"/>
    <mergeCell ref="GVY5890:GWF5890"/>
    <mergeCell ref="GWG5890:GWN5890"/>
    <mergeCell ref="GWO5890:GWV5890"/>
    <mergeCell ref="GWW5890:GXD5890"/>
    <mergeCell ref="GXE5890:GXL5890"/>
    <mergeCell ref="GXM5890:GXT5890"/>
    <mergeCell ref="GXU5890:GYB5890"/>
    <mergeCell ref="GYC5890:GYJ5890"/>
    <mergeCell ref="GYK5890:GYR5890"/>
    <mergeCell ref="GYS5890:GYZ5890"/>
    <mergeCell ref="GZA5890:GZH5890"/>
    <mergeCell ref="GZI5890:GZP5890"/>
    <mergeCell ref="GZQ5890:GZX5890"/>
    <mergeCell ref="GPM5890:GPT5890"/>
    <mergeCell ref="GPU5890:GQB5890"/>
    <mergeCell ref="GQC5890:GQJ5890"/>
    <mergeCell ref="GQK5890:GQR5890"/>
    <mergeCell ref="GQS5890:GQZ5890"/>
    <mergeCell ref="GRA5890:GRH5890"/>
    <mergeCell ref="GRI5890:GRP5890"/>
    <mergeCell ref="GRQ5890:GRX5890"/>
    <mergeCell ref="GRY5890:GSF5890"/>
    <mergeCell ref="GSG5890:GSN5890"/>
    <mergeCell ref="GSO5890:GSV5890"/>
    <mergeCell ref="GSW5890:GTD5890"/>
    <mergeCell ref="GTE5890:GTL5890"/>
    <mergeCell ref="GTM5890:GTT5890"/>
    <mergeCell ref="GTU5890:GUB5890"/>
    <mergeCell ref="GUC5890:GUJ5890"/>
    <mergeCell ref="GUK5890:GUR5890"/>
    <mergeCell ref="GKG5890:GKN5890"/>
    <mergeCell ref="GKO5890:GKV5890"/>
    <mergeCell ref="GKW5890:GLD5890"/>
    <mergeCell ref="GLE5890:GLL5890"/>
    <mergeCell ref="GLM5890:GLT5890"/>
    <mergeCell ref="GLU5890:GMB5890"/>
    <mergeCell ref="GMC5890:GMJ5890"/>
    <mergeCell ref="GMK5890:GMR5890"/>
    <mergeCell ref="GMS5890:GMZ5890"/>
    <mergeCell ref="GNA5890:GNH5890"/>
    <mergeCell ref="GNI5890:GNP5890"/>
    <mergeCell ref="GNQ5890:GNX5890"/>
    <mergeCell ref="GNY5890:GOF5890"/>
    <mergeCell ref="GOG5890:GON5890"/>
    <mergeCell ref="GOO5890:GOV5890"/>
    <mergeCell ref="GOW5890:GPD5890"/>
    <mergeCell ref="GPE5890:GPL5890"/>
    <mergeCell ref="GFA5890:GFH5890"/>
    <mergeCell ref="GFI5890:GFP5890"/>
    <mergeCell ref="GFQ5890:GFX5890"/>
    <mergeCell ref="GFY5890:GGF5890"/>
    <mergeCell ref="GGG5890:GGN5890"/>
    <mergeCell ref="GGO5890:GGV5890"/>
    <mergeCell ref="GGW5890:GHD5890"/>
    <mergeCell ref="GHE5890:GHL5890"/>
    <mergeCell ref="GHM5890:GHT5890"/>
    <mergeCell ref="GHU5890:GIB5890"/>
    <mergeCell ref="GIC5890:GIJ5890"/>
    <mergeCell ref="GIK5890:GIR5890"/>
    <mergeCell ref="GIS5890:GIZ5890"/>
    <mergeCell ref="GJA5890:GJH5890"/>
    <mergeCell ref="GJI5890:GJP5890"/>
    <mergeCell ref="GJQ5890:GJX5890"/>
    <mergeCell ref="GJY5890:GKF5890"/>
    <mergeCell ref="FZU5890:GAB5890"/>
    <mergeCell ref="GAC5890:GAJ5890"/>
    <mergeCell ref="GAK5890:GAR5890"/>
    <mergeCell ref="GAS5890:GAZ5890"/>
    <mergeCell ref="GBA5890:GBH5890"/>
    <mergeCell ref="GBI5890:GBP5890"/>
    <mergeCell ref="GBQ5890:GBX5890"/>
    <mergeCell ref="GBY5890:GCF5890"/>
    <mergeCell ref="GCG5890:GCN5890"/>
    <mergeCell ref="GCO5890:GCV5890"/>
    <mergeCell ref="GCW5890:GDD5890"/>
    <mergeCell ref="GDE5890:GDL5890"/>
    <mergeCell ref="GDM5890:GDT5890"/>
    <mergeCell ref="GDU5890:GEB5890"/>
    <mergeCell ref="GEC5890:GEJ5890"/>
    <mergeCell ref="GEK5890:GER5890"/>
    <mergeCell ref="GES5890:GEZ5890"/>
    <mergeCell ref="FUO5890:FUV5890"/>
    <mergeCell ref="FUW5890:FVD5890"/>
    <mergeCell ref="FVE5890:FVL5890"/>
    <mergeCell ref="FVM5890:FVT5890"/>
    <mergeCell ref="FVU5890:FWB5890"/>
    <mergeCell ref="FWC5890:FWJ5890"/>
    <mergeCell ref="FWK5890:FWR5890"/>
    <mergeCell ref="FWS5890:FWZ5890"/>
    <mergeCell ref="FXA5890:FXH5890"/>
    <mergeCell ref="FXI5890:FXP5890"/>
    <mergeCell ref="FXQ5890:FXX5890"/>
    <mergeCell ref="FXY5890:FYF5890"/>
    <mergeCell ref="FYG5890:FYN5890"/>
    <mergeCell ref="FYO5890:FYV5890"/>
    <mergeCell ref="FYW5890:FZD5890"/>
    <mergeCell ref="FZE5890:FZL5890"/>
    <mergeCell ref="FZM5890:FZT5890"/>
    <mergeCell ref="FPI5890:FPP5890"/>
    <mergeCell ref="FPQ5890:FPX5890"/>
    <mergeCell ref="FPY5890:FQF5890"/>
    <mergeCell ref="FQG5890:FQN5890"/>
    <mergeCell ref="FQO5890:FQV5890"/>
    <mergeCell ref="FQW5890:FRD5890"/>
    <mergeCell ref="FRE5890:FRL5890"/>
    <mergeCell ref="FRM5890:FRT5890"/>
    <mergeCell ref="FRU5890:FSB5890"/>
    <mergeCell ref="FSC5890:FSJ5890"/>
    <mergeCell ref="FSK5890:FSR5890"/>
    <mergeCell ref="FSS5890:FSZ5890"/>
    <mergeCell ref="FTA5890:FTH5890"/>
    <mergeCell ref="FTI5890:FTP5890"/>
    <mergeCell ref="FTQ5890:FTX5890"/>
    <mergeCell ref="FTY5890:FUF5890"/>
    <mergeCell ref="FUG5890:FUN5890"/>
    <mergeCell ref="FKC5890:FKJ5890"/>
    <mergeCell ref="FKK5890:FKR5890"/>
    <mergeCell ref="FKS5890:FKZ5890"/>
    <mergeCell ref="FLA5890:FLH5890"/>
    <mergeCell ref="FLI5890:FLP5890"/>
    <mergeCell ref="FLQ5890:FLX5890"/>
    <mergeCell ref="FLY5890:FMF5890"/>
    <mergeCell ref="FMG5890:FMN5890"/>
    <mergeCell ref="FMO5890:FMV5890"/>
    <mergeCell ref="FMW5890:FND5890"/>
    <mergeCell ref="FNE5890:FNL5890"/>
    <mergeCell ref="FNM5890:FNT5890"/>
    <mergeCell ref="FNU5890:FOB5890"/>
    <mergeCell ref="FOC5890:FOJ5890"/>
    <mergeCell ref="FOK5890:FOR5890"/>
    <mergeCell ref="FOS5890:FOZ5890"/>
    <mergeCell ref="FPA5890:FPH5890"/>
    <mergeCell ref="FEW5890:FFD5890"/>
    <mergeCell ref="FFE5890:FFL5890"/>
    <mergeCell ref="FFM5890:FFT5890"/>
    <mergeCell ref="FFU5890:FGB5890"/>
    <mergeCell ref="FGC5890:FGJ5890"/>
    <mergeCell ref="FGK5890:FGR5890"/>
    <mergeCell ref="FGS5890:FGZ5890"/>
    <mergeCell ref="FHA5890:FHH5890"/>
    <mergeCell ref="FHI5890:FHP5890"/>
    <mergeCell ref="FHQ5890:FHX5890"/>
    <mergeCell ref="FHY5890:FIF5890"/>
    <mergeCell ref="FIG5890:FIN5890"/>
    <mergeCell ref="FIO5890:FIV5890"/>
    <mergeCell ref="FIW5890:FJD5890"/>
    <mergeCell ref="FJE5890:FJL5890"/>
    <mergeCell ref="FJM5890:FJT5890"/>
    <mergeCell ref="FJU5890:FKB5890"/>
    <mergeCell ref="EZQ5890:EZX5890"/>
    <mergeCell ref="EZY5890:FAF5890"/>
    <mergeCell ref="FAG5890:FAN5890"/>
    <mergeCell ref="FAO5890:FAV5890"/>
    <mergeCell ref="FAW5890:FBD5890"/>
    <mergeCell ref="FBE5890:FBL5890"/>
    <mergeCell ref="FBM5890:FBT5890"/>
    <mergeCell ref="FBU5890:FCB5890"/>
    <mergeCell ref="FCC5890:FCJ5890"/>
    <mergeCell ref="FCK5890:FCR5890"/>
    <mergeCell ref="FCS5890:FCZ5890"/>
    <mergeCell ref="FDA5890:FDH5890"/>
    <mergeCell ref="FDI5890:FDP5890"/>
    <mergeCell ref="FDQ5890:FDX5890"/>
    <mergeCell ref="FDY5890:FEF5890"/>
    <mergeCell ref="FEG5890:FEN5890"/>
    <mergeCell ref="FEO5890:FEV5890"/>
    <mergeCell ref="EUK5890:EUR5890"/>
    <mergeCell ref="EUS5890:EUZ5890"/>
    <mergeCell ref="EVA5890:EVH5890"/>
    <mergeCell ref="EVI5890:EVP5890"/>
    <mergeCell ref="EVQ5890:EVX5890"/>
    <mergeCell ref="EVY5890:EWF5890"/>
    <mergeCell ref="EWG5890:EWN5890"/>
    <mergeCell ref="EWO5890:EWV5890"/>
    <mergeCell ref="EWW5890:EXD5890"/>
    <mergeCell ref="EXE5890:EXL5890"/>
    <mergeCell ref="EXM5890:EXT5890"/>
    <mergeCell ref="EXU5890:EYB5890"/>
    <mergeCell ref="EYC5890:EYJ5890"/>
    <mergeCell ref="EYK5890:EYR5890"/>
    <mergeCell ref="EYS5890:EYZ5890"/>
    <mergeCell ref="EZA5890:EZH5890"/>
    <mergeCell ref="EZI5890:EZP5890"/>
    <mergeCell ref="EPE5890:EPL5890"/>
    <mergeCell ref="EPM5890:EPT5890"/>
    <mergeCell ref="EPU5890:EQB5890"/>
    <mergeCell ref="EQC5890:EQJ5890"/>
    <mergeCell ref="EQK5890:EQR5890"/>
    <mergeCell ref="EQS5890:EQZ5890"/>
    <mergeCell ref="ERA5890:ERH5890"/>
    <mergeCell ref="ERI5890:ERP5890"/>
    <mergeCell ref="ERQ5890:ERX5890"/>
    <mergeCell ref="ERY5890:ESF5890"/>
    <mergeCell ref="ESG5890:ESN5890"/>
    <mergeCell ref="ESO5890:ESV5890"/>
    <mergeCell ref="ESW5890:ETD5890"/>
    <mergeCell ref="ETE5890:ETL5890"/>
    <mergeCell ref="ETM5890:ETT5890"/>
    <mergeCell ref="ETU5890:EUB5890"/>
    <mergeCell ref="EUC5890:EUJ5890"/>
    <mergeCell ref="EJY5890:EKF5890"/>
    <mergeCell ref="EKG5890:EKN5890"/>
    <mergeCell ref="EKO5890:EKV5890"/>
    <mergeCell ref="EKW5890:ELD5890"/>
    <mergeCell ref="ELE5890:ELL5890"/>
    <mergeCell ref="ELM5890:ELT5890"/>
    <mergeCell ref="ELU5890:EMB5890"/>
    <mergeCell ref="EMC5890:EMJ5890"/>
    <mergeCell ref="EMK5890:EMR5890"/>
    <mergeCell ref="EMS5890:EMZ5890"/>
    <mergeCell ref="ENA5890:ENH5890"/>
    <mergeCell ref="ENI5890:ENP5890"/>
    <mergeCell ref="ENQ5890:ENX5890"/>
    <mergeCell ref="ENY5890:EOF5890"/>
    <mergeCell ref="EOG5890:EON5890"/>
    <mergeCell ref="EOO5890:EOV5890"/>
    <mergeCell ref="EOW5890:EPD5890"/>
    <mergeCell ref="EES5890:EEZ5890"/>
    <mergeCell ref="EFA5890:EFH5890"/>
    <mergeCell ref="EFI5890:EFP5890"/>
    <mergeCell ref="EFQ5890:EFX5890"/>
    <mergeCell ref="EFY5890:EGF5890"/>
    <mergeCell ref="EGG5890:EGN5890"/>
    <mergeCell ref="EGO5890:EGV5890"/>
    <mergeCell ref="EGW5890:EHD5890"/>
    <mergeCell ref="EHE5890:EHL5890"/>
    <mergeCell ref="EHM5890:EHT5890"/>
    <mergeCell ref="EHU5890:EIB5890"/>
    <mergeCell ref="EIC5890:EIJ5890"/>
    <mergeCell ref="EIK5890:EIR5890"/>
    <mergeCell ref="EIS5890:EIZ5890"/>
    <mergeCell ref="EJA5890:EJH5890"/>
    <mergeCell ref="EJI5890:EJP5890"/>
    <mergeCell ref="EJQ5890:EJX5890"/>
    <mergeCell ref="DZM5890:DZT5890"/>
    <mergeCell ref="DZU5890:EAB5890"/>
    <mergeCell ref="EAC5890:EAJ5890"/>
    <mergeCell ref="EAK5890:EAR5890"/>
    <mergeCell ref="EAS5890:EAZ5890"/>
    <mergeCell ref="EBA5890:EBH5890"/>
    <mergeCell ref="EBI5890:EBP5890"/>
    <mergeCell ref="EBQ5890:EBX5890"/>
    <mergeCell ref="EBY5890:ECF5890"/>
    <mergeCell ref="ECG5890:ECN5890"/>
    <mergeCell ref="ECO5890:ECV5890"/>
    <mergeCell ref="ECW5890:EDD5890"/>
    <mergeCell ref="EDE5890:EDL5890"/>
    <mergeCell ref="EDM5890:EDT5890"/>
    <mergeCell ref="EDU5890:EEB5890"/>
    <mergeCell ref="EEC5890:EEJ5890"/>
    <mergeCell ref="EEK5890:EER5890"/>
    <mergeCell ref="DUG5890:DUN5890"/>
    <mergeCell ref="DUO5890:DUV5890"/>
    <mergeCell ref="DUW5890:DVD5890"/>
    <mergeCell ref="DVE5890:DVL5890"/>
    <mergeCell ref="DVM5890:DVT5890"/>
    <mergeCell ref="DVU5890:DWB5890"/>
    <mergeCell ref="DWC5890:DWJ5890"/>
    <mergeCell ref="DWK5890:DWR5890"/>
    <mergeCell ref="DWS5890:DWZ5890"/>
    <mergeCell ref="DXA5890:DXH5890"/>
    <mergeCell ref="DXI5890:DXP5890"/>
    <mergeCell ref="DXQ5890:DXX5890"/>
    <mergeCell ref="DXY5890:DYF5890"/>
    <mergeCell ref="DYG5890:DYN5890"/>
    <mergeCell ref="DYO5890:DYV5890"/>
    <mergeCell ref="DYW5890:DZD5890"/>
    <mergeCell ref="DZE5890:DZL5890"/>
    <mergeCell ref="DPA5890:DPH5890"/>
    <mergeCell ref="DPI5890:DPP5890"/>
    <mergeCell ref="DPQ5890:DPX5890"/>
    <mergeCell ref="DPY5890:DQF5890"/>
    <mergeCell ref="DQG5890:DQN5890"/>
    <mergeCell ref="DQO5890:DQV5890"/>
    <mergeCell ref="DQW5890:DRD5890"/>
    <mergeCell ref="DRE5890:DRL5890"/>
    <mergeCell ref="DRM5890:DRT5890"/>
    <mergeCell ref="DRU5890:DSB5890"/>
    <mergeCell ref="DSC5890:DSJ5890"/>
    <mergeCell ref="DSK5890:DSR5890"/>
    <mergeCell ref="DSS5890:DSZ5890"/>
    <mergeCell ref="DTA5890:DTH5890"/>
    <mergeCell ref="DTI5890:DTP5890"/>
    <mergeCell ref="DTQ5890:DTX5890"/>
    <mergeCell ref="DTY5890:DUF5890"/>
    <mergeCell ref="DJU5890:DKB5890"/>
    <mergeCell ref="DKC5890:DKJ5890"/>
    <mergeCell ref="DKK5890:DKR5890"/>
    <mergeCell ref="DKS5890:DKZ5890"/>
    <mergeCell ref="DLA5890:DLH5890"/>
    <mergeCell ref="DLI5890:DLP5890"/>
    <mergeCell ref="DLQ5890:DLX5890"/>
    <mergeCell ref="DLY5890:DMF5890"/>
    <mergeCell ref="DMG5890:DMN5890"/>
    <mergeCell ref="DMO5890:DMV5890"/>
    <mergeCell ref="DMW5890:DND5890"/>
    <mergeCell ref="DNE5890:DNL5890"/>
    <mergeCell ref="DNM5890:DNT5890"/>
    <mergeCell ref="DNU5890:DOB5890"/>
    <mergeCell ref="DOC5890:DOJ5890"/>
    <mergeCell ref="DOK5890:DOR5890"/>
    <mergeCell ref="DOS5890:DOZ5890"/>
    <mergeCell ref="DEO5890:DEV5890"/>
    <mergeCell ref="DEW5890:DFD5890"/>
    <mergeCell ref="DFE5890:DFL5890"/>
    <mergeCell ref="DFM5890:DFT5890"/>
    <mergeCell ref="DFU5890:DGB5890"/>
    <mergeCell ref="DGC5890:DGJ5890"/>
    <mergeCell ref="DGK5890:DGR5890"/>
    <mergeCell ref="DGS5890:DGZ5890"/>
    <mergeCell ref="DHA5890:DHH5890"/>
    <mergeCell ref="DHI5890:DHP5890"/>
    <mergeCell ref="DHQ5890:DHX5890"/>
    <mergeCell ref="DHY5890:DIF5890"/>
    <mergeCell ref="DIG5890:DIN5890"/>
    <mergeCell ref="DIO5890:DIV5890"/>
    <mergeCell ref="DIW5890:DJD5890"/>
    <mergeCell ref="DJE5890:DJL5890"/>
    <mergeCell ref="DJM5890:DJT5890"/>
    <mergeCell ref="CZI5890:CZP5890"/>
    <mergeCell ref="CZQ5890:CZX5890"/>
    <mergeCell ref="CZY5890:DAF5890"/>
    <mergeCell ref="DAG5890:DAN5890"/>
    <mergeCell ref="DAO5890:DAV5890"/>
    <mergeCell ref="DAW5890:DBD5890"/>
    <mergeCell ref="DBE5890:DBL5890"/>
    <mergeCell ref="DBM5890:DBT5890"/>
    <mergeCell ref="DBU5890:DCB5890"/>
    <mergeCell ref="DCC5890:DCJ5890"/>
    <mergeCell ref="DCK5890:DCR5890"/>
    <mergeCell ref="DCS5890:DCZ5890"/>
    <mergeCell ref="DDA5890:DDH5890"/>
    <mergeCell ref="DDI5890:DDP5890"/>
    <mergeCell ref="DDQ5890:DDX5890"/>
    <mergeCell ref="DDY5890:DEF5890"/>
    <mergeCell ref="DEG5890:DEN5890"/>
    <mergeCell ref="CUC5890:CUJ5890"/>
    <mergeCell ref="CUK5890:CUR5890"/>
    <mergeCell ref="CUS5890:CUZ5890"/>
    <mergeCell ref="CVA5890:CVH5890"/>
    <mergeCell ref="CVI5890:CVP5890"/>
    <mergeCell ref="CVQ5890:CVX5890"/>
    <mergeCell ref="CVY5890:CWF5890"/>
    <mergeCell ref="CWG5890:CWN5890"/>
    <mergeCell ref="CWO5890:CWV5890"/>
    <mergeCell ref="CWW5890:CXD5890"/>
    <mergeCell ref="CXE5890:CXL5890"/>
    <mergeCell ref="CXM5890:CXT5890"/>
    <mergeCell ref="CXU5890:CYB5890"/>
    <mergeCell ref="CYC5890:CYJ5890"/>
    <mergeCell ref="CYK5890:CYR5890"/>
    <mergeCell ref="CYS5890:CYZ5890"/>
    <mergeCell ref="CZA5890:CZH5890"/>
    <mergeCell ref="COW5890:CPD5890"/>
    <mergeCell ref="CPE5890:CPL5890"/>
    <mergeCell ref="CPM5890:CPT5890"/>
    <mergeCell ref="CPU5890:CQB5890"/>
    <mergeCell ref="CQC5890:CQJ5890"/>
    <mergeCell ref="CQK5890:CQR5890"/>
    <mergeCell ref="CQS5890:CQZ5890"/>
    <mergeCell ref="CRA5890:CRH5890"/>
    <mergeCell ref="CRI5890:CRP5890"/>
    <mergeCell ref="CRQ5890:CRX5890"/>
    <mergeCell ref="CRY5890:CSF5890"/>
    <mergeCell ref="CSG5890:CSN5890"/>
    <mergeCell ref="CSO5890:CSV5890"/>
    <mergeCell ref="CSW5890:CTD5890"/>
    <mergeCell ref="CTE5890:CTL5890"/>
    <mergeCell ref="CTM5890:CTT5890"/>
    <mergeCell ref="CTU5890:CUB5890"/>
    <mergeCell ref="CJQ5890:CJX5890"/>
    <mergeCell ref="CJY5890:CKF5890"/>
    <mergeCell ref="CKG5890:CKN5890"/>
    <mergeCell ref="CKO5890:CKV5890"/>
    <mergeCell ref="CKW5890:CLD5890"/>
    <mergeCell ref="CLE5890:CLL5890"/>
    <mergeCell ref="CLM5890:CLT5890"/>
    <mergeCell ref="CLU5890:CMB5890"/>
    <mergeCell ref="CMC5890:CMJ5890"/>
    <mergeCell ref="CMK5890:CMR5890"/>
    <mergeCell ref="CMS5890:CMZ5890"/>
    <mergeCell ref="CNA5890:CNH5890"/>
    <mergeCell ref="CNI5890:CNP5890"/>
    <mergeCell ref="CNQ5890:CNX5890"/>
    <mergeCell ref="CNY5890:COF5890"/>
    <mergeCell ref="COG5890:CON5890"/>
    <mergeCell ref="COO5890:COV5890"/>
    <mergeCell ref="CEK5890:CER5890"/>
    <mergeCell ref="CES5890:CEZ5890"/>
    <mergeCell ref="CFA5890:CFH5890"/>
    <mergeCell ref="CFI5890:CFP5890"/>
    <mergeCell ref="CFQ5890:CFX5890"/>
    <mergeCell ref="CFY5890:CGF5890"/>
    <mergeCell ref="CGG5890:CGN5890"/>
    <mergeCell ref="CGO5890:CGV5890"/>
    <mergeCell ref="CGW5890:CHD5890"/>
    <mergeCell ref="CHE5890:CHL5890"/>
    <mergeCell ref="CHM5890:CHT5890"/>
    <mergeCell ref="CHU5890:CIB5890"/>
    <mergeCell ref="CIC5890:CIJ5890"/>
    <mergeCell ref="CIK5890:CIR5890"/>
    <mergeCell ref="CIS5890:CIZ5890"/>
    <mergeCell ref="CJA5890:CJH5890"/>
    <mergeCell ref="CJI5890:CJP5890"/>
    <mergeCell ref="BZE5890:BZL5890"/>
    <mergeCell ref="BZM5890:BZT5890"/>
    <mergeCell ref="BZU5890:CAB5890"/>
    <mergeCell ref="CAC5890:CAJ5890"/>
    <mergeCell ref="CAK5890:CAR5890"/>
    <mergeCell ref="CAS5890:CAZ5890"/>
    <mergeCell ref="CBA5890:CBH5890"/>
    <mergeCell ref="CBI5890:CBP5890"/>
    <mergeCell ref="CBQ5890:CBX5890"/>
    <mergeCell ref="CBY5890:CCF5890"/>
    <mergeCell ref="CCG5890:CCN5890"/>
    <mergeCell ref="CCO5890:CCV5890"/>
    <mergeCell ref="CCW5890:CDD5890"/>
    <mergeCell ref="CDE5890:CDL5890"/>
    <mergeCell ref="CDM5890:CDT5890"/>
    <mergeCell ref="CDU5890:CEB5890"/>
    <mergeCell ref="CEC5890:CEJ5890"/>
    <mergeCell ref="BTY5890:BUF5890"/>
    <mergeCell ref="BUG5890:BUN5890"/>
    <mergeCell ref="BUO5890:BUV5890"/>
    <mergeCell ref="BUW5890:BVD5890"/>
    <mergeCell ref="BVE5890:BVL5890"/>
    <mergeCell ref="BVM5890:BVT5890"/>
    <mergeCell ref="BVU5890:BWB5890"/>
    <mergeCell ref="BWC5890:BWJ5890"/>
    <mergeCell ref="BWK5890:BWR5890"/>
    <mergeCell ref="BWS5890:BWZ5890"/>
    <mergeCell ref="BXA5890:BXH5890"/>
    <mergeCell ref="BXI5890:BXP5890"/>
    <mergeCell ref="BXQ5890:BXX5890"/>
    <mergeCell ref="BXY5890:BYF5890"/>
    <mergeCell ref="BYG5890:BYN5890"/>
    <mergeCell ref="BYO5890:BYV5890"/>
    <mergeCell ref="BYW5890:BZD5890"/>
    <mergeCell ref="BOS5890:BOZ5890"/>
    <mergeCell ref="BPA5890:BPH5890"/>
    <mergeCell ref="BPI5890:BPP5890"/>
    <mergeCell ref="BPQ5890:BPX5890"/>
    <mergeCell ref="BPY5890:BQF5890"/>
    <mergeCell ref="BQG5890:BQN5890"/>
    <mergeCell ref="BQO5890:BQV5890"/>
    <mergeCell ref="BQW5890:BRD5890"/>
    <mergeCell ref="BRE5890:BRL5890"/>
    <mergeCell ref="BRM5890:BRT5890"/>
    <mergeCell ref="BRU5890:BSB5890"/>
    <mergeCell ref="BSC5890:BSJ5890"/>
    <mergeCell ref="BSK5890:BSR5890"/>
    <mergeCell ref="BSS5890:BSZ5890"/>
    <mergeCell ref="BTA5890:BTH5890"/>
    <mergeCell ref="BTI5890:BTP5890"/>
    <mergeCell ref="BTQ5890:BTX5890"/>
    <mergeCell ref="BJM5890:BJT5890"/>
    <mergeCell ref="BJU5890:BKB5890"/>
    <mergeCell ref="BKC5890:BKJ5890"/>
    <mergeCell ref="BKK5890:BKR5890"/>
    <mergeCell ref="BKS5890:BKZ5890"/>
    <mergeCell ref="BLA5890:BLH5890"/>
    <mergeCell ref="BLI5890:BLP5890"/>
    <mergeCell ref="BLQ5890:BLX5890"/>
    <mergeCell ref="BLY5890:BMF5890"/>
    <mergeCell ref="BMG5890:BMN5890"/>
    <mergeCell ref="BMO5890:BMV5890"/>
    <mergeCell ref="BMW5890:BND5890"/>
    <mergeCell ref="BNE5890:BNL5890"/>
    <mergeCell ref="BNM5890:BNT5890"/>
    <mergeCell ref="BNU5890:BOB5890"/>
    <mergeCell ref="BOC5890:BOJ5890"/>
    <mergeCell ref="BOK5890:BOR5890"/>
    <mergeCell ref="BEG5890:BEN5890"/>
    <mergeCell ref="BEO5890:BEV5890"/>
    <mergeCell ref="BEW5890:BFD5890"/>
    <mergeCell ref="BFE5890:BFL5890"/>
    <mergeCell ref="BFM5890:BFT5890"/>
    <mergeCell ref="BFU5890:BGB5890"/>
    <mergeCell ref="BGC5890:BGJ5890"/>
    <mergeCell ref="BGK5890:BGR5890"/>
    <mergeCell ref="BGS5890:BGZ5890"/>
    <mergeCell ref="BHA5890:BHH5890"/>
    <mergeCell ref="BHI5890:BHP5890"/>
    <mergeCell ref="BHQ5890:BHX5890"/>
    <mergeCell ref="BHY5890:BIF5890"/>
    <mergeCell ref="BIG5890:BIN5890"/>
    <mergeCell ref="BIO5890:BIV5890"/>
    <mergeCell ref="BIW5890:BJD5890"/>
    <mergeCell ref="BJE5890:BJL5890"/>
    <mergeCell ref="AZA5890:AZH5890"/>
    <mergeCell ref="AZI5890:AZP5890"/>
    <mergeCell ref="AZQ5890:AZX5890"/>
    <mergeCell ref="AZY5890:BAF5890"/>
    <mergeCell ref="BAG5890:BAN5890"/>
    <mergeCell ref="BAO5890:BAV5890"/>
    <mergeCell ref="BAW5890:BBD5890"/>
    <mergeCell ref="BBE5890:BBL5890"/>
    <mergeCell ref="BBM5890:BBT5890"/>
    <mergeCell ref="BBU5890:BCB5890"/>
    <mergeCell ref="BCC5890:BCJ5890"/>
    <mergeCell ref="BCK5890:BCR5890"/>
    <mergeCell ref="BCS5890:BCZ5890"/>
    <mergeCell ref="BDA5890:BDH5890"/>
    <mergeCell ref="BDI5890:BDP5890"/>
    <mergeCell ref="BDQ5890:BDX5890"/>
    <mergeCell ref="BDY5890:BEF5890"/>
    <mergeCell ref="ATU5890:AUB5890"/>
    <mergeCell ref="AUC5890:AUJ5890"/>
    <mergeCell ref="AUK5890:AUR5890"/>
    <mergeCell ref="AUS5890:AUZ5890"/>
    <mergeCell ref="AVA5890:AVH5890"/>
    <mergeCell ref="AVI5890:AVP5890"/>
    <mergeCell ref="AVQ5890:AVX5890"/>
    <mergeCell ref="AVY5890:AWF5890"/>
    <mergeCell ref="AWG5890:AWN5890"/>
    <mergeCell ref="AWO5890:AWV5890"/>
    <mergeCell ref="AWW5890:AXD5890"/>
    <mergeCell ref="AXE5890:AXL5890"/>
    <mergeCell ref="AXM5890:AXT5890"/>
    <mergeCell ref="AXU5890:AYB5890"/>
    <mergeCell ref="AYC5890:AYJ5890"/>
    <mergeCell ref="AYK5890:AYR5890"/>
    <mergeCell ref="AYS5890:AYZ5890"/>
    <mergeCell ref="AOO5890:AOV5890"/>
    <mergeCell ref="AOW5890:APD5890"/>
    <mergeCell ref="APE5890:APL5890"/>
    <mergeCell ref="APM5890:APT5890"/>
    <mergeCell ref="APU5890:AQB5890"/>
    <mergeCell ref="AQC5890:AQJ5890"/>
    <mergeCell ref="AQK5890:AQR5890"/>
    <mergeCell ref="AQS5890:AQZ5890"/>
    <mergeCell ref="ARA5890:ARH5890"/>
    <mergeCell ref="ARI5890:ARP5890"/>
    <mergeCell ref="ARQ5890:ARX5890"/>
    <mergeCell ref="ARY5890:ASF5890"/>
    <mergeCell ref="ASG5890:ASN5890"/>
    <mergeCell ref="ASO5890:ASV5890"/>
    <mergeCell ref="ASW5890:ATD5890"/>
    <mergeCell ref="ATE5890:ATL5890"/>
    <mergeCell ref="ATM5890:ATT5890"/>
    <mergeCell ref="AJI5890:AJP5890"/>
    <mergeCell ref="AJQ5890:AJX5890"/>
    <mergeCell ref="AJY5890:AKF5890"/>
    <mergeCell ref="AKG5890:AKN5890"/>
    <mergeCell ref="AKO5890:AKV5890"/>
    <mergeCell ref="AKW5890:ALD5890"/>
    <mergeCell ref="ALE5890:ALL5890"/>
    <mergeCell ref="ALM5890:ALT5890"/>
    <mergeCell ref="ALU5890:AMB5890"/>
    <mergeCell ref="AMC5890:AMJ5890"/>
    <mergeCell ref="AMK5890:AMR5890"/>
    <mergeCell ref="AMS5890:AMZ5890"/>
    <mergeCell ref="ANA5890:ANH5890"/>
    <mergeCell ref="ANI5890:ANP5890"/>
    <mergeCell ref="ANQ5890:ANX5890"/>
    <mergeCell ref="ANY5890:AOF5890"/>
    <mergeCell ref="AOG5890:AON5890"/>
    <mergeCell ref="AEC5890:AEJ5890"/>
    <mergeCell ref="AEK5890:AER5890"/>
    <mergeCell ref="AES5890:AEZ5890"/>
    <mergeCell ref="AFA5890:AFH5890"/>
    <mergeCell ref="AFI5890:AFP5890"/>
    <mergeCell ref="AFQ5890:AFX5890"/>
    <mergeCell ref="AFY5890:AGF5890"/>
    <mergeCell ref="AGG5890:AGN5890"/>
    <mergeCell ref="AGO5890:AGV5890"/>
    <mergeCell ref="AGW5890:AHD5890"/>
    <mergeCell ref="AHE5890:AHL5890"/>
    <mergeCell ref="AHM5890:AHT5890"/>
    <mergeCell ref="AHU5890:AIB5890"/>
    <mergeCell ref="AIC5890:AIJ5890"/>
    <mergeCell ref="AIK5890:AIR5890"/>
    <mergeCell ref="AIS5890:AIZ5890"/>
    <mergeCell ref="AJA5890:AJH5890"/>
    <mergeCell ref="YW5890:ZD5890"/>
    <mergeCell ref="ZE5890:ZL5890"/>
    <mergeCell ref="ZM5890:ZT5890"/>
    <mergeCell ref="ZU5890:AAB5890"/>
    <mergeCell ref="AAC5890:AAJ5890"/>
    <mergeCell ref="AAK5890:AAR5890"/>
    <mergeCell ref="AAS5890:AAZ5890"/>
    <mergeCell ref="ABA5890:ABH5890"/>
    <mergeCell ref="ABI5890:ABP5890"/>
    <mergeCell ref="ABQ5890:ABX5890"/>
    <mergeCell ref="ABY5890:ACF5890"/>
    <mergeCell ref="ACG5890:ACN5890"/>
    <mergeCell ref="ACO5890:ACV5890"/>
    <mergeCell ref="ACW5890:ADD5890"/>
    <mergeCell ref="ADE5890:ADL5890"/>
    <mergeCell ref="ADM5890:ADT5890"/>
    <mergeCell ref="ADU5890:AEB5890"/>
    <mergeCell ref="TQ5890:TX5890"/>
    <mergeCell ref="TY5890:UF5890"/>
    <mergeCell ref="UG5890:UN5890"/>
    <mergeCell ref="UO5890:UV5890"/>
    <mergeCell ref="UW5890:VD5890"/>
    <mergeCell ref="VE5890:VL5890"/>
    <mergeCell ref="VM5890:VT5890"/>
    <mergeCell ref="VU5890:WB5890"/>
    <mergeCell ref="WC5890:WJ5890"/>
    <mergeCell ref="WK5890:WR5890"/>
    <mergeCell ref="WS5890:WZ5890"/>
    <mergeCell ref="XA5890:XH5890"/>
    <mergeCell ref="XI5890:XP5890"/>
    <mergeCell ref="XQ5890:XX5890"/>
    <mergeCell ref="XY5890:YF5890"/>
    <mergeCell ref="YG5890:YN5890"/>
    <mergeCell ref="YO5890:YV5890"/>
    <mergeCell ref="OK5890:OR5890"/>
    <mergeCell ref="OS5890:OZ5890"/>
    <mergeCell ref="PA5890:PH5890"/>
    <mergeCell ref="PI5890:PP5890"/>
    <mergeCell ref="PQ5890:PX5890"/>
    <mergeCell ref="PY5890:QF5890"/>
    <mergeCell ref="QG5890:QN5890"/>
    <mergeCell ref="QO5890:QV5890"/>
    <mergeCell ref="QW5890:RD5890"/>
    <mergeCell ref="RE5890:RL5890"/>
    <mergeCell ref="RM5890:RT5890"/>
    <mergeCell ref="RU5890:SB5890"/>
    <mergeCell ref="SC5890:SJ5890"/>
    <mergeCell ref="SK5890:SR5890"/>
    <mergeCell ref="SS5890:SZ5890"/>
    <mergeCell ref="TA5890:TH5890"/>
    <mergeCell ref="TI5890:TP5890"/>
    <mergeCell ref="JE5890:JL5890"/>
    <mergeCell ref="JM5890:JT5890"/>
    <mergeCell ref="JU5890:KB5890"/>
    <mergeCell ref="KC5890:KJ5890"/>
    <mergeCell ref="KK5890:KR5890"/>
    <mergeCell ref="KS5890:KZ5890"/>
    <mergeCell ref="LA5890:LH5890"/>
    <mergeCell ref="LI5890:LP5890"/>
    <mergeCell ref="LQ5890:LX5890"/>
    <mergeCell ref="LY5890:MF5890"/>
    <mergeCell ref="MG5890:MN5890"/>
    <mergeCell ref="MO5890:MV5890"/>
    <mergeCell ref="MW5890:ND5890"/>
    <mergeCell ref="NE5890:NL5890"/>
    <mergeCell ref="NM5890:NT5890"/>
    <mergeCell ref="NU5890:OB5890"/>
    <mergeCell ref="OC5890:OJ5890"/>
    <mergeCell ref="DY5890:EF5890"/>
    <mergeCell ref="EG5890:EN5890"/>
    <mergeCell ref="EO5890:EV5890"/>
    <mergeCell ref="EW5890:FD5890"/>
    <mergeCell ref="FE5890:FL5890"/>
    <mergeCell ref="FM5890:FT5890"/>
    <mergeCell ref="FU5890:GB5890"/>
    <mergeCell ref="GC5890:GJ5890"/>
    <mergeCell ref="GK5890:GR5890"/>
    <mergeCell ref="GS5890:GZ5890"/>
    <mergeCell ref="HA5890:HH5890"/>
    <mergeCell ref="HI5890:HP5890"/>
    <mergeCell ref="HQ5890:HX5890"/>
    <mergeCell ref="HY5890:IF5890"/>
    <mergeCell ref="IG5890:IN5890"/>
    <mergeCell ref="IO5890:IV5890"/>
    <mergeCell ref="IW5890:JD5890"/>
    <mergeCell ref="A5889:H5889"/>
    <mergeCell ref="A5890:H5890"/>
    <mergeCell ref="I5890:P5890"/>
    <mergeCell ref="Q5890:X5890"/>
    <mergeCell ref="Y5890:AF5890"/>
    <mergeCell ref="AG5890:AN5890"/>
    <mergeCell ref="AO5890:AV5890"/>
    <mergeCell ref="AW5890:BD5890"/>
    <mergeCell ref="BE5890:BL5890"/>
    <mergeCell ref="BM5890:BT5890"/>
    <mergeCell ref="BU5890:CB5890"/>
    <mergeCell ref="CC5890:CJ5890"/>
    <mergeCell ref="CK5890:CR5890"/>
    <mergeCell ref="CS5890:CZ5890"/>
    <mergeCell ref="DA5890:DH5890"/>
    <mergeCell ref="DI5890:DP5890"/>
    <mergeCell ref="DQ5890:DX5890"/>
    <mergeCell ref="WNY7153:WOF7153"/>
    <mergeCell ref="WOG7153:WON7153"/>
    <mergeCell ref="A2229:H2229"/>
    <mergeCell ref="A2230:H2230"/>
    <mergeCell ref="A5528:H5528"/>
    <mergeCell ref="WVY7153:WWF7153"/>
    <mergeCell ref="A4861:H4861"/>
    <mergeCell ref="A4862:H4862"/>
    <mergeCell ref="A2938:H2938"/>
    <mergeCell ref="WWG7153:WWN7153"/>
    <mergeCell ref="WWO7153:WWV7153"/>
    <mergeCell ref="WWW7153:WXD7153"/>
    <mergeCell ref="XCK7153:XCR7153"/>
    <mergeCell ref="XCS7153:XCZ7153"/>
    <mergeCell ref="XDA7153:XDH7153"/>
    <mergeCell ref="XDI7153:XDP7153"/>
    <mergeCell ref="XDQ7153:XDX7153"/>
    <mergeCell ref="WQS7153:WQZ7153"/>
    <mergeCell ref="WRA7153:WRH7153"/>
    <mergeCell ref="WRI7153:WRP7153"/>
    <mergeCell ref="WRQ7153:WRX7153"/>
    <mergeCell ref="WRY7153:WSF7153"/>
    <mergeCell ref="WSG7153:WSN7153"/>
    <mergeCell ref="WSO7153:WSV7153"/>
    <mergeCell ref="WSW7153:WTD7153"/>
    <mergeCell ref="WTE7153:WTL7153"/>
    <mergeCell ref="WTM7153:WTT7153"/>
    <mergeCell ref="WTU7153:WUB7153"/>
    <mergeCell ref="WUC7153:WUJ7153"/>
    <mergeCell ref="WUK7153:WUR7153"/>
    <mergeCell ref="WUS7153:WUZ7153"/>
    <mergeCell ref="WVA7153:WVH7153"/>
    <mergeCell ref="WVI7153:WVP7153"/>
    <mergeCell ref="WVQ7153:WVX7153"/>
    <mergeCell ref="XEO7153:XEV7153"/>
    <mergeCell ref="XEW7153:XFD7153"/>
    <mergeCell ref="WXE7153:WXL7153"/>
    <mergeCell ref="WXM7153:WXT7153"/>
    <mergeCell ref="WXU7153:WYB7153"/>
    <mergeCell ref="WYC7153:WYJ7153"/>
    <mergeCell ref="WYK7153:WYR7153"/>
    <mergeCell ref="WYS7153:WYZ7153"/>
    <mergeCell ref="WZA7153:WZH7153"/>
    <mergeCell ref="WZI7153:WZP7153"/>
    <mergeCell ref="WZQ7153:WZX7153"/>
    <mergeCell ref="WZY7153:XAF7153"/>
    <mergeCell ref="XAG7153:XAN7153"/>
    <mergeCell ref="XAO7153:XAV7153"/>
    <mergeCell ref="XAW7153:XBD7153"/>
    <mergeCell ref="XBE7153:XBL7153"/>
    <mergeCell ref="XBM7153:XBT7153"/>
    <mergeCell ref="XBU7153:XCB7153"/>
    <mergeCell ref="XCC7153:XCJ7153"/>
    <mergeCell ref="XDY7153:XEF7153"/>
    <mergeCell ref="XEG7153:XEN7153"/>
    <mergeCell ref="WOO7153:WOV7153"/>
    <mergeCell ref="WOW7153:WPD7153"/>
    <mergeCell ref="WPE7153:WPL7153"/>
    <mergeCell ref="WPM7153:WPT7153"/>
    <mergeCell ref="WPU7153:WQB7153"/>
    <mergeCell ref="WQC7153:WQJ7153"/>
    <mergeCell ref="WQK7153:WQR7153"/>
    <mergeCell ref="WGG7153:WGN7153"/>
    <mergeCell ref="WGO7153:WGV7153"/>
    <mergeCell ref="WGW7153:WHD7153"/>
    <mergeCell ref="WHE7153:WHL7153"/>
    <mergeCell ref="WHM7153:WHT7153"/>
    <mergeCell ref="WHU7153:WIB7153"/>
    <mergeCell ref="WIC7153:WIJ7153"/>
    <mergeCell ref="WIK7153:WIR7153"/>
    <mergeCell ref="WIS7153:WIZ7153"/>
    <mergeCell ref="WJA7153:WJH7153"/>
    <mergeCell ref="WJI7153:WJP7153"/>
    <mergeCell ref="WJQ7153:WJX7153"/>
    <mergeCell ref="WJY7153:WKF7153"/>
    <mergeCell ref="WKG7153:WKN7153"/>
    <mergeCell ref="WKO7153:WKV7153"/>
    <mergeCell ref="WKW7153:WLD7153"/>
    <mergeCell ref="WLE7153:WLL7153"/>
    <mergeCell ref="WLM7153:WLT7153"/>
    <mergeCell ref="WLU7153:WMB7153"/>
    <mergeCell ref="WMC7153:WMJ7153"/>
    <mergeCell ref="WMK7153:WMR7153"/>
    <mergeCell ref="WMS7153:WMZ7153"/>
    <mergeCell ref="WNA7153:WNH7153"/>
    <mergeCell ref="WNI7153:WNP7153"/>
    <mergeCell ref="WNQ7153:WNX7153"/>
    <mergeCell ref="WBA7153:WBH7153"/>
    <mergeCell ref="WBI7153:WBP7153"/>
    <mergeCell ref="WBQ7153:WBX7153"/>
    <mergeCell ref="WBY7153:WCF7153"/>
    <mergeCell ref="WCG7153:WCN7153"/>
    <mergeCell ref="WCO7153:WCV7153"/>
    <mergeCell ref="WCW7153:WDD7153"/>
    <mergeCell ref="WDE7153:WDL7153"/>
    <mergeCell ref="WDM7153:WDT7153"/>
    <mergeCell ref="WDU7153:WEB7153"/>
    <mergeCell ref="WEC7153:WEJ7153"/>
    <mergeCell ref="WEK7153:WER7153"/>
    <mergeCell ref="WES7153:WEZ7153"/>
    <mergeCell ref="WFA7153:WFH7153"/>
    <mergeCell ref="WFI7153:WFP7153"/>
    <mergeCell ref="WFQ7153:WFX7153"/>
    <mergeCell ref="WFY7153:WGF7153"/>
    <mergeCell ref="VVU7153:VWB7153"/>
    <mergeCell ref="VWC7153:VWJ7153"/>
    <mergeCell ref="VWK7153:VWR7153"/>
    <mergeCell ref="VWS7153:VWZ7153"/>
    <mergeCell ref="VXA7153:VXH7153"/>
    <mergeCell ref="VXI7153:VXP7153"/>
    <mergeCell ref="VXQ7153:VXX7153"/>
    <mergeCell ref="VXY7153:VYF7153"/>
    <mergeCell ref="VYG7153:VYN7153"/>
    <mergeCell ref="VYO7153:VYV7153"/>
    <mergeCell ref="VYW7153:VZD7153"/>
    <mergeCell ref="VZE7153:VZL7153"/>
    <mergeCell ref="VZM7153:VZT7153"/>
    <mergeCell ref="VZU7153:WAB7153"/>
    <mergeCell ref="WAC7153:WAJ7153"/>
    <mergeCell ref="WAK7153:WAR7153"/>
    <mergeCell ref="WAS7153:WAZ7153"/>
    <mergeCell ref="VQO7153:VQV7153"/>
    <mergeCell ref="VQW7153:VRD7153"/>
    <mergeCell ref="VRE7153:VRL7153"/>
    <mergeCell ref="VRM7153:VRT7153"/>
    <mergeCell ref="VRU7153:VSB7153"/>
    <mergeCell ref="VSC7153:VSJ7153"/>
    <mergeCell ref="VSK7153:VSR7153"/>
    <mergeCell ref="VSS7153:VSZ7153"/>
    <mergeCell ref="VTA7153:VTH7153"/>
    <mergeCell ref="VTI7153:VTP7153"/>
    <mergeCell ref="VTQ7153:VTX7153"/>
    <mergeCell ref="VTY7153:VUF7153"/>
    <mergeCell ref="VUG7153:VUN7153"/>
    <mergeCell ref="VUO7153:VUV7153"/>
    <mergeCell ref="VUW7153:VVD7153"/>
    <mergeCell ref="VVE7153:VVL7153"/>
    <mergeCell ref="VVM7153:VVT7153"/>
    <mergeCell ref="VLI7153:VLP7153"/>
    <mergeCell ref="VLQ7153:VLX7153"/>
    <mergeCell ref="VLY7153:VMF7153"/>
    <mergeCell ref="VMG7153:VMN7153"/>
    <mergeCell ref="VMO7153:VMV7153"/>
    <mergeCell ref="VMW7153:VND7153"/>
    <mergeCell ref="VNE7153:VNL7153"/>
    <mergeCell ref="VNM7153:VNT7153"/>
    <mergeCell ref="VNU7153:VOB7153"/>
    <mergeCell ref="VOC7153:VOJ7153"/>
    <mergeCell ref="VOK7153:VOR7153"/>
    <mergeCell ref="VOS7153:VOZ7153"/>
    <mergeCell ref="VPA7153:VPH7153"/>
    <mergeCell ref="VPI7153:VPP7153"/>
    <mergeCell ref="VPQ7153:VPX7153"/>
    <mergeCell ref="VPY7153:VQF7153"/>
    <mergeCell ref="VQG7153:VQN7153"/>
    <mergeCell ref="VGC7153:VGJ7153"/>
    <mergeCell ref="VGK7153:VGR7153"/>
    <mergeCell ref="VGS7153:VGZ7153"/>
    <mergeCell ref="VHA7153:VHH7153"/>
    <mergeCell ref="VHI7153:VHP7153"/>
    <mergeCell ref="VHQ7153:VHX7153"/>
    <mergeCell ref="VHY7153:VIF7153"/>
    <mergeCell ref="VIG7153:VIN7153"/>
    <mergeCell ref="VIO7153:VIV7153"/>
    <mergeCell ref="VIW7153:VJD7153"/>
    <mergeCell ref="VJE7153:VJL7153"/>
    <mergeCell ref="VJM7153:VJT7153"/>
    <mergeCell ref="VJU7153:VKB7153"/>
    <mergeCell ref="VKC7153:VKJ7153"/>
    <mergeCell ref="VKK7153:VKR7153"/>
    <mergeCell ref="VKS7153:VKZ7153"/>
    <mergeCell ref="VLA7153:VLH7153"/>
    <mergeCell ref="VAW7153:VBD7153"/>
    <mergeCell ref="VBE7153:VBL7153"/>
    <mergeCell ref="VBM7153:VBT7153"/>
    <mergeCell ref="VBU7153:VCB7153"/>
    <mergeCell ref="VCC7153:VCJ7153"/>
    <mergeCell ref="VCK7153:VCR7153"/>
    <mergeCell ref="VCS7153:VCZ7153"/>
    <mergeCell ref="VDA7153:VDH7153"/>
    <mergeCell ref="VDI7153:VDP7153"/>
    <mergeCell ref="VDQ7153:VDX7153"/>
    <mergeCell ref="VDY7153:VEF7153"/>
    <mergeCell ref="VEG7153:VEN7153"/>
    <mergeCell ref="VEO7153:VEV7153"/>
    <mergeCell ref="VEW7153:VFD7153"/>
    <mergeCell ref="VFE7153:VFL7153"/>
    <mergeCell ref="VFM7153:VFT7153"/>
    <mergeCell ref="VFU7153:VGB7153"/>
    <mergeCell ref="UVQ7153:UVX7153"/>
    <mergeCell ref="UVY7153:UWF7153"/>
    <mergeCell ref="UWG7153:UWN7153"/>
    <mergeCell ref="UWO7153:UWV7153"/>
    <mergeCell ref="UWW7153:UXD7153"/>
    <mergeCell ref="UXE7153:UXL7153"/>
    <mergeCell ref="UXM7153:UXT7153"/>
    <mergeCell ref="UXU7153:UYB7153"/>
    <mergeCell ref="UYC7153:UYJ7153"/>
    <mergeCell ref="UYK7153:UYR7153"/>
    <mergeCell ref="UYS7153:UYZ7153"/>
    <mergeCell ref="UZA7153:UZH7153"/>
    <mergeCell ref="UZI7153:UZP7153"/>
    <mergeCell ref="UZQ7153:UZX7153"/>
    <mergeCell ref="UZY7153:VAF7153"/>
    <mergeCell ref="VAG7153:VAN7153"/>
    <mergeCell ref="VAO7153:VAV7153"/>
    <mergeCell ref="UQK7153:UQR7153"/>
    <mergeCell ref="UQS7153:UQZ7153"/>
    <mergeCell ref="URA7153:URH7153"/>
    <mergeCell ref="URI7153:URP7153"/>
    <mergeCell ref="URQ7153:URX7153"/>
    <mergeCell ref="URY7153:USF7153"/>
    <mergeCell ref="USG7153:USN7153"/>
    <mergeCell ref="USO7153:USV7153"/>
    <mergeCell ref="USW7153:UTD7153"/>
    <mergeCell ref="UTE7153:UTL7153"/>
    <mergeCell ref="UTM7153:UTT7153"/>
    <mergeCell ref="UTU7153:UUB7153"/>
    <mergeCell ref="UUC7153:UUJ7153"/>
    <mergeCell ref="UUK7153:UUR7153"/>
    <mergeCell ref="UUS7153:UUZ7153"/>
    <mergeCell ref="UVA7153:UVH7153"/>
    <mergeCell ref="UVI7153:UVP7153"/>
    <mergeCell ref="ULE7153:ULL7153"/>
    <mergeCell ref="ULM7153:ULT7153"/>
    <mergeCell ref="ULU7153:UMB7153"/>
    <mergeCell ref="UMC7153:UMJ7153"/>
    <mergeCell ref="UMK7153:UMR7153"/>
    <mergeCell ref="UMS7153:UMZ7153"/>
    <mergeCell ref="UNA7153:UNH7153"/>
    <mergeCell ref="UNI7153:UNP7153"/>
    <mergeCell ref="UNQ7153:UNX7153"/>
    <mergeCell ref="UNY7153:UOF7153"/>
    <mergeCell ref="UOG7153:UON7153"/>
    <mergeCell ref="UOO7153:UOV7153"/>
    <mergeCell ref="UOW7153:UPD7153"/>
    <mergeCell ref="UPE7153:UPL7153"/>
    <mergeCell ref="UPM7153:UPT7153"/>
    <mergeCell ref="UPU7153:UQB7153"/>
    <mergeCell ref="UQC7153:UQJ7153"/>
    <mergeCell ref="UFY7153:UGF7153"/>
    <mergeCell ref="UGG7153:UGN7153"/>
    <mergeCell ref="UGO7153:UGV7153"/>
    <mergeCell ref="UGW7153:UHD7153"/>
    <mergeCell ref="UHE7153:UHL7153"/>
    <mergeCell ref="UHM7153:UHT7153"/>
    <mergeCell ref="UHU7153:UIB7153"/>
    <mergeCell ref="UIC7153:UIJ7153"/>
    <mergeCell ref="UIK7153:UIR7153"/>
    <mergeCell ref="UIS7153:UIZ7153"/>
    <mergeCell ref="UJA7153:UJH7153"/>
    <mergeCell ref="UJI7153:UJP7153"/>
    <mergeCell ref="UJQ7153:UJX7153"/>
    <mergeCell ref="UJY7153:UKF7153"/>
    <mergeCell ref="UKG7153:UKN7153"/>
    <mergeCell ref="UKO7153:UKV7153"/>
    <mergeCell ref="UKW7153:ULD7153"/>
    <mergeCell ref="UAS7153:UAZ7153"/>
    <mergeCell ref="UBA7153:UBH7153"/>
    <mergeCell ref="UBI7153:UBP7153"/>
    <mergeCell ref="UBQ7153:UBX7153"/>
    <mergeCell ref="UBY7153:UCF7153"/>
    <mergeCell ref="UCG7153:UCN7153"/>
    <mergeCell ref="UCO7153:UCV7153"/>
    <mergeCell ref="UCW7153:UDD7153"/>
    <mergeCell ref="UDE7153:UDL7153"/>
    <mergeCell ref="UDM7153:UDT7153"/>
    <mergeCell ref="UDU7153:UEB7153"/>
    <mergeCell ref="UEC7153:UEJ7153"/>
    <mergeCell ref="UEK7153:UER7153"/>
    <mergeCell ref="UES7153:UEZ7153"/>
    <mergeCell ref="UFA7153:UFH7153"/>
    <mergeCell ref="UFI7153:UFP7153"/>
    <mergeCell ref="UFQ7153:UFX7153"/>
    <mergeCell ref="TVM7153:TVT7153"/>
    <mergeCell ref="TVU7153:TWB7153"/>
    <mergeCell ref="TWC7153:TWJ7153"/>
    <mergeCell ref="TWK7153:TWR7153"/>
    <mergeCell ref="TWS7153:TWZ7153"/>
    <mergeCell ref="TXA7153:TXH7153"/>
    <mergeCell ref="TXI7153:TXP7153"/>
    <mergeCell ref="TXQ7153:TXX7153"/>
    <mergeCell ref="TXY7153:TYF7153"/>
    <mergeCell ref="TYG7153:TYN7153"/>
    <mergeCell ref="TYO7153:TYV7153"/>
    <mergeCell ref="TYW7153:TZD7153"/>
    <mergeCell ref="TZE7153:TZL7153"/>
    <mergeCell ref="TZM7153:TZT7153"/>
    <mergeCell ref="TZU7153:UAB7153"/>
    <mergeCell ref="UAC7153:UAJ7153"/>
    <mergeCell ref="UAK7153:UAR7153"/>
    <mergeCell ref="TQG7153:TQN7153"/>
    <mergeCell ref="TQO7153:TQV7153"/>
    <mergeCell ref="TQW7153:TRD7153"/>
    <mergeCell ref="TRE7153:TRL7153"/>
    <mergeCell ref="TRM7153:TRT7153"/>
    <mergeCell ref="TRU7153:TSB7153"/>
    <mergeCell ref="TSC7153:TSJ7153"/>
    <mergeCell ref="TSK7153:TSR7153"/>
    <mergeCell ref="TSS7153:TSZ7153"/>
    <mergeCell ref="TTA7153:TTH7153"/>
    <mergeCell ref="TTI7153:TTP7153"/>
    <mergeCell ref="TTQ7153:TTX7153"/>
    <mergeCell ref="TTY7153:TUF7153"/>
    <mergeCell ref="TUG7153:TUN7153"/>
    <mergeCell ref="TUO7153:TUV7153"/>
    <mergeCell ref="TUW7153:TVD7153"/>
    <mergeCell ref="TVE7153:TVL7153"/>
    <mergeCell ref="TLA7153:TLH7153"/>
    <mergeCell ref="TLI7153:TLP7153"/>
    <mergeCell ref="TLQ7153:TLX7153"/>
    <mergeCell ref="TLY7153:TMF7153"/>
    <mergeCell ref="TMG7153:TMN7153"/>
    <mergeCell ref="TMO7153:TMV7153"/>
    <mergeCell ref="TMW7153:TND7153"/>
    <mergeCell ref="TNE7153:TNL7153"/>
    <mergeCell ref="TNM7153:TNT7153"/>
    <mergeCell ref="TNU7153:TOB7153"/>
    <mergeCell ref="TOC7153:TOJ7153"/>
    <mergeCell ref="TOK7153:TOR7153"/>
    <mergeCell ref="TOS7153:TOZ7153"/>
    <mergeCell ref="TPA7153:TPH7153"/>
    <mergeCell ref="TPI7153:TPP7153"/>
    <mergeCell ref="TPQ7153:TPX7153"/>
    <mergeCell ref="TPY7153:TQF7153"/>
    <mergeCell ref="TFU7153:TGB7153"/>
    <mergeCell ref="TGC7153:TGJ7153"/>
    <mergeCell ref="TGK7153:TGR7153"/>
    <mergeCell ref="TGS7153:TGZ7153"/>
    <mergeCell ref="THA7153:THH7153"/>
    <mergeCell ref="THI7153:THP7153"/>
    <mergeCell ref="THQ7153:THX7153"/>
    <mergeCell ref="THY7153:TIF7153"/>
    <mergeCell ref="TIG7153:TIN7153"/>
    <mergeCell ref="TIO7153:TIV7153"/>
    <mergeCell ref="TIW7153:TJD7153"/>
    <mergeCell ref="TJE7153:TJL7153"/>
    <mergeCell ref="TJM7153:TJT7153"/>
    <mergeCell ref="TJU7153:TKB7153"/>
    <mergeCell ref="TKC7153:TKJ7153"/>
    <mergeCell ref="TKK7153:TKR7153"/>
    <mergeCell ref="TKS7153:TKZ7153"/>
    <mergeCell ref="TAO7153:TAV7153"/>
    <mergeCell ref="TAW7153:TBD7153"/>
    <mergeCell ref="TBE7153:TBL7153"/>
    <mergeCell ref="TBM7153:TBT7153"/>
    <mergeCell ref="TBU7153:TCB7153"/>
    <mergeCell ref="TCC7153:TCJ7153"/>
    <mergeCell ref="TCK7153:TCR7153"/>
    <mergeCell ref="TCS7153:TCZ7153"/>
    <mergeCell ref="TDA7153:TDH7153"/>
    <mergeCell ref="TDI7153:TDP7153"/>
    <mergeCell ref="TDQ7153:TDX7153"/>
    <mergeCell ref="TDY7153:TEF7153"/>
    <mergeCell ref="TEG7153:TEN7153"/>
    <mergeCell ref="TEO7153:TEV7153"/>
    <mergeCell ref="TEW7153:TFD7153"/>
    <mergeCell ref="TFE7153:TFL7153"/>
    <mergeCell ref="TFM7153:TFT7153"/>
    <mergeCell ref="SVI7153:SVP7153"/>
    <mergeCell ref="SVQ7153:SVX7153"/>
    <mergeCell ref="SVY7153:SWF7153"/>
    <mergeCell ref="SWG7153:SWN7153"/>
    <mergeCell ref="SWO7153:SWV7153"/>
    <mergeCell ref="SWW7153:SXD7153"/>
    <mergeCell ref="SXE7153:SXL7153"/>
    <mergeCell ref="SXM7153:SXT7153"/>
    <mergeCell ref="SXU7153:SYB7153"/>
    <mergeCell ref="SYC7153:SYJ7153"/>
    <mergeCell ref="SYK7153:SYR7153"/>
    <mergeCell ref="SYS7153:SYZ7153"/>
    <mergeCell ref="SZA7153:SZH7153"/>
    <mergeCell ref="SZI7153:SZP7153"/>
    <mergeCell ref="SZQ7153:SZX7153"/>
    <mergeCell ref="SZY7153:TAF7153"/>
    <mergeCell ref="TAG7153:TAN7153"/>
    <mergeCell ref="SQC7153:SQJ7153"/>
    <mergeCell ref="SQK7153:SQR7153"/>
    <mergeCell ref="SQS7153:SQZ7153"/>
    <mergeCell ref="SRA7153:SRH7153"/>
    <mergeCell ref="SRI7153:SRP7153"/>
    <mergeCell ref="SRQ7153:SRX7153"/>
    <mergeCell ref="SRY7153:SSF7153"/>
    <mergeCell ref="SSG7153:SSN7153"/>
    <mergeCell ref="SSO7153:SSV7153"/>
    <mergeCell ref="SSW7153:STD7153"/>
    <mergeCell ref="STE7153:STL7153"/>
    <mergeCell ref="STM7153:STT7153"/>
    <mergeCell ref="STU7153:SUB7153"/>
    <mergeCell ref="SUC7153:SUJ7153"/>
    <mergeCell ref="SUK7153:SUR7153"/>
    <mergeCell ref="SUS7153:SUZ7153"/>
    <mergeCell ref="SVA7153:SVH7153"/>
    <mergeCell ref="SKW7153:SLD7153"/>
    <mergeCell ref="SLE7153:SLL7153"/>
    <mergeCell ref="SLM7153:SLT7153"/>
    <mergeCell ref="SLU7153:SMB7153"/>
    <mergeCell ref="SMC7153:SMJ7153"/>
    <mergeCell ref="SMK7153:SMR7153"/>
    <mergeCell ref="SMS7153:SMZ7153"/>
    <mergeCell ref="SNA7153:SNH7153"/>
    <mergeCell ref="SNI7153:SNP7153"/>
    <mergeCell ref="SNQ7153:SNX7153"/>
    <mergeCell ref="SNY7153:SOF7153"/>
    <mergeCell ref="SOG7153:SON7153"/>
    <mergeCell ref="SOO7153:SOV7153"/>
    <mergeCell ref="SOW7153:SPD7153"/>
    <mergeCell ref="SPE7153:SPL7153"/>
    <mergeCell ref="SPM7153:SPT7153"/>
    <mergeCell ref="SPU7153:SQB7153"/>
    <mergeCell ref="SFQ7153:SFX7153"/>
    <mergeCell ref="SFY7153:SGF7153"/>
    <mergeCell ref="SGG7153:SGN7153"/>
    <mergeCell ref="SGO7153:SGV7153"/>
    <mergeCell ref="SGW7153:SHD7153"/>
    <mergeCell ref="SHE7153:SHL7153"/>
    <mergeCell ref="SHM7153:SHT7153"/>
    <mergeCell ref="SHU7153:SIB7153"/>
    <mergeCell ref="SIC7153:SIJ7153"/>
    <mergeCell ref="SIK7153:SIR7153"/>
    <mergeCell ref="SIS7153:SIZ7153"/>
    <mergeCell ref="SJA7153:SJH7153"/>
    <mergeCell ref="SJI7153:SJP7153"/>
    <mergeCell ref="SJQ7153:SJX7153"/>
    <mergeCell ref="SJY7153:SKF7153"/>
    <mergeCell ref="SKG7153:SKN7153"/>
    <mergeCell ref="SKO7153:SKV7153"/>
    <mergeCell ref="SAK7153:SAR7153"/>
    <mergeCell ref="SAS7153:SAZ7153"/>
    <mergeCell ref="SBA7153:SBH7153"/>
    <mergeCell ref="SBI7153:SBP7153"/>
    <mergeCell ref="SBQ7153:SBX7153"/>
    <mergeCell ref="SBY7153:SCF7153"/>
    <mergeCell ref="SCG7153:SCN7153"/>
    <mergeCell ref="SCO7153:SCV7153"/>
    <mergeCell ref="SCW7153:SDD7153"/>
    <mergeCell ref="SDE7153:SDL7153"/>
    <mergeCell ref="SDM7153:SDT7153"/>
    <mergeCell ref="SDU7153:SEB7153"/>
    <mergeCell ref="SEC7153:SEJ7153"/>
    <mergeCell ref="SEK7153:SER7153"/>
    <mergeCell ref="SES7153:SEZ7153"/>
    <mergeCell ref="SFA7153:SFH7153"/>
    <mergeCell ref="SFI7153:SFP7153"/>
    <mergeCell ref="RVE7153:RVL7153"/>
    <mergeCell ref="RVM7153:RVT7153"/>
    <mergeCell ref="RVU7153:RWB7153"/>
    <mergeCell ref="RWC7153:RWJ7153"/>
    <mergeCell ref="RWK7153:RWR7153"/>
    <mergeCell ref="RWS7153:RWZ7153"/>
    <mergeCell ref="RXA7153:RXH7153"/>
    <mergeCell ref="RXI7153:RXP7153"/>
    <mergeCell ref="RXQ7153:RXX7153"/>
    <mergeCell ref="RXY7153:RYF7153"/>
    <mergeCell ref="RYG7153:RYN7153"/>
    <mergeCell ref="RYO7153:RYV7153"/>
    <mergeCell ref="RYW7153:RZD7153"/>
    <mergeCell ref="RZE7153:RZL7153"/>
    <mergeCell ref="RZM7153:RZT7153"/>
    <mergeCell ref="RZU7153:SAB7153"/>
    <mergeCell ref="SAC7153:SAJ7153"/>
    <mergeCell ref="RPY7153:RQF7153"/>
    <mergeCell ref="RQG7153:RQN7153"/>
    <mergeCell ref="RQO7153:RQV7153"/>
    <mergeCell ref="RQW7153:RRD7153"/>
    <mergeCell ref="RRE7153:RRL7153"/>
    <mergeCell ref="RRM7153:RRT7153"/>
    <mergeCell ref="RRU7153:RSB7153"/>
    <mergeCell ref="RSC7153:RSJ7153"/>
    <mergeCell ref="RSK7153:RSR7153"/>
    <mergeCell ref="RSS7153:RSZ7153"/>
    <mergeCell ref="RTA7153:RTH7153"/>
    <mergeCell ref="RTI7153:RTP7153"/>
    <mergeCell ref="RTQ7153:RTX7153"/>
    <mergeCell ref="RTY7153:RUF7153"/>
    <mergeCell ref="RUG7153:RUN7153"/>
    <mergeCell ref="RUO7153:RUV7153"/>
    <mergeCell ref="RUW7153:RVD7153"/>
    <mergeCell ref="RKS7153:RKZ7153"/>
    <mergeCell ref="RLA7153:RLH7153"/>
    <mergeCell ref="RLI7153:RLP7153"/>
    <mergeCell ref="RLQ7153:RLX7153"/>
    <mergeCell ref="RLY7153:RMF7153"/>
    <mergeCell ref="RMG7153:RMN7153"/>
    <mergeCell ref="RMO7153:RMV7153"/>
    <mergeCell ref="RMW7153:RND7153"/>
    <mergeCell ref="RNE7153:RNL7153"/>
    <mergeCell ref="RNM7153:RNT7153"/>
    <mergeCell ref="RNU7153:ROB7153"/>
    <mergeCell ref="ROC7153:ROJ7153"/>
    <mergeCell ref="ROK7153:ROR7153"/>
    <mergeCell ref="ROS7153:ROZ7153"/>
    <mergeCell ref="RPA7153:RPH7153"/>
    <mergeCell ref="RPI7153:RPP7153"/>
    <mergeCell ref="RPQ7153:RPX7153"/>
    <mergeCell ref="RFM7153:RFT7153"/>
    <mergeCell ref="RFU7153:RGB7153"/>
    <mergeCell ref="RGC7153:RGJ7153"/>
    <mergeCell ref="RGK7153:RGR7153"/>
    <mergeCell ref="RGS7153:RGZ7153"/>
    <mergeCell ref="RHA7153:RHH7153"/>
    <mergeCell ref="RHI7153:RHP7153"/>
    <mergeCell ref="RHQ7153:RHX7153"/>
    <mergeCell ref="RHY7153:RIF7153"/>
    <mergeCell ref="RIG7153:RIN7153"/>
    <mergeCell ref="RIO7153:RIV7153"/>
    <mergeCell ref="RIW7153:RJD7153"/>
    <mergeCell ref="RJE7153:RJL7153"/>
    <mergeCell ref="RJM7153:RJT7153"/>
    <mergeCell ref="RJU7153:RKB7153"/>
    <mergeCell ref="RKC7153:RKJ7153"/>
    <mergeCell ref="RKK7153:RKR7153"/>
    <mergeCell ref="RAG7153:RAN7153"/>
    <mergeCell ref="RAO7153:RAV7153"/>
    <mergeCell ref="RAW7153:RBD7153"/>
    <mergeCell ref="RBE7153:RBL7153"/>
    <mergeCell ref="RBM7153:RBT7153"/>
    <mergeCell ref="RBU7153:RCB7153"/>
    <mergeCell ref="RCC7153:RCJ7153"/>
    <mergeCell ref="RCK7153:RCR7153"/>
    <mergeCell ref="RCS7153:RCZ7153"/>
    <mergeCell ref="RDA7153:RDH7153"/>
    <mergeCell ref="RDI7153:RDP7153"/>
    <mergeCell ref="RDQ7153:RDX7153"/>
    <mergeCell ref="RDY7153:REF7153"/>
    <mergeCell ref="REG7153:REN7153"/>
    <mergeCell ref="REO7153:REV7153"/>
    <mergeCell ref="REW7153:RFD7153"/>
    <mergeCell ref="RFE7153:RFL7153"/>
    <mergeCell ref="QVA7153:QVH7153"/>
    <mergeCell ref="QVI7153:QVP7153"/>
    <mergeCell ref="QVQ7153:QVX7153"/>
    <mergeCell ref="QVY7153:QWF7153"/>
    <mergeCell ref="QWG7153:QWN7153"/>
    <mergeCell ref="QWO7153:QWV7153"/>
    <mergeCell ref="QWW7153:QXD7153"/>
    <mergeCell ref="QXE7153:QXL7153"/>
    <mergeCell ref="QXM7153:QXT7153"/>
    <mergeCell ref="QXU7153:QYB7153"/>
    <mergeCell ref="QYC7153:QYJ7153"/>
    <mergeCell ref="QYK7153:QYR7153"/>
    <mergeCell ref="QYS7153:QYZ7153"/>
    <mergeCell ref="QZA7153:QZH7153"/>
    <mergeCell ref="QZI7153:QZP7153"/>
    <mergeCell ref="QZQ7153:QZX7153"/>
    <mergeCell ref="QZY7153:RAF7153"/>
    <mergeCell ref="QPU7153:QQB7153"/>
    <mergeCell ref="QQC7153:QQJ7153"/>
    <mergeCell ref="QQK7153:QQR7153"/>
    <mergeCell ref="QQS7153:QQZ7153"/>
    <mergeCell ref="QRA7153:QRH7153"/>
    <mergeCell ref="QRI7153:QRP7153"/>
    <mergeCell ref="QRQ7153:QRX7153"/>
    <mergeCell ref="QRY7153:QSF7153"/>
    <mergeCell ref="QSG7153:QSN7153"/>
    <mergeCell ref="QSO7153:QSV7153"/>
    <mergeCell ref="QSW7153:QTD7153"/>
    <mergeCell ref="QTE7153:QTL7153"/>
    <mergeCell ref="QTM7153:QTT7153"/>
    <mergeCell ref="QTU7153:QUB7153"/>
    <mergeCell ref="QUC7153:QUJ7153"/>
    <mergeCell ref="QUK7153:QUR7153"/>
    <mergeCell ref="QUS7153:QUZ7153"/>
    <mergeCell ref="QKO7153:QKV7153"/>
    <mergeCell ref="QKW7153:QLD7153"/>
    <mergeCell ref="QLE7153:QLL7153"/>
    <mergeCell ref="QLM7153:QLT7153"/>
    <mergeCell ref="QLU7153:QMB7153"/>
    <mergeCell ref="QMC7153:QMJ7153"/>
    <mergeCell ref="QMK7153:QMR7153"/>
    <mergeCell ref="QMS7153:QMZ7153"/>
    <mergeCell ref="QNA7153:QNH7153"/>
    <mergeCell ref="QNI7153:QNP7153"/>
    <mergeCell ref="QNQ7153:QNX7153"/>
    <mergeCell ref="QNY7153:QOF7153"/>
    <mergeCell ref="QOG7153:QON7153"/>
    <mergeCell ref="QOO7153:QOV7153"/>
    <mergeCell ref="QOW7153:QPD7153"/>
    <mergeCell ref="QPE7153:QPL7153"/>
    <mergeCell ref="QPM7153:QPT7153"/>
    <mergeCell ref="QFI7153:QFP7153"/>
    <mergeCell ref="QFQ7153:QFX7153"/>
    <mergeCell ref="QFY7153:QGF7153"/>
    <mergeCell ref="QGG7153:QGN7153"/>
    <mergeCell ref="QGO7153:QGV7153"/>
    <mergeCell ref="QGW7153:QHD7153"/>
    <mergeCell ref="QHE7153:QHL7153"/>
    <mergeCell ref="QHM7153:QHT7153"/>
    <mergeCell ref="QHU7153:QIB7153"/>
    <mergeCell ref="QIC7153:QIJ7153"/>
    <mergeCell ref="QIK7153:QIR7153"/>
    <mergeCell ref="QIS7153:QIZ7153"/>
    <mergeCell ref="QJA7153:QJH7153"/>
    <mergeCell ref="QJI7153:QJP7153"/>
    <mergeCell ref="QJQ7153:QJX7153"/>
    <mergeCell ref="QJY7153:QKF7153"/>
    <mergeCell ref="QKG7153:QKN7153"/>
    <mergeCell ref="QAC7153:QAJ7153"/>
    <mergeCell ref="QAK7153:QAR7153"/>
    <mergeCell ref="QAS7153:QAZ7153"/>
    <mergeCell ref="QBA7153:QBH7153"/>
    <mergeCell ref="QBI7153:QBP7153"/>
    <mergeCell ref="QBQ7153:QBX7153"/>
    <mergeCell ref="QBY7153:QCF7153"/>
    <mergeCell ref="QCG7153:QCN7153"/>
    <mergeCell ref="QCO7153:QCV7153"/>
    <mergeCell ref="QCW7153:QDD7153"/>
    <mergeCell ref="QDE7153:QDL7153"/>
    <mergeCell ref="QDM7153:QDT7153"/>
    <mergeCell ref="QDU7153:QEB7153"/>
    <mergeCell ref="QEC7153:QEJ7153"/>
    <mergeCell ref="QEK7153:QER7153"/>
    <mergeCell ref="QES7153:QEZ7153"/>
    <mergeCell ref="QFA7153:QFH7153"/>
    <mergeCell ref="PUW7153:PVD7153"/>
    <mergeCell ref="PVE7153:PVL7153"/>
    <mergeCell ref="PVM7153:PVT7153"/>
    <mergeCell ref="PVU7153:PWB7153"/>
    <mergeCell ref="PWC7153:PWJ7153"/>
    <mergeCell ref="PWK7153:PWR7153"/>
    <mergeCell ref="PWS7153:PWZ7153"/>
    <mergeCell ref="PXA7153:PXH7153"/>
    <mergeCell ref="PXI7153:PXP7153"/>
    <mergeCell ref="PXQ7153:PXX7153"/>
    <mergeCell ref="PXY7153:PYF7153"/>
    <mergeCell ref="PYG7153:PYN7153"/>
    <mergeCell ref="PYO7153:PYV7153"/>
    <mergeCell ref="PYW7153:PZD7153"/>
    <mergeCell ref="PZE7153:PZL7153"/>
    <mergeCell ref="PZM7153:PZT7153"/>
    <mergeCell ref="PZU7153:QAB7153"/>
    <mergeCell ref="PPQ7153:PPX7153"/>
    <mergeCell ref="PPY7153:PQF7153"/>
    <mergeCell ref="PQG7153:PQN7153"/>
    <mergeCell ref="PQO7153:PQV7153"/>
    <mergeCell ref="PQW7153:PRD7153"/>
    <mergeCell ref="PRE7153:PRL7153"/>
    <mergeCell ref="PRM7153:PRT7153"/>
    <mergeCell ref="PRU7153:PSB7153"/>
    <mergeCell ref="PSC7153:PSJ7153"/>
    <mergeCell ref="PSK7153:PSR7153"/>
    <mergeCell ref="PSS7153:PSZ7153"/>
    <mergeCell ref="PTA7153:PTH7153"/>
    <mergeCell ref="PTI7153:PTP7153"/>
    <mergeCell ref="PTQ7153:PTX7153"/>
    <mergeCell ref="PTY7153:PUF7153"/>
    <mergeCell ref="PUG7153:PUN7153"/>
    <mergeCell ref="PUO7153:PUV7153"/>
    <mergeCell ref="PKK7153:PKR7153"/>
    <mergeCell ref="PKS7153:PKZ7153"/>
    <mergeCell ref="PLA7153:PLH7153"/>
    <mergeCell ref="PLI7153:PLP7153"/>
    <mergeCell ref="PLQ7153:PLX7153"/>
    <mergeCell ref="PLY7153:PMF7153"/>
    <mergeCell ref="PMG7153:PMN7153"/>
    <mergeCell ref="PMO7153:PMV7153"/>
    <mergeCell ref="PMW7153:PND7153"/>
    <mergeCell ref="PNE7153:PNL7153"/>
    <mergeCell ref="PNM7153:PNT7153"/>
    <mergeCell ref="PNU7153:POB7153"/>
    <mergeCell ref="POC7153:POJ7153"/>
    <mergeCell ref="POK7153:POR7153"/>
    <mergeCell ref="POS7153:POZ7153"/>
    <mergeCell ref="PPA7153:PPH7153"/>
    <mergeCell ref="PPI7153:PPP7153"/>
    <mergeCell ref="PFE7153:PFL7153"/>
    <mergeCell ref="PFM7153:PFT7153"/>
    <mergeCell ref="PFU7153:PGB7153"/>
    <mergeCell ref="PGC7153:PGJ7153"/>
    <mergeCell ref="PGK7153:PGR7153"/>
    <mergeCell ref="PGS7153:PGZ7153"/>
    <mergeCell ref="PHA7153:PHH7153"/>
    <mergeCell ref="PHI7153:PHP7153"/>
    <mergeCell ref="PHQ7153:PHX7153"/>
    <mergeCell ref="PHY7153:PIF7153"/>
    <mergeCell ref="PIG7153:PIN7153"/>
    <mergeCell ref="PIO7153:PIV7153"/>
    <mergeCell ref="PIW7153:PJD7153"/>
    <mergeCell ref="PJE7153:PJL7153"/>
    <mergeCell ref="PJM7153:PJT7153"/>
    <mergeCell ref="PJU7153:PKB7153"/>
    <mergeCell ref="PKC7153:PKJ7153"/>
    <mergeCell ref="OZY7153:PAF7153"/>
    <mergeCell ref="PAG7153:PAN7153"/>
    <mergeCell ref="PAO7153:PAV7153"/>
    <mergeCell ref="PAW7153:PBD7153"/>
    <mergeCell ref="PBE7153:PBL7153"/>
    <mergeCell ref="PBM7153:PBT7153"/>
    <mergeCell ref="PBU7153:PCB7153"/>
    <mergeCell ref="PCC7153:PCJ7153"/>
    <mergeCell ref="PCK7153:PCR7153"/>
    <mergeCell ref="PCS7153:PCZ7153"/>
    <mergeCell ref="PDA7153:PDH7153"/>
    <mergeCell ref="PDI7153:PDP7153"/>
    <mergeCell ref="PDQ7153:PDX7153"/>
    <mergeCell ref="PDY7153:PEF7153"/>
    <mergeCell ref="PEG7153:PEN7153"/>
    <mergeCell ref="PEO7153:PEV7153"/>
    <mergeCell ref="PEW7153:PFD7153"/>
    <mergeCell ref="OUS7153:OUZ7153"/>
    <mergeCell ref="OVA7153:OVH7153"/>
    <mergeCell ref="OVI7153:OVP7153"/>
    <mergeCell ref="OVQ7153:OVX7153"/>
    <mergeCell ref="OVY7153:OWF7153"/>
    <mergeCell ref="OWG7153:OWN7153"/>
    <mergeCell ref="OWO7153:OWV7153"/>
    <mergeCell ref="OWW7153:OXD7153"/>
    <mergeCell ref="OXE7153:OXL7153"/>
    <mergeCell ref="OXM7153:OXT7153"/>
    <mergeCell ref="OXU7153:OYB7153"/>
    <mergeCell ref="OYC7153:OYJ7153"/>
    <mergeCell ref="OYK7153:OYR7153"/>
    <mergeCell ref="OYS7153:OYZ7153"/>
    <mergeCell ref="OZA7153:OZH7153"/>
    <mergeCell ref="OZI7153:OZP7153"/>
    <mergeCell ref="OZQ7153:OZX7153"/>
    <mergeCell ref="OPM7153:OPT7153"/>
    <mergeCell ref="OPU7153:OQB7153"/>
    <mergeCell ref="OQC7153:OQJ7153"/>
    <mergeCell ref="OQK7153:OQR7153"/>
    <mergeCell ref="OQS7153:OQZ7153"/>
    <mergeCell ref="ORA7153:ORH7153"/>
    <mergeCell ref="ORI7153:ORP7153"/>
    <mergeCell ref="ORQ7153:ORX7153"/>
    <mergeCell ref="ORY7153:OSF7153"/>
    <mergeCell ref="OSG7153:OSN7153"/>
    <mergeCell ref="OSO7153:OSV7153"/>
    <mergeCell ref="OSW7153:OTD7153"/>
    <mergeCell ref="OTE7153:OTL7153"/>
    <mergeCell ref="OTM7153:OTT7153"/>
    <mergeCell ref="OTU7153:OUB7153"/>
    <mergeCell ref="OUC7153:OUJ7153"/>
    <mergeCell ref="OUK7153:OUR7153"/>
    <mergeCell ref="OKG7153:OKN7153"/>
    <mergeCell ref="OKO7153:OKV7153"/>
    <mergeCell ref="OKW7153:OLD7153"/>
    <mergeCell ref="OLE7153:OLL7153"/>
    <mergeCell ref="OLM7153:OLT7153"/>
    <mergeCell ref="OLU7153:OMB7153"/>
    <mergeCell ref="OMC7153:OMJ7153"/>
    <mergeCell ref="OMK7153:OMR7153"/>
    <mergeCell ref="OMS7153:OMZ7153"/>
    <mergeCell ref="ONA7153:ONH7153"/>
    <mergeCell ref="ONI7153:ONP7153"/>
    <mergeCell ref="ONQ7153:ONX7153"/>
    <mergeCell ref="ONY7153:OOF7153"/>
    <mergeCell ref="OOG7153:OON7153"/>
    <mergeCell ref="OOO7153:OOV7153"/>
    <mergeCell ref="OOW7153:OPD7153"/>
    <mergeCell ref="OPE7153:OPL7153"/>
    <mergeCell ref="OFA7153:OFH7153"/>
    <mergeCell ref="OFI7153:OFP7153"/>
    <mergeCell ref="OFQ7153:OFX7153"/>
    <mergeCell ref="OFY7153:OGF7153"/>
    <mergeCell ref="OGG7153:OGN7153"/>
    <mergeCell ref="OGO7153:OGV7153"/>
    <mergeCell ref="OGW7153:OHD7153"/>
    <mergeCell ref="OHE7153:OHL7153"/>
    <mergeCell ref="OHM7153:OHT7153"/>
    <mergeCell ref="OHU7153:OIB7153"/>
    <mergeCell ref="OIC7153:OIJ7153"/>
    <mergeCell ref="OIK7153:OIR7153"/>
    <mergeCell ref="OIS7153:OIZ7153"/>
    <mergeCell ref="OJA7153:OJH7153"/>
    <mergeCell ref="OJI7153:OJP7153"/>
    <mergeCell ref="OJQ7153:OJX7153"/>
    <mergeCell ref="OJY7153:OKF7153"/>
    <mergeCell ref="NZU7153:OAB7153"/>
    <mergeCell ref="OAC7153:OAJ7153"/>
    <mergeCell ref="OAK7153:OAR7153"/>
    <mergeCell ref="OAS7153:OAZ7153"/>
    <mergeCell ref="OBA7153:OBH7153"/>
    <mergeCell ref="OBI7153:OBP7153"/>
    <mergeCell ref="OBQ7153:OBX7153"/>
    <mergeCell ref="OBY7153:OCF7153"/>
    <mergeCell ref="OCG7153:OCN7153"/>
    <mergeCell ref="OCO7153:OCV7153"/>
    <mergeCell ref="OCW7153:ODD7153"/>
    <mergeCell ref="ODE7153:ODL7153"/>
    <mergeCell ref="ODM7153:ODT7153"/>
    <mergeCell ref="ODU7153:OEB7153"/>
    <mergeCell ref="OEC7153:OEJ7153"/>
    <mergeCell ref="OEK7153:OER7153"/>
    <mergeCell ref="OES7153:OEZ7153"/>
    <mergeCell ref="NUO7153:NUV7153"/>
    <mergeCell ref="NUW7153:NVD7153"/>
    <mergeCell ref="NVE7153:NVL7153"/>
    <mergeCell ref="NVM7153:NVT7153"/>
    <mergeCell ref="NVU7153:NWB7153"/>
    <mergeCell ref="NWC7153:NWJ7153"/>
    <mergeCell ref="NWK7153:NWR7153"/>
    <mergeCell ref="NWS7153:NWZ7153"/>
    <mergeCell ref="NXA7153:NXH7153"/>
    <mergeCell ref="NXI7153:NXP7153"/>
    <mergeCell ref="NXQ7153:NXX7153"/>
    <mergeCell ref="NXY7153:NYF7153"/>
    <mergeCell ref="NYG7153:NYN7153"/>
    <mergeCell ref="NYO7153:NYV7153"/>
    <mergeCell ref="NYW7153:NZD7153"/>
    <mergeCell ref="NZE7153:NZL7153"/>
    <mergeCell ref="NZM7153:NZT7153"/>
    <mergeCell ref="NPI7153:NPP7153"/>
    <mergeCell ref="NPQ7153:NPX7153"/>
    <mergeCell ref="NPY7153:NQF7153"/>
    <mergeCell ref="NQG7153:NQN7153"/>
    <mergeCell ref="NQO7153:NQV7153"/>
    <mergeCell ref="NQW7153:NRD7153"/>
    <mergeCell ref="NRE7153:NRL7153"/>
    <mergeCell ref="NRM7153:NRT7153"/>
    <mergeCell ref="NRU7153:NSB7153"/>
    <mergeCell ref="NSC7153:NSJ7153"/>
    <mergeCell ref="NSK7153:NSR7153"/>
    <mergeCell ref="NSS7153:NSZ7153"/>
    <mergeCell ref="NTA7153:NTH7153"/>
    <mergeCell ref="NTI7153:NTP7153"/>
    <mergeCell ref="NTQ7153:NTX7153"/>
    <mergeCell ref="NTY7153:NUF7153"/>
    <mergeCell ref="NUG7153:NUN7153"/>
    <mergeCell ref="NKC7153:NKJ7153"/>
    <mergeCell ref="NKK7153:NKR7153"/>
    <mergeCell ref="NKS7153:NKZ7153"/>
    <mergeCell ref="NLA7153:NLH7153"/>
    <mergeCell ref="NLI7153:NLP7153"/>
    <mergeCell ref="NLQ7153:NLX7153"/>
    <mergeCell ref="NLY7153:NMF7153"/>
    <mergeCell ref="NMG7153:NMN7153"/>
    <mergeCell ref="NMO7153:NMV7153"/>
    <mergeCell ref="NMW7153:NND7153"/>
    <mergeCell ref="NNE7153:NNL7153"/>
    <mergeCell ref="NNM7153:NNT7153"/>
    <mergeCell ref="NNU7153:NOB7153"/>
    <mergeCell ref="NOC7153:NOJ7153"/>
    <mergeCell ref="NOK7153:NOR7153"/>
    <mergeCell ref="NOS7153:NOZ7153"/>
    <mergeCell ref="NPA7153:NPH7153"/>
    <mergeCell ref="NEW7153:NFD7153"/>
    <mergeCell ref="NFE7153:NFL7153"/>
    <mergeCell ref="NFM7153:NFT7153"/>
    <mergeCell ref="NFU7153:NGB7153"/>
    <mergeCell ref="NGC7153:NGJ7153"/>
    <mergeCell ref="NGK7153:NGR7153"/>
    <mergeCell ref="NGS7153:NGZ7153"/>
    <mergeCell ref="NHA7153:NHH7153"/>
    <mergeCell ref="NHI7153:NHP7153"/>
    <mergeCell ref="NHQ7153:NHX7153"/>
    <mergeCell ref="NHY7153:NIF7153"/>
    <mergeCell ref="NIG7153:NIN7153"/>
    <mergeCell ref="NIO7153:NIV7153"/>
    <mergeCell ref="NIW7153:NJD7153"/>
    <mergeCell ref="NJE7153:NJL7153"/>
    <mergeCell ref="NJM7153:NJT7153"/>
    <mergeCell ref="NJU7153:NKB7153"/>
    <mergeCell ref="MZQ7153:MZX7153"/>
    <mergeCell ref="MZY7153:NAF7153"/>
    <mergeCell ref="NAG7153:NAN7153"/>
    <mergeCell ref="NAO7153:NAV7153"/>
    <mergeCell ref="NAW7153:NBD7153"/>
    <mergeCell ref="NBE7153:NBL7153"/>
    <mergeCell ref="NBM7153:NBT7153"/>
    <mergeCell ref="NBU7153:NCB7153"/>
    <mergeCell ref="NCC7153:NCJ7153"/>
    <mergeCell ref="NCK7153:NCR7153"/>
    <mergeCell ref="NCS7153:NCZ7153"/>
    <mergeCell ref="NDA7153:NDH7153"/>
    <mergeCell ref="NDI7153:NDP7153"/>
    <mergeCell ref="NDQ7153:NDX7153"/>
    <mergeCell ref="NDY7153:NEF7153"/>
    <mergeCell ref="NEG7153:NEN7153"/>
    <mergeCell ref="NEO7153:NEV7153"/>
    <mergeCell ref="MUK7153:MUR7153"/>
    <mergeCell ref="MUS7153:MUZ7153"/>
    <mergeCell ref="MVA7153:MVH7153"/>
    <mergeCell ref="MVI7153:MVP7153"/>
    <mergeCell ref="MVQ7153:MVX7153"/>
    <mergeCell ref="MVY7153:MWF7153"/>
    <mergeCell ref="MWG7153:MWN7153"/>
    <mergeCell ref="MWO7153:MWV7153"/>
    <mergeCell ref="MWW7153:MXD7153"/>
    <mergeCell ref="MXE7153:MXL7153"/>
    <mergeCell ref="MXM7153:MXT7153"/>
    <mergeCell ref="MXU7153:MYB7153"/>
    <mergeCell ref="MYC7153:MYJ7153"/>
    <mergeCell ref="MYK7153:MYR7153"/>
    <mergeCell ref="MYS7153:MYZ7153"/>
    <mergeCell ref="MZA7153:MZH7153"/>
    <mergeCell ref="MZI7153:MZP7153"/>
    <mergeCell ref="MPE7153:MPL7153"/>
    <mergeCell ref="MPM7153:MPT7153"/>
    <mergeCell ref="MPU7153:MQB7153"/>
    <mergeCell ref="MQC7153:MQJ7153"/>
    <mergeCell ref="MQK7153:MQR7153"/>
    <mergeCell ref="MQS7153:MQZ7153"/>
    <mergeCell ref="MRA7153:MRH7153"/>
    <mergeCell ref="MRI7153:MRP7153"/>
    <mergeCell ref="MRQ7153:MRX7153"/>
    <mergeCell ref="MRY7153:MSF7153"/>
    <mergeCell ref="MSG7153:MSN7153"/>
    <mergeCell ref="MSO7153:MSV7153"/>
    <mergeCell ref="MSW7153:MTD7153"/>
    <mergeCell ref="MTE7153:MTL7153"/>
    <mergeCell ref="MTM7153:MTT7153"/>
    <mergeCell ref="MTU7153:MUB7153"/>
    <mergeCell ref="MUC7153:MUJ7153"/>
    <mergeCell ref="MJY7153:MKF7153"/>
    <mergeCell ref="MKG7153:MKN7153"/>
    <mergeCell ref="MKO7153:MKV7153"/>
    <mergeCell ref="MKW7153:MLD7153"/>
    <mergeCell ref="MLE7153:MLL7153"/>
    <mergeCell ref="MLM7153:MLT7153"/>
    <mergeCell ref="MLU7153:MMB7153"/>
    <mergeCell ref="MMC7153:MMJ7153"/>
    <mergeCell ref="MMK7153:MMR7153"/>
    <mergeCell ref="MMS7153:MMZ7153"/>
    <mergeCell ref="MNA7153:MNH7153"/>
    <mergeCell ref="MNI7153:MNP7153"/>
    <mergeCell ref="MNQ7153:MNX7153"/>
    <mergeCell ref="MNY7153:MOF7153"/>
    <mergeCell ref="MOG7153:MON7153"/>
    <mergeCell ref="MOO7153:MOV7153"/>
    <mergeCell ref="MOW7153:MPD7153"/>
    <mergeCell ref="MES7153:MEZ7153"/>
    <mergeCell ref="MFA7153:MFH7153"/>
    <mergeCell ref="MFI7153:MFP7153"/>
    <mergeCell ref="MFQ7153:MFX7153"/>
    <mergeCell ref="MFY7153:MGF7153"/>
    <mergeCell ref="MGG7153:MGN7153"/>
    <mergeCell ref="MGO7153:MGV7153"/>
    <mergeCell ref="MGW7153:MHD7153"/>
    <mergeCell ref="MHE7153:MHL7153"/>
    <mergeCell ref="MHM7153:MHT7153"/>
    <mergeCell ref="MHU7153:MIB7153"/>
    <mergeCell ref="MIC7153:MIJ7153"/>
    <mergeCell ref="MIK7153:MIR7153"/>
    <mergeCell ref="MIS7153:MIZ7153"/>
    <mergeCell ref="MJA7153:MJH7153"/>
    <mergeCell ref="MJI7153:MJP7153"/>
    <mergeCell ref="MJQ7153:MJX7153"/>
    <mergeCell ref="LZM7153:LZT7153"/>
    <mergeCell ref="LZU7153:MAB7153"/>
    <mergeCell ref="MAC7153:MAJ7153"/>
    <mergeCell ref="MAK7153:MAR7153"/>
    <mergeCell ref="MAS7153:MAZ7153"/>
    <mergeCell ref="MBA7153:MBH7153"/>
    <mergeCell ref="MBI7153:MBP7153"/>
    <mergeCell ref="MBQ7153:MBX7153"/>
    <mergeCell ref="MBY7153:MCF7153"/>
    <mergeCell ref="MCG7153:MCN7153"/>
    <mergeCell ref="MCO7153:MCV7153"/>
    <mergeCell ref="MCW7153:MDD7153"/>
    <mergeCell ref="MDE7153:MDL7153"/>
    <mergeCell ref="MDM7153:MDT7153"/>
    <mergeCell ref="MDU7153:MEB7153"/>
    <mergeCell ref="MEC7153:MEJ7153"/>
    <mergeCell ref="MEK7153:MER7153"/>
    <mergeCell ref="LUG7153:LUN7153"/>
    <mergeCell ref="LUO7153:LUV7153"/>
    <mergeCell ref="LUW7153:LVD7153"/>
    <mergeCell ref="LVE7153:LVL7153"/>
    <mergeCell ref="LVM7153:LVT7153"/>
    <mergeCell ref="LVU7153:LWB7153"/>
    <mergeCell ref="LWC7153:LWJ7153"/>
    <mergeCell ref="LWK7153:LWR7153"/>
    <mergeCell ref="LWS7153:LWZ7153"/>
    <mergeCell ref="LXA7153:LXH7153"/>
    <mergeCell ref="LXI7153:LXP7153"/>
    <mergeCell ref="LXQ7153:LXX7153"/>
    <mergeCell ref="LXY7153:LYF7153"/>
    <mergeCell ref="LYG7153:LYN7153"/>
    <mergeCell ref="LYO7153:LYV7153"/>
    <mergeCell ref="LYW7153:LZD7153"/>
    <mergeCell ref="LZE7153:LZL7153"/>
    <mergeCell ref="LPA7153:LPH7153"/>
    <mergeCell ref="LPI7153:LPP7153"/>
    <mergeCell ref="LPQ7153:LPX7153"/>
    <mergeCell ref="LPY7153:LQF7153"/>
    <mergeCell ref="LQG7153:LQN7153"/>
    <mergeCell ref="LQO7153:LQV7153"/>
    <mergeCell ref="LQW7153:LRD7153"/>
    <mergeCell ref="LRE7153:LRL7153"/>
    <mergeCell ref="LRM7153:LRT7153"/>
    <mergeCell ref="LRU7153:LSB7153"/>
    <mergeCell ref="LSC7153:LSJ7153"/>
    <mergeCell ref="LSK7153:LSR7153"/>
    <mergeCell ref="LSS7153:LSZ7153"/>
    <mergeCell ref="LTA7153:LTH7153"/>
    <mergeCell ref="LTI7153:LTP7153"/>
    <mergeCell ref="LTQ7153:LTX7153"/>
    <mergeCell ref="LTY7153:LUF7153"/>
    <mergeCell ref="LJU7153:LKB7153"/>
    <mergeCell ref="LKC7153:LKJ7153"/>
    <mergeCell ref="LKK7153:LKR7153"/>
    <mergeCell ref="LKS7153:LKZ7153"/>
    <mergeCell ref="LLA7153:LLH7153"/>
    <mergeCell ref="LLI7153:LLP7153"/>
    <mergeCell ref="LLQ7153:LLX7153"/>
    <mergeCell ref="LLY7153:LMF7153"/>
    <mergeCell ref="LMG7153:LMN7153"/>
    <mergeCell ref="LMO7153:LMV7153"/>
    <mergeCell ref="LMW7153:LND7153"/>
    <mergeCell ref="LNE7153:LNL7153"/>
    <mergeCell ref="LNM7153:LNT7153"/>
    <mergeCell ref="LNU7153:LOB7153"/>
    <mergeCell ref="LOC7153:LOJ7153"/>
    <mergeCell ref="LOK7153:LOR7153"/>
    <mergeCell ref="LOS7153:LOZ7153"/>
    <mergeCell ref="LEO7153:LEV7153"/>
    <mergeCell ref="LEW7153:LFD7153"/>
    <mergeCell ref="LFE7153:LFL7153"/>
    <mergeCell ref="LFM7153:LFT7153"/>
    <mergeCell ref="LFU7153:LGB7153"/>
    <mergeCell ref="LGC7153:LGJ7153"/>
    <mergeCell ref="LGK7153:LGR7153"/>
    <mergeCell ref="LGS7153:LGZ7153"/>
    <mergeCell ref="LHA7153:LHH7153"/>
    <mergeCell ref="LHI7153:LHP7153"/>
    <mergeCell ref="LHQ7153:LHX7153"/>
    <mergeCell ref="LHY7153:LIF7153"/>
    <mergeCell ref="LIG7153:LIN7153"/>
    <mergeCell ref="LIO7153:LIV7153"/>
    <mergeCell ref="LIW7153:LJD7153"/>
    <mergeCell ref="LJE7153:LJL7153"/>
    <mergeCell ref="LJM7153:LJT7153"/>
    <mergeCell ref="KZI7153:KZP7153"/>
    <mergeCell ref="KZQ7153:KZX7153"/>
    <mergeCell ref="KZY7153:LAF7153"/>
    <mergeCell ref="LAG7153:LAN7153"/>
    <mergeCell ref="LAO7153:LAV7153"/>
    <mergeCell ref="LAW7153:LBD7153"/>
    <mergeCell ref="LBE7153:LBL7153"/>
    <mergeCell ref="LBM7153:LBT7153"/>
    <mergeCell ref="LBU7153:LCB7153"/>
    <mergeCell ref="LCC7153:LCJ7153"/>
    <mergeCell ref="LCK7153:LCR7153"/>
    <mergeCell ref="LCS7153:LCZ7153"/>
    <mergeCell ref="LDA7153:LDH7153"/>
    <mergeCell ref="LDI7153:LDP7153"/>
    <mergeCell ref="LDQ7153:LDX7153"/>
    <mergeCell ref="LDY7153:LEF7153"/>
    <mergeCell ref="LEG7153:LEN7153"/>
    <mergeCell ref="KUC7153:KUJ7153"/>
    <mergeCell ref="KUK7153:KUR7153"/>
    <mergeCell ref="KUS7153:KUZ7153"/>
    <mergeCell ref="KVA7153:KVH7153"/>
    <mergeCell ref="KVI7153:KVP7153"/>
    <mergeCell ref="KVQ7153:KVX7153"/>
    <mergeCell ref="KVY7153:KWF7153"/>
    <mergeCell ref="KWG7153:KWN7153"/>
    <mergeCell ref="KWO7153:KWV7153"/>
    <mergeCell ref="KWW7153:KXD7153"/>
    <mergeCell ref="KXE7153:KXL7153"/>
    <mergeCell ref="KXM7153:KXT7153"/>
    <mergeCell ref="KXU7153:KYB7153"/>
    <mergeCell ref="KYC7153:KYJ7153"/>
    <mergeCell ref="KYK7153:KYR7153"/>
    <mergeCell ref="KYS7153:KYZ7153"/>
    <mergeCell ref="KZA7153:KZH7153"/>
    <mergeCell ref="KOW7153:KPD7153"/>
    <mergeCell ref="KPE7153:KPL7153"/>
    <mergeCell ref="KPM7153:KPT7153"/>
    <mergeCell ref="KPU7153:KQB7153"/>
    <mergeCell ref="KQC7153:KQJ7153"/>
    <mergeCell ref="KQK7153:KQR7153"/>
    <mergeCell ref="KQS7153:KQZ7153"/>
    <mergeCell ref="KRA7153:KRH7153"/>
    <mergeCell ref="KRI7153:KRP7153"/>
    <mergeCell ref="KRQ7153:KRX7153"/>
    <mergeCell ref="KRY7153:KSF7153"/>
    <mergeCell ref="KSG7153:KSN7153"/>
    <mergeCell ref="KSO7153:KSV7153"/>
    <mergeCell ref="KSW7153:KTD7153"/>
    <mergeCell ref="KTE7153:KTL7153"/>
    <mergeCell ref="KTM7153:KTT7153"/>
    <mergeCell ref="KTU7153:KUB7153"/>
    <mergeCell ref="KJQ7153:KJX7153"/>
    <mergeCell ref="KJY7153:KKF7153"/>
    <mergeCell ref="KKG7153:KKN7153"/>
    <mergeCell ref="KKO7153:KKV7153"/>
    <mergeCell ref="KKW7153:KLD7153"/>
    <mergeCell ref="KLE7153:KLL7153"/>
    <mergeCell ref="KLM7153:KLT7153"/>
    <mergeCell ref="KLU7153:KMB7153"/>
    <mergeCell ref="KMC7153:KMJ7153"/>
    <mergeCell ref="KMK7153:KMR7153"/>
    <mergeCell ref="KMS7153:KMZ7153"/>
    <mergeCell ref="KNA7153:KNH7153"/>
    <mergeCell ref="KNI7153:KNP7153"/>
    <mergeCell ref="KNQ7153:KNX7153"/>
    <mergeCell ref="KNY7153:KOF7153"/>
    <mergeCell ref="KOG7153:KON7153"/>
    <mergeCell ref="KOO7153:KOV7153"/>
    <mergeCell ref="KEK7153:KER7153"/>
    <mergeCell ref="KES7153:KEZ7153"/>
    <mergeCell ref="KFA7153:KFH7153"/>
    <mergeCell ref="KFI7153:KFP7153"/>
    <mergeCell ref="KFQ7153:KFX7153"/>
    <mergeCell ref="KFY7153:KGF7153"/>
    <mergeCell ref="KGG7153:KGN7153"/>
    <mergeCell ref="KGO7153:KGV7153"/>
    <mergeCell ref="KGW7153:KHD7153"/>
    <mergeCell ref="KHE7153:KHL7153"/>
    <mergeCell ref="KHM7153:KHT7153"/>
    <mergeCell ref="KHU7153:KIB7153"/>
    <mergeCell ref="KIC7153:KIJ7153"/>
    <mergeCell ref="KIK7153:KIR7153"/>
    <mergeCell ref="KIS7153:KIZ7153"/>
    <mergeCell ref="KJA7153:KJH7153"/>
    <mergeCell ref="KJI7153:KJP7153"/>
    <mergeCell ref="JZE7153:JZL7153"/>
    <mergeCell ref="JZM7153:JZT7153"/>
    <mergeCell ref="JZU7153:KAB7153"/>
    <mergeCell ref="KAC7153:KAJ7153"/>
    <mergeCell ref="KAK7153:KAR7153"/>
    <mergeCell ref="KAS7153:KAZ7153"/>
    <mergeCell ref="KBA7153:KBH7153"/>
    <mergeCell ref="KBI7153:KBP7153"/>
    <mergeCell ref="KBQ7153:KBX7153"/>
    <mergeCell ref="KBY7153:KCF7153"/>
    <mergeCell ref="KCG7153:KCN7153"/>
    <mergeCell ref="KCO7153:KCV7153"/>
    <mergeCell ref="KCW7153:KDD7153"/>
    <mergeCell ref="KDE7153:KDL7153"/>
    <mergeCell ref="KDM7153:KDT7153"/>
    <mergeCell ref="KDU7153:KEB7153"/>
    <mergeCell ref="KEC7153:KEJ7153"/>
    <mergeCell ref="JTY7153:JUF7153"/>
    <mergeCell ref="JUG7153:JUN7153"/>
    <mergeCell ref="JUO7153:JUV7153"/>
    <mergeCell ref="JUW7153:JVD7153"/>
    <mergeCell ref="JVE7153:JVL7153"/>
    <mergeCell ref="JVM7153:JVT7153"/>
    <mergeCell ref="JVU7153:JWB7153"/>
    <mergeCell ref="JWC7153:JWJ7153"/>
    <mergeCell ref="JWK7153:JWR7153"/>
    <mergeCell ref="JWS7153:JWZ7153"/>
    <mergeCell ref="JXA7153:JXH7153"/>
    <mergeCell ref="JXI7153:JXP7153"/>
    <mergeCell ref="JXQ7153:JXX7153"/>
    <mergeCell ref="JXY7153:JYF7153"/>
    <mergeCell ref="JYG7153:JYN7153"/>
    <mergeCell ref="JYO7153:JYV7153"/>
    <mergeCell ref="JYW7153:JZD7153"/>
    <mergeCell ref="JOS7153:JOZ7153"/>
    <mergeCell ref="JPA7153:JPH7153"/>
    <mergeCell ref="JPI7153:JPP7153"/>
    <mergeCell ref="JPQ7153:JPX7153"/>
    <mergeCell ref="JPY7153:JQF7153"/>
    <mergeCell ref="JQG7153:JQN7153"/>
    <mergeCell ref="JQO7153:JQV7153"/>
    <mergeCell ref="JQW7153:JRD7153"/>
    <mergeCell ref="JRE7153:JRL7153"/>
    <mergeCell ref="JRM7153:JRT7153"/>
    <mergeCell ref="JRU7153:JSB7153"/>
    <mergeCell ref="JSC7153:JSJ7153"/>
    <mergeCell ref="JSK7153:JSR7153"/>
    <mergeCell ref="JSS7153:JSZ7153"/>
    <mergeCell ref="JTA7153:JTH7153"/>
    <mergeCell ref="JTI7153:JTP7153"/>
    <mergeCell ref="JTQ7153:JTX7153"/>
    <mergeCell ref="JJM7153:JJT7153"/>
    <mergeCell ref="JJU7153:JKB7153"/>
    <mergeCell ref="JKC7153:JKJ7153"/>
    <mergeCell ref="JKK7153:JKR7153"/>
    <mergeCell ref="JKS7153:JKZ7153"/>
    <mergeCell ref="JLA7153:JLH7153"/>
    <mergeCell ref="JLI7153:JLP7153"/>
    <mergeCell ref="JLQ7153:JLX7153"/>
    <mergeCell ref="JLY7153:JMF7153"/>
    <mergeCell ref="JMG7153:JMN7153"/>
    <mergeCell ref="JMO7153:JMV7153"/>
    <mergeCell ref="JMW7153:JND7153"/>
    <mergeCell ref="JNE7153:JNL7153"/>
    <mergeCell ref="JNM7153:JNT7153"/>
    <mergeCell ref="JNU7153:JOB7153"/>
    <mergeCell ref="JOC7153:JOJ7153"/>
    <mergeCell ref="JOK7153:JOR7153"/>
    <mergeCell ref="JEG7153:JEN7153"/>
    <mergeCell ref="JEO7153:JEV7153"/>
    <mergeCell ref="JEW7153:JFD7153"/>
    <mergeCell ref="JFE7153:JFL7153"/>
    <mergeCell ref="JFM7153:JFT7153"/>
    <mergeCell ref="JFU7153:JGB7153"/>
    <mergeCell ref="JGC7153:JGJ7153"/>
    <mergeCell ref="JGK7153:JGR7153"/>
    <mergeCell ref="JGS7153:JGZ7153"/>
    <mergeCell ref="JHA7153:JHH7153"/>
    <mergeCell ref="JHI7153:JHP7153"/>
    <mergeCell ref="JHQ7153:JHX7153"/>
    <mergeCell ref="JHY7153:JIF7153"/>
    <mergeCell ref="JIG7153:JIN7153"/>
    <mergeCell ref="JIO7153:JIV7153"/>
    <mergeCell ref="JIW7153:JJD7153"/>
    <mergeCell ref="JJE7153:JJL7153"/>
    <mergeCell ref="IZA7153:IZH7153"/>
    <mergeCell ref="IZI7153:IZP7153"/>
    <mergeCell ref="IZQ7153:IZX7153"/>
    <mergeCell ref="IZY7153:JAF7153"/>
    <mergeCell ref="JAG7153:JAN7153"/>
    <mergeCell ref="JAO7153:JAV7153"/>
    <mergeCell ref="JAW7153:JBD7153"/>
    <mergeCell ref="JBE7153:JBL7153"/>
    <mergeCell ref="JBM7153:JBT7153"/>
    <mergeCell ref="JBU7153:JCB7153"/>
    <mergeCell ref="JCC7153:JCJ7153"/>
    <mergeCell ref="JCK7153:JCR7153"/>
    <mergeCell ref="JCS7153:JCZ7153"/>
    <mergeCell ref="JDA7153:JDH7153"/>
    <mergeCell ref="JDI7153:JDP7153"/>
    <mergeCell ref="JDQ7153:JDX7153"/>
    <mergeCell ref="JDY7153:JEF7153"/>
    <mergeCell ref="ITU7153:IUB7153"/>
    <mergeCell ref="IUC7153:IUJ7153"/>
    <mergeCell ref="IUK7153:IUR7153"/>
    <mergeCell ref="IUS7153:IUZ7153"/>
    <mergeCell ref="IVA7153:IVH7153"/>
    <mergeCell ref="IVI7153:IVP7153"/>
    <mergeCell ref="IVQ7153:IVX7153"/>
    <mergeCell ref="IVY7153:IWF7153"/>
    <mergeCell ref="IWG7153:IWN7153"/>
    <mergeCell ref="IWO7153:IWV7153"/>
    <mergeCell ref="IWW7153:IXD7153"/>
    <mergeCell ref="IXE7153:IXL7153"/>
    <mergeCell ref="IXM7153:IXT7153"/>
    <mergeCell ref="IXU7153:IYB7153"/>
    <mergeCell ref="IYC7153:IYJ7153"/>
    <mergeCell ref="IYK7153:IYR7153"/>
    <mergeCell ref="IYS7153:IYZ7153"/>
    <mergeCell ref="IOO7153:IOV7153"/>
    <mergeCell ref="IOW7153:IPD7153"/>
    <mergeCell ref="IPE7153:IPL7153"/>
    <mergeCell ref="IPM7153:IPT7153"/>
    <mergeCell ref="IPU7153:IQB7153"/>
    <mergeCell ref="IQC7153:IQJ7153"/>
    <mergeCell ref="IQK7153:IQR7153"/>
    <mergeCell ref="IQS7153:IQZ7153"/>
    <mergeCell ref="IRA7153:IRH7153"/>
    <mergeCell ref="IRI7153:IRP7153"/>
    <mergeCell ref="IRQ7153:IRX7153"/>
    <mergeCell ref="IRY7153:ISF7153"/>
    <mergeCell ref="ISG7153:ISN7153"/>
    <mergeCell ref="ISO7153:ISV7153"/>
    <mergeCell ref="ISW7153:ITD7153"/>
    <mergeCell ref="ITE7153:ITL7153"/>
    <mergeCell ref="ITM7153:ITT7153"/>
    <mergeCell ref="IJI7153:IJP7153"/>
    <mergeCell ref="IJQ7153:IJX7153"/>
    <mergeCell ref="IJY7153:IKF7153"/>
    <mergeCell ref="IKG7153:IKN7153"/>
    <mergeCell ref="IKO7153:IKV7153"/>
    <mergeCell ref="IKW7153:ILD7153"/>
    <mergeCell ref="ILE7153:ILL7153"/>
    <mergeCell ref="ILM7153:ILT7153"/>
    <mergeCell ref="ILU7153:IMB7153"/>
    <mergeCell ref="IMC7153:IMJ7153"/>
    <mergeCell ref="IMK7153:IMR7153"/>
    <mergeCell ref="IMS7153:IMZ7153"/>
    <mergeCell ref="INA7153:INH7153"/>
    <mergeCell ref="INI7153:INP7153"/>
    <mergeCell ref="INQ7153:INX7153"/>
    <mergeCell ref="INY7153:IOF7153"/>
    <mergeCell ref="IOG7153:ION7153"/>
    <mergeCell ref="IEC7153:IEJ7153"/>
    <mergeCell ref="IEK7153:IER7153"/>
    <mergeCell ref="IES7153:IEZ7153"/>
    <mergeCell ref="IFA7153:IFH7153"/>
    <mergeCell ref="IFI7153:IFP7153"/>
    <mergeCell ref="IFQ7153:IFX7153"/>
    <mergeCell ref="IFY7153:IGF7153"/>
    <mergeCell ref="IGG7153:IGN7153"/>
    <mergeCell ref="IGO7153:IGV7153"/>
    <mergeCell ref="IGW7153:IHD7153"/>
    <mergeCell ref="IHE7153:IHL7153"/>
    <mergeCell ref="IHM7153:IHT7153"/>
    <mergeCell ref="IHU7153:IIB7153"/>
    <mergeCell ref="IIC7153:IIJ7153"/>
    <mergeCell ref="IIK7153:IIR7153"/>
    <mergeCell ref="IIS7153:IIZ7153"/>
    <mergeCell ref="IJA7153:IJH7153"/>
    <mergeCell ref="HYW7153:HZD7153"/>
    <mergeCell ref="HZE7153:HZL7153"/>
    <mergeCell ref="HZM7153:HZT7153"/>
    <mergeCell ref="HZU7153:IAB7153"/>
    <mergeCell ref="IAC7153:IAJ7153"/>
    <mergeCell ref="IAK7153:IAR7153"/>
    <mergeCell ref="IAS7153:IAZ7153"/>
    <mergeCell ref="IBA7153:IBH7153"/>
    <mergeCell ref="IBI7153:IBP7153"/>
    <mergeCell ref="IBQ7153:IBX7153"/>
    <mergeCell ref="IBY7153:ICF7153"/>
    <mergeCell ref="ICG7153:ICN7153"/>
    <mergeCell ref="ICO7153:ICV7153"/>
    <mergeCell ref="ICW7153:IDD7153"/>
    <mergeCell ref="IDE7153:IDL7153"/>
    <mergeCell ref="IDM7153:IDT7153"/>
    <mergeCell ref="IDU7153:IEB7153"/>
    <mergeCell ref="HTQ7153:HTX7153"/>
    <mergeCell ref="HTY7153:HUF7153"/>
    <mergeCell ref="HUG7153:HUN7153"/>
    <mergeCell ref="HUO7153:HUV7153"/>
    <mergeCell ref="HUW7153:HVD7153"/>
    <mergeCell ref="HVE7153:HVL7153"/>
    <mergeCell ref="HVM7153:HVT7153"/>
    <mergeCell ref="HVU7153:HWB7153"/>
    <mergeCell ref="HWC7153:HWJ7153"/>
    <mergeCell ref="HWK7153:HWR7153"/>
    <mergeCell ref="HWS7153:HWZ7153"/>
    <mergeCell ref="HXA7153:HXH7153"/>
    <mergeCell ref="HXI7153:HXP7153"/>
    <mergeCell ref="HXQ7153:HXX7153"/>
    <mergeCell ref="HXY7153:HYF7153"/>
    <mergeCell ref="HYG7153:HYN7153"/>
    <mergeCell ref="HYO7153:HYV7153"/>
    <mergeCell ref="HOK7153:HOR7153"/>
    <mergeCell ref="HOS7153:HOZ7153"/>
    <mergeCell ref="HPA7153:HPH7153"/>
    <mergeCell ref="HPI7153:HPP7153"/>
    <mergeCell ref="HPQ7153:HPX7153"/>
    <mergeCell ref="HPY7153:HQF7153"/>
    <mergeCell ref="HQG7153:HQN7153"/>
    <mergeCell ref="HQO7153:HQV7153"/>
    <mergeCell ref="HQW7153:HRD7153"/>
    <mergeCell ref="HRE7153:HRL7153"/>
    <mergeCell ref="HRM7153:HRT7153"/>
    <mergeCell ref="HRU7153:HSB7153"/>
    <mergeCell ref="HSC7153:HSJ7153"/>
    <mergeCell ref="HSK7153:HSR7153"/>
    <mergeCell ref="HSS7153:HSZ7153"/>
    <mergeCell ref="HTA7153:HTH7153"/>
    <mergeCell ref="HTI7153:HTP7153"/>
    <mergeCell ref="HJE7153:HJL7153"/>
    <mergeCell ref="HJM7153:HJT7153"/>
    <mergeCell ref="HJU7153:HKB7153"/>
    <mergeCell ref="HKC7153:HKJ7153"/>
    <mergeCell ref="HKK7153:HKR7153"/>
    <mergeCell ref="HKS7153:HKZ7153"/>
    <mergeCell ref="HLA7153:HLH7153"/>
    <mergeCell ref="HLI7153:HLP7153"/>
    <mergeCell ref="HLQ7153:HLX7153"/>
    <mergeCell ref="HLY7153:HMF7153"/>
    <mergeCell ref="HMG7153:HMN7153"/>
    <mergeCell ref="HMO7153:HMV7153"/>
    <mergeCell ref="HMW7153:HND7153"/>
    <mergeCell ref="HNE7153:HNL7153"/>
    <mergeCell ref="HNM7153:HNT7153"/>
    <mergeCell ref="HNU7153:HOB7153"/>
    <mergeCell ref="HOC7153:HOJ7153"/>
    <mergeCell ref="HDY7153:HEF7153"/>
    <mergeCell ref="HEG7153:HEN7153"/>
    <mergeCell ref="HEO7153:HEV7153"/>
    <mergeCell ref="HEW7153:HFD7153"/>
    <mergeCell ref="HFE7153:HFL7153"/>
    <mergeCell ref="HFM7153:HFT7153"/>
    <mergeCell ref="HFU7153:HGB7153"/>
    <mergeCell ref="HGC7153:HGJ7153"/>
    <mergeCell ref="HGK7153:HGR7153"/>
    <mergeCell ref="HGS7153:HGZ7153"/>
    <mergeCell ref="HHA7153:HHH7153"/>
    <mergeCell ref="HHI7153:HHP7153"/>
    <mergeCell ref="HHQ7153:HHX7153"/>
    <mergeCell ref="HHY7153:HIF7153"/>
    <mergeCell ref="HIG7153:HIN7153"/>
    <mergeCell ref="HIO7153:HIV7153"/>
    <mergeCell ref="HIW7153:HJD7153"/>
    <mergeCell ref="GYS7153:GYZ7153"/>
    <mergeCell ref="GZA7153:GZH7153"/>
    <mergeCell ref="GZI7153:GZP7153"/>
    <mergeCell ref="GZQ7153:GZX7153"/>
    <mergeCell ref="GZY7153:HAF7153"/>
    <mergeCell ref="HAG7153:HAN7153"/>
    <mergeCell ref="HAO7153:HAV7153"/>
    <mergeCell ref="HAW7153:HBD7153"/>
    <mergeCell ref="HBE7153:HBL7153"/>
    <mergeCell ref="HBM7153:HBT7153"/>
    <mergeCell ref="HBU7153:HCB7153"/>
    <mergeCell ref="HCC7153:HCJ7153"/>
    <mergeCell ref="HCK7153:HCR7153"/>
    <mergeCell ref="HCS7153:HCZ7153"/>
    <mergeCell ref="HDA7153:HDH7153"/>
    <mergeCell ref="HDI7153:HDP7153"/>
    <mergeCell ref="HDQ7153:HDX7153"/>
    <mergeCell ref="GTM7153:GTT7153"/>
    <mergeCell ref="GTU7153:GUB7153"/>
    <mergeCell ref="GUC7153:GUJ7153"/>
    <mergeCell ref="GUK7153:GUR7153"/>
    <mergeCell ref="GUS7153:GUZ7153"/>
    <mergeCell ref="GVA7153:GVH7153"/>
    <mergeCell ref="GVI7153:GVP7153"/>
    <mergeCell ref="GVQ7153:GVX7153"/>
    <mergeCell ref="GVY7153:GWF7153"/>
    <mergeCell ref="GWG7153:GWN7153"/>
    <mergeCell ref="GWO7153:GWV7153"/>
    <mergeCell ref="GWW7153:GXD7153"/>
    <mergeCell ref="GXE7153:GXL7153"/>
    <mergeCell ref="GXM7153:GXT7153"/>
    <mergeCell ref="GXU7153:GYB7153"/>
    <mergeCell ref="GYC7153:GYJ7153"/>
    <mergeCell ref="GYK7153:GYR7153"/>
    <mergeCell ref="GOG7153:GON7153"/>
    <mergeCell ref="GOO7153:GOV7153"/>
    <mergeCell ref="GOW7153:GPD7153"/>
    <mergeCell ref="GPE7153:GPL7153"/>
    <mergeCell ref="GPM7153:GPT7153"/>
    <mergeCell ref="GPU7153:GQB7153"/>
    <mergeCell ref="GQC7153:GQJ7153"/>
    <mergeCell ref="GQK7153:GQR7153"/>
    <mergeCell ref="GQS7153:GQZ7153"/>
    <mergeCell ref="GRA7153:GRH7153"/>
    <mergeCell ref="GRI7153:GRP7153"/>
    <mergeCell ref="GRQ7153:GRX7153"/>
    <mergeCell ref="GRY7153:GSF7153"/>
    <mergeCell ref="GSG7153:GSN7153"/>
    <mergeCell ref="GSO7153:GSV7153"/>
    <mergeCell ref="GSW7153:GTD7153"/>
    <mergeCell ref="GTE7153:GTL7153"/>
    <mergeCell ref="GJA7153:GJH7153"/>
    <mergeCell ref="GJI7153:GJP7153"/>
    <mergeCell ref="GJQ7153:GJX7153"/>
    <mergeCell ref="GJY7153:GKF7153"/>
    <mergeCell ref="GKG7153:GKN7153"/>
    <mergeCell ref="GKO7153:GKV7153"/>
    <mergeCell ref="GKW7153:GLD7153"/>
    <mergeCell ref="GLE7153:GLL7153"/>
    <mergeCell ref="GLM7153:GLT7153"/>
    <mergeCell ref="GLU7153:GMB7153"/>
    <mergeCell ref="GMC7153:GMJ7153"/>
    <mergeCell ref="GMK7153:GMR7153"/>
    <mergeCell ref="GMS7153:GMZ7153"/>
    <mergeCell ref="GNA7153:GNH7153"/>
    <mergeCell ref="GNI7153:GNP7153"/>
    <mergeCell ref="GNQ7153:GNX7153"/>
    <mergeCell ref="GNY7153:GOF7153"/>
    <mergeCell ref="GDU7153:GEB7153"/>
    <mergeCell ref="GEC7153:GEJ7153"/>
    <mergeCell ref="GEK7153:GER7153"/>
    <mergeCell ref="GES7153:GEZ7153"/>
    <mergeCell ref="GFA7153:GFH7153"/>
    <mergeCell ref="GFI7153:GFP7153"/>
    <mergeCell ref="GFQ7153:GFX7153"/>
    <mergeCell ref="GFY7153:GGF7153"/>
    <mergeCell ref="GGG7153:GGN7153"/>
    <mergeCell ref="GGO7153:GGV7153"/>
    <mergeCell ref="GGW7153:GHD7153"/>
    <mergeCell ref="GHE7153:GHL7153"/>
    <mergeCell ref="GHM7153:GHT7153"/>
    <mergeCell ref="GHU7153:GIB7153"/>
    <mergeCell ref="GIC7153:GIJ7153"/>
    <mergeCell ref="GIK7153:GIR7153"/>
    <mergeCell ref="GIS7153:GIZ7153"/>
    <mergeCell ref="FYO7153:FYV7153"/>
    <mergeCell ref="FYW7153:FZD7153"/>
    <mergeCell ref="FZE7153:FZL7153"/>
    <mergeCell ref="FZM7153:FZT7153"/>
    <mergeCell ref="FZU7153:GAB7153"/>
    <mergeCell ref="GAC7153:GAJ7153"/>
    <mergeCell ref="GAK7153:GAR7153"/>
    <mergeCell ref="GAS7153:GAZ7153"/>
    <mergeCell ref="GBA7153:GBH7153"/>
    <mergeCell ref="GBI7153:GBP7153"/>
    <mergeCell ref="GBQ7153:GBX7153"/>
    <mergeCell ref="GBY7153:GCF7153"/>
    <mergeCell ref="GCG7153:GCN7153"/>
    <mergeCell ref="GCO7153:GCV7153"/>
    <mergeCell ref="GCW7153:GDD7153"/>
    <mergeCell ref="GDE7153:GDL7153"/>
    <mergeCell ref="GDM7153:GDT7153"/>
    <mergeCell ref="FTI7153:FTP7153"/>
    <mergeCell ref="FTQ7153:FTX7153"/>
    <mergeCell ref="FTY7153:FUF7153"/>
    <mergeCell ref="FUG7153:FUN7153"/>
    <mergeCell ref="FUO7153:FUV7153"/>
    <mergeCell ref="FUW7153:FVD7153"/>
    <mergeCell ref="FVE7153:FVL7153"/>
    <mergeCell ref="FVM7153:FVT7153"/>
    <mergeCell ref="FVU7153:FWB7153"/>
    <mergeCell ref="FWC7153:FWJ7153"/>
    <mergeCell ref="FWK7153:FWR7153"/>
    <mergeCell ref="FWS7153:FWZ7153"/>
    <mergeCell ref="FXA7153:FXH7153"/>
    <mergeCell ref="FXI7153:FXP7153"/>
    <mergeCell ref="FXQ7153:FXX7153"/>
    <mergeCell ref="FXY7153:FYF7153"/>
    <mergeCell ref="FYG7153:FYN7153"/>
    <mergeCell ref="FOC7153:FOJ7153"/>
    <mergeCell ref="FOK7153:FOR7153"/>
    <mergeCell ref="FOS7153:FOZ7153"/>
    <mergeCell ref="FPA7153:FPH7153"/>
    <mergeCell ref="FPI7153:FPP7153"/>
    <mergeCell ref="FPQ7153:FPX7153"/>
    <mergeCell ref="FPY7153:FQF7153"/>
    <mergeCell ref="FQG7153:FQN7153"/>
    <mergeCell ref="FQO7153:FQV7153"/>
    <mergeCell ref="FQW7153:FRD7153"/>
    <mergeCell ref="FRE7153:FRL7153"/>
    <mergeCell ref="FRM7153:FRT7153"/>
    <mergeCell ref="FRU7153:FSB7153"/>
    <mergeCell ref="FSC7153:FSJ7153"/>
    <mergeCell ref="FSK7153:FSR7153"/>
    <mergeCell ref="FSS7153:FSZ7153"/>
    <mergeCell ref="FTA7153:FTH7153"/>
    <mergeCell ref="FIW7153:FJD7153"/>
    <mergeCell ref="FJE7153:FJL7153"/>
    <mergeCell ref="FJM7153:FJT7153"/>
    <mergeCell ref="FJU7153:FKB7153"/>
    <mergeCell ref="FKC7153:FKJ7153"/>
    <mergeCell ref="FKK7153:FKR7153"/>
    <mergeCell ref="FKS7153:FKZ7153"/>
    <mergeCell ref="FLA7153:FLH7153"/>
    <mergeCell ref="FLI7153:FLP7153"/>
    <mergeCell ref="FLQ7153:FLX7153"/>
    <mergeCell ref="FLY7153:FMF7153"/>
    <mergeCell ref="FMG7153:FMN7153"/>
    <mergeCell ref="FMO7153:FMV7153"/>
    <mergeCell ref="FMW7153:FND7153"/>
    <mergeCell ref="FNE7153:FNL7153"/>
    <mergeCell ref="FNM7153:FNT7153"/>
    <mergeCell ref="FNU7153:FOB7153"/>
    <mergeCell ref="FDQ7153:FDX7153"/>
    <mergeCell ref="FDY7153:FEF7153"/>
    <mergeCell ref="FEG7153:FEN7153"/>
    <mergeCell ref="FEO7153:FEV7153"/>
    <mergeCell ref="FEW7153:FFD7153"/>
    <mergeCell ref="FFE7153:FFL7153"/>
    <mergeCell ref="FFM7153:FFT7153"/>
    <mergeCell ref="FFU7153:FGB7153"/>
    <mergeCell ref="FGC7153:FGJ7153"/>
    <mergeCell ref="FGK7153:FGR7153"/>
    <mergeCell ref="FGS7153:FGZ7153"/>
    <mergeCell ref="FHA7153:FHH7153"/>
    <mergeCell ref="FHI7153:FHP7153"/>
    <mergeCell ref="FHQ7153:FHX7153"/>
    <mergeCell ref="FHY7153:FIF7153"/>
    <mergeCell ref="FIG7153:FIN7153"/>
    <mergeCell ref="FIO7153:FIV7153"/>
    <mergeCell ref="EYK7153:EYR7153"/>
    <mergeCell ref="EYS7153:EYZ7153"/>
    <mergeCell ref="EZA7153:EZH7153"/>
    <mergeCell ref="EZI7153:EZP7153"/>
    <mergeCell ref="EZQ7153:EZX7153"/>
    <mergeCell ref="EZY7153:FAF7153"/>
    <mergeCell ref="FAG7153:FAN7153"/>
    <mergeCell ref="FAO7153:FAV7153"/>
    <mergeCell ref="FAW7153:FBD7153"/>
    <mergeCell ref="FBE7153:FBL7153"/>
    <mergeCell ref="FBM7153:FBT7153"/>
    <mergeCell ref="FBU7153:FCB7153"/>
    <mergeCell ref="FCC7153:FCJ7153"/>
    <mergeCell ref="FCK7153:FCR7153"/>
    <mergeCell ref="FCS7153:FCZ7153"/>
    <mergeCell ref="FDA7153:FDH7153"/>
    <mergeCell ref="FDI7153:FDP7153"/>
    <mergeCell ref="ETE7153:ETL7153"/>
    <mergeCell ref="ETM7153:ETT7153"/>
    <mergeCell ref="ETU7153:EUB7153"/>
    <mergeCell ref="EUC7153:EUJ7153"/>
    <mergeCell ref="EUK7153:EUR7153"/>
    <mergeCell ref="EUS7153:EUZ7153"/>
    <mergeCell ref="EVA7153:EVH7153"/>
    <mergeCell ref="EVI7153:EVP7153"/>
    <mergeCell ref="EVQ7153:EVX7153"/>
    <mergeCell ref="EVY7153:EWF7153"/>
    <mergeCell ref="EWG7153:EWN7153"/>
    <mergeCell ref="EWO7153:EWV7153"/>
    <mergeCell ref="EWW7153:EXD7153"/>
    <mergeCell ref="EXE7153:EXL7153"/>
    <mergeCell ref="EXM7153:EXT7153"/>
    <mergeCell ref="EXU7153:EYB7153"/>
    <mergeCell ref="EYC7153:EYJ7153"/>
    <mergeCell ref="ENY7153:EOF7153"/>
    <mergeCell ref="EOG7153:EON7153"/>
    <mergeCell ref="EOO7153:EOV7153"/>
    <mergeCell ref="EOW7153:EPD7153"/>
    <mergeCell ref="EPE7153:EPL7153"/>
    <mergeCell ref="EPM7153:EPT7153"/>
    <mergeCell ref="EPU7153:EQB7153"/>
    <mergeCell ref="EQC7153:EQJ7153"/>
    <mergeCell ref="EQK7153:EQR7153"/>
    <mergeCell ref="EQS7153:EQZ7153"/>
    <mergeCell ref="ERA7153:ERH7153"/>
    <mergeCell ref="ERI7153:ERP7153"/>
    <mergeCell ref="ERQ7153:ERX7153"/>
    <mergeCell ref="ERY7153:ESF7153"/>
    <mergeCell ref="ESG7153:ESN7153"/>
    <mergeCell ref="ESO7153:ESV7153"/>
    <mergeCell ref="ESW7153:ETD7153"/>
    <mergeCell ref="EIS7153:EIZ7153"/>
    <mergeCell ref="EJA7153:EJH7153"/>
    <mergeCell ref="EJI7153:EJP7153"/>
    <mergeCell ref="EJQ7153:EJX7153"/>
    <mergeCell ref="EJY7153:EKF7153"/>
    <mergeCell ref="EKG7153:EKN7153"/>
    <mergeCell ref="EKO7153:EKV7153"/>
    <mergeCell ref="EKW7153:ELD7153"/>
    <mergeCell ref="ELE7153:ELL7153"/>
    <mergeCell ref="ELM7153:ELT7153"/>
    <mergeCell ref="ELU7153:EMB7153"/>
    <mergeCell ref="EMC7153:EMJ7153"/>
    <mergeCell ref="EMK7153:EMR7153"/>
    <mergeCell ref="EMS7153:EMZ7153"/>
    <mergeCell ref="ENA7153:ENH7153"/>
    <mergeCell ref="ENI7153:ENP7153"/>
    <mergeCell ref="ENQ7153:ENX7153"/>
    <mergeCell ref="EDM7153:EDT7153"/>
    <mergeCell ref="EDU7153:EEB7153"/>
    <mergeCell ref="EEC7153:EEJ7153"/>
    <mergeCell ref="EEK7153:EER7153"/>
    <mergeCell ref="EES7153:EEZ7153"/>
    <mergeCell ref="EFA7153:EFH7153"/>
    <mergeCell ref="EFI7153:EFP7153"/>
    <mergeCell ref="EFQ7153:EFX7153"/>
    <mergeCell ref="EFY7153:EGF7153"/>
    <mergeCell ref="EGG7153:EGN7153"/>
    <mergeCell ref="EGO7153:EGV7153"/>
    <mergeCell ref="EGW7153:EHD7153"/>
    <mergeCell ref="EHE7153:EHL7153"/>
    <mergeCell ref="EHM7153:EHT7153"/>
    <mergeCell ref="EHU7153:EIB7153"/>
    <mergeCell ref="EIC7153:EIJ7153"/>
    <mergeCell ref="EIK7153:EIR7153"/>
    <mergeCell ref="DYG7153:DYN7153"/>
    <mergeCell ref="DYO7153:DYV7153"/>
    <mergeCell ref="DYW7153:DZD7153"/>
    <mergeCell ref="DZE7153:DZL7153"/>
    <mergeCell ref="DZM7153:DZT7153"/>
    <mergeCell ref="DZU7153:EAB7153"/>
    <mergeCell ref="EAC7153:EAJ7153"/>
    <mergeCell ref="EAK7153:EAR7153"/>
    <mergeCell ref="EAS7153:EAZ7153"/>
    <mergeCell ref="EBA7153:EBH7153"/>
    <mergeCell ref="EBI7153:EBP7153"/>
    <mergeCell ref="EBQ7153:EBX7153"/>
    <mergeCell ref="EBY7153:ECF7153"/>
    <mergeCell ref="ECG7153:ECN7153"/>
    <mergeCell ref="ECO7153:ECV7153"/>
    <mergeCell ref="ECW7153:EDD7153"/>
    <mergeCell ref="EDE7153:EDL7153"/>
    <mergeCell ref="DTA7153:DTH7153"/>
    <mergeCell ref="DTI7153:DTP7153"/>
    <mergeCell ref="DTQ7153:DTX7153"/>
    <mergeCell ref="DTY7153:DUF7153"/>
    <mergeCell ref="DUG7153:DUN7153"/>
    <mergeCell ref="DUO7153:DUV7153"/>
    <mergeCell ref="DUW7153:DVD7153"/>
    <mergeCell ref="DVE7153:DVL7153"/>
    <mergeCell ref="DVM7153:DVT7153"/>
    <mergeCell ref="DVU7153:DWB7153"/>
    <mergeCell ref="DWC7153:DWJ7153"/>
    <mergeCell ref="DWK7153:DWR7153"/>
    <mergeCell ref="DWS7153:DWZ7153"/>
    <mergeCell ref="DXA7153:DXH7153"/>
    <mergeCell ref="DXI7153:DXP7153"/>
    <mergeCell ref="DXQ7153:DXX7153"/>
    <mergeCell ref="DXY7153:DYF7153"/>
    <mergeCell ref="DNU7153:DOB7153"/>
    <mergeCell ref="DOC7153:DOJ7153"/>
    <mergeCell ref="DOK7153:DOR7153"/>
    <mergeCell ref="DOS7153:DOZ7153"/>
    <mergeCell ref="DPA7153:DPH7153"/>
    <mergeCell ref="DPI7153:DPP7153"/>
    <mergeCell ref="DPQ7153:DPX7153"/>
    <mergeCell ref="DPY7153:DQF7153"/>
    <mergeCell ref="DQG7153:DQN7153"/>
    <mergeCell ref="DQO7153:DQV7153"/>
    <mergeCell ref="DQW7153:DRD7153"/>
    <mergeCell ref="DRE7153:DRL7153"/>
    <mergeCell ref="DRM7153:DRT7153"/>
    <mergeCell ref="DRU7153:DSB7153"/>
    <mergeCell ref="DSC7153:DSJ7153"/>
    <mergeCell ref="DSK7153:DSR7153"/>
    <mergeCell ref="DSS7153:DSZ7153"/>
    <mergeCell ref="DIO7153:DIV7153"/>
    <mergeCell ref="DIW7153:DJD7153"/>
    <mergeCell ref="DJE7153:DJL7153"/>
    <mergeCell ref="DJM7153:DJT7153"/>
    <mergeCell ref="DJU7153:DKB7153"/>
    <mergeCell ref="DKC7153:DKJ7153"/>
    <mergeCell ref="DKK7153:DKR7153"/>
    <mergeCell ref="DKS7153:DKZ7153"/>
    <mergeCell ref="DLA7153:DLH7153"/>
    <mergeCell ref="DLI7153:DLP7153"/>
    <mergeCell ref="DLQ7153:DLX7153"/>
    <mergeCell ref="DLY7153:DMF7153"/>
    <mergeCell ref="DMG7153:DMN7153"/>
    <mergeCell ref="DMO7153:DMV7153"/>
    <mergeCell ref="DMW7153:DND7153"/>
    <mergeCell ref="DNE7153:DNL7153"/>
    <mergeCell ref="DNM7153:DNT7153"/>
    <mergeCell ref="DDI7153:DDP7153"/>
    <mergeCell ref="DDQ7153:DDX7153"/>
    <mergeCell ref="DDY7153:DEF7153"/>
    <mergeCell ref="DEG7153:DEN7153"/>
    <mergeCell ref="DEO7153:DEV7153"/>
    <mergeCell ref="DEW7153:DFD7153"/>
    <mergeCell ref="DFE7153:DFL7153"/>
    <mergeCell ref="DFM7153:DFT7153"/>
    <mergeCell ref="DFU7153:DGB7153"/>
    <mergeCell ref="DGC7153:DGJ7153"/>
    <mergeCell ref="DGK7153:DGR7153"/>
    <mergeCell ref="DGS7153:DGZ7153"/>
    <mergeCell ref="DHA7153:DHH7153"/>
    <mergeCell ref="DHI7153:DHP7153"/>
    <mergeCell ref="DHQ7153:DHX7153"/>
    <mergeCell ref="DHY7153:DIF7153"/>
    <mergeCell ref="DIG7153:DIN7153"/>
    <mergeCell ref="CYC7153:CYJ7153"/>
    <mergeCell ref="CYK7153:CYR7153"/>
    <mergeCell ref="CYS7153:CYZ7153"/>
    <mergeCell ref="CZA7153:CZH7153"/>
    <mergeCell ref="CZI7153:CZP7153"/>
    <mergeCell ref="CZQ7153:CZX7153"/>
    <mergeCell ref="CZY7153:DAF7153"/>
    <mergeCell ref="DAG7153:DAN7153"/>
    <mergeCell ref="DAO7153:DAV7153"/>
    <mergeCell ref="DAW7153:DBD7153"/>
    <mergeCell ref="DBE7153:DBL7153"/>
    <mergeCell ref="DBM7153:DBT7153"/>
    <mergeCell ref="DBU7153:DCB7153"/>
    <mergeCell ref="DCC7153:DCJ7153"/>
    <mergeCell ref="DCK7153:DCR7153"/>
    <mergeCell ref="DCS7153:DCZ7153"/>
    <mergeCell ref="DDA7153:DDH7153"/>
    <mergeCell ref="CSW7153:CTD7153"/>
    <mergeCell ref="CTE7153:CTL7153"/>
    <mergeCell ref="CTM7153:CTT7153"/>
    <mergeCell ref="CTU7153:CUB7153"/>
    <mergeCell ref="CUC7153:CUJ7153"/>
    <mergeCell ref="CUK7153:CUR7153"/>
    <mergeCell ref="CUS7153:CUZ7153"/>
    <mergeCell ref="CVA7153:CVH7153"/>
    <mergeCell ref="CVI7153:CVP7153"/>
    <mergeCell ref="CVQ7153:CVX7153"/>
    <mergeCell ref="CVY7153:CWF7153"/>
    <mergeCell ref="CWG7153:CWN7153"/>
    <mergeCell ref="CWO7153:CWV7153"/>
    <mergeCell ref="CWW7153:CXD7153"/>
    <mergeCell ref="CXE7153:CXL7153"/>
    <mergeCell ref="CXM7153:CXT7153"/>
    <mergeCell ref="CXU7153:CYB7153"/>
    <mergeCell ref="CNQ7153:CNX7153"/>
    <mergeCell ref="CNY7153:COF7153"/>
    <mergeCell ref="COG7153:CON7153"/>
    <mergeCell ref="COO7153:COV7153"/>
    <mergeCell ref="COW7153:CPD7153"/>
    <mergeCell ref="CPE7153:CPL7153"/>
    <mergeCell ref="CPM7153:CPT7153"/>
    <mergeCell ref="CPU7153:CQB7153"/>
    <mergeCell ref="CQC7153:CQJ7153"/>
    <mergeCell ref="CQK7153:CQR7153"/>
    <mergeCell ref="CQS7153:CQZ7153"/>
    <mergeCell ref="CRA7153:CRH7153"/>
    <mergeCell ref="CRI7153:CRP7153"/>
    <mergeCell ref="CRQ7153:CRX7153"/>
    <mergeCell ref="CRY7153:CSF7153"/>
    <mergeCell ref="CSG7153:CSN7153"/>
    <mergeCell ref="CSO7153:CSV7153"/>
    <mergeCell ref="CIK7153:CIR7153"/>
    <mergeCell ref="CIS7153:CIZ7153"/>
    <mergeCell ref="CJA7153:CJH7153"/>
    <mergeCell ref="CJI7153:CJP7153"/>
    <mergeCell ref="CJQ7153:CJX7153"/>
    <mergeCell ref="CJY7153:CKF7153"/>
    <mergeCell ref="CKG7153:CKN7153"/>
    <mergeCell ref="CKO7153:CKV7153"/>
    <mergeCell ref="CKW7153:CLD7153"/>
    <mergeCell ref="CLE7153:CLL7153"/>
    <mergeCell ref="CLM7153:CLT7153"/>
    <mergeCell ref="CLU7153:CMB7153"/>
    <mergeCell ref="CMC7153:CMJ7153"/>
    <mergeCell ref="CMK7153:CMR7153"/>
    <mergeCell ref="CMS7153:CMZ7153"/>
    <mergeCell ref="CNA7153:CNH7153"/>
    <mergeCell ref="CNI7153:CNP7153"/>
    <mergeCell ref="CDE7153:CDL7153"/>
    <mergeCell ref="CDM7153:CDT7153"/>
    <mergeCell ref="CDU7153:CEB7153"/>
    <mergeCell ref="CEC7153:CEJ7153"/>
    <mergeCell ref="CEK7153:CER7153"/>
    <mergeCell ref="CES7153:CEZ7153"/>
    <mergeCell ref="CFA7153:CFH7153"/>
    <mergeCell ref="CFI7153:CFP7153"/>
    <mergeCell ref="CFQ7153:CFX7153"/>
    <mergeCell ref="CFY7153:CGF7153"/>
    <mergeCell ref="CGG7153:CGN7153"/>
    <mergeCell ref="CGO7153:CGV7153"/>
    <mergeCell ref="CGW7153:CHD7153"/>
    <mergeCell ref="CHE7153:CHL7153"/>
    <mergeCell ref="CHM7153:CHT7153"/>
    <mergeCell ref="CHU7153:CIB7153"/>
    <mergeCell ref="CIC7153:CIJ7153"/>
    <mergeCell ref="BXY7153:BYF7153"/>
    <mergeCell ref="BYG7153:BYN7153"/>
    <mergeCell ref="BYO7153:BYV7153"/>
    <mergeCell ref="BYW7153:BZD7153"/>
    <mergeCell ref="BZE7153:BZL7153"/>
    <mergeCell ref="BZM7153:BZT7153"/>
    <mergeCell ref="BZU7153:CAB7153"/>
    <mergeCell ref="CAC7153:CAJ7153"/>
    <mergeCell ref="CAK7153:CAR7153"/>
    <mergeCell ref="CAS7153:CAZ7153"/>
    <mergeCell ref="CBA7153:CBH7153"/>
    <mergeCell ref="CBI7153:CBP7153"/>
    <mergeCell ref="CBQ7153:CBX7153"/>
    <mergeCell ref="CBY7153:CCF7153"/>
    <mergeCell ref="CCG7153:CCN7153"/>
    <mergeCell ref="CCO7153:CCV7153"/>
    <mergeCell ref="CCW7153:CDD7153"/>
    <mergeCell ref="BSS7153:BSZ7153"/>
    <mergeCell ref="BTA7153:BTH7153"/>
    <mergeCell ref="BTI7153:BTP7153"/>
    <mergeCell ref="BTQ7153:BTX7153"/>
    <mergeCell ref="BTY7153:BUF7153"/>
    <mergeCell ref="BUG7153:BUN7153"/>
    <mergeCell ref="BUO7153:BUV7153"/>
    <mergeCell ref="BUW7153:BVD7153"/>
    <mergeCell ref="BVE7153:BVL7153"/>
    <mergeCell ref="BVM7153:BVT7153"/>
    <mergeCell ref="BVU7153:BWB7153"/>
    <mergeCell ref="BWC7153:BWJ7153"/>
    <mergeCell ref="BWK7153:BWR7153"/>
    <mergeCell ref="BWS7153:BWZ7153"/>
    <mergeCell ref="BXA7153:BXH7153"/>
    <mergeCell ref="BXI7153:BXP7153"/>
    <mergeCell ref="BXQ7153:BXX7153"/>
    <mergeCell ref="BNM7153:BNT7153"/>
    <mergeCell ref="BNU7153:BOB7153"/>
    <mergeCell ref="BOC7153:BOJ7153"/>
    <mergeCell ref="BOK7153:BOR7153"/>
    <mergeCell ref="BOS7153:BOZ7153"/>
    <mergeCell ref="BPA7153:BPH7153"/>
    <mergeCell ref="BPI7153:BPP7153"/>
    <mergeCell ref="BPQ7153:BPX7153"/>
    <mergeCell ref="BPY7153:BQF7153"/>
    <mergeCell ref="BQG7153:BQN7153"/>
    <mergeCell ref="BQO7153:BQV7153"/>
    <mergeCell ref="BQW7153:BRD7153"/>
    <mergeCell ref="BRE7153:BRL7153"/>
    <mergeCell ref="BRM7153:BRT7153"/>
    <mergeCell ref="BRU7153:BSB7153"/>
    <mergeCell ref="BSC7153:BSJ7153"/>
    <mergeCell ref="BSK7153:BSR7153"/>
    <mergeCell ref="BIG7153:BIN7153"/>
    <mergeCell ref="BIO7153:BIV7153"/>
    <mergeCell ref="BIW7153:BJD7153"/>
    <mergeCell ref="BJE7153:BJL7153"/>
    <mergeCell ref="BJM7153:BJT7153"/>
    <mergeCell ref="BJU7153:BKB7153"/>
    <mergeCell ref="BKC7153:BKJ7153"/>
    <mergeCell ref="BKK7153:BKR7153"/>
    <mergeCell ref="BKS7153:BKZ7153"/>
    <mergeCell ref="BLA7153:BLH7153"/>
    <mergeCell ref="BLI7153:BLP7153"/>
    <mergeCell ref="BLQ7153:BLX7153"/>
    <mergeCell ref="BLY7153:BMF7153"/>
    <mergeCell ref="BMG7153:BMN7153"/>
    <mergeCell ref="BMO7153:BMV7153"/>
    <mergeCell ref="BMW7153:BND7153"/>
    <mergeCell ref="BNE7153:BNL7153"/>
    <mergeCell ref="BDA7153:BDH7153"/>
    <mergeCell ref="BDI7153:BDP7153"/>
    <mergeCell ref="BDQ7153:BDX7153"/>
    <mergeCell ref="BDY7153:BEF7153"/>
    <mergeCell ref="BEG7153:BEN7153"/>
    <mergeCell ref="BEO7153:BEV7153"/>
    <mergeCell ref="BEW7153:BFD7153"/>
    <mergeCell ref="BFE7153:BFL7153"/>
    <mergeCell ref="BFM7153:BFT7153"/>
    <mergeCell ref="BFU7153:BGB7153"/>
    <mergeCell ref="BGC7153:BGJ7153"/>
    <mergeCell ref="BGK7153:BGR7153"/>
    <mergeCell ref="BGS7153:BGZ7153"/>
    <mergeCell ref="BHA7153:BHH7153"/>
    <mergeCell ref="BHI7153:BHP7153"/>
    <mergeCell ref="BHQ7153:BHX7153"/>
    <mergeCell ref="BHY7153:BIF7153"/>
    <mergeCell ref="AXU7153:AYB7153"/>
    <mergeCell ref="AYC7153:AYJ7153"/>
    <mergeCell ref="AYK7153:AYR7153"/>
    <mergeCell ref="AYS7153:AYZ7153"/>
    <mergeCell ref="AZA7153:AZH7153"/>
    <mergeCell ref="AZI7153:AZP7153"/>
    <mergeCell ref="AZQ7153:AZX7153"/>
    <mergeCell ref="AZY7153:BAF7153"/>
    <mergeCell ref="BAG7153:BAN7153"/>
    <mergeCell ref="BAO7153:BAV7153"/>
    <mergeCell ref="BAW7153:BBD7153"/>
    <mergeCell ref="BBE7153:BBL7153"/>
    <mergeCell ref="BBM7153:BBT7153"/>
    <mergeCell ref="BBU7153:BCB7153"/>
    <mergeCell ref="BCC7153:BCJ7153"/>
    <mergeCell ref="BCK7153:BCR7153"/>
    <mergeCell ref="BCS7153:BCZ7153"/>
    <mergeCell ref="ASO7153:ASV7153"/>
    <mergeCell ref="ASW7153:ATD7153"/>
    <mergeCell ref="ATE7153:ATL7153"/>
    <mergeCell ref="ATM7153:ATT7153"/>
    <mergeCell ref="ATU7153:AUB7153"/>
    <mergeCell ref="AUC7153:AUJ7153"/>
    <mergeCell ref="AUK7153:AUR7153"/>
    <mergeCell ref="AUS7153:AUZ7153"/>
    <mergeCell ref="AVA7153:AVH7153"/>
    <mergeCell ref="AVI7153:AVP7153"/>
    <mergeCell ref="AVQ7153:AVX7153"/>
    <mergeCell ref="AVY7153:AWF7153"/>
    <mergeCell ref="AWG7153:AWN7153"/>
    <mergeCell ref="AWO7153:AWV7153"/>
    <mergeCell ref="AWW7153:AXD7153"/>
    <mergeCell ref="AXE7153:AXL7153"/>
    <mergeCell ref="AXM7153:AXT7153"/>
    <mergeCell ref="ANI7153:ANP7153"/>
    <mergeCell ref="ANQ7153:ANX7153"/>
    <mergeCell ref="ANY7153:AOF7153"/>
    <mergeCell ref="AOG7153:AON7153"/>
    <mergeCell ref="AOO7153:AOV7153"/>
    <mergeCell ref="AOW7153:APD7153"/>
    <mergeCell ref="APE7153:APL7153"/>
    <mergeCell ref="APM7153:APT7153"/>
    <mergeCell ref="APU7153:AQB7153"/>
    <mergeCell ref="AQC7153:AQJ7153"/>
    <mergeCell ref="AQK7153:AQR7153"/>
    <mergeCell ref="AQS7153:AQZ7153"/>
    <mergeCell ref="ARA7153:ARH7153"/>
    <mergeCell ref="ARI7153:ARP7153"/>
    <mergeCell ref="ARQ7153:ARX7153"/>
    <mergeCell ref="ARY7153:ASF7153"/>
    <mergeCell ref="ASG7153:ASN7153"/>
    <mergeCell ref="AIC7153:AIJ7153"/>
    <mergeCell ref="AIK7153:AIR7153"/>
    <mergeCell ref="AIS7153:AIZ7153"/>
    <mergeCell ref="AJA7153:AJH7153"/>
    <mergeCell ref="AJI7153:AJP7153"/>
    <mergeCell ref="AJQ7153:AJX7153"/>
    <mergeCell ref="AJY7153:AKF7153"/>
    <mergeCell ref="AKG7153:AKN7153"/>
    <mergeCell ref="AKO7153:AKV7153"/>
    <mergeCell ref="AKW7153:ALD7153"/>
    <mergeCell ref="ALE7153:ALL7153"/>
    <mergeCell ref="ALM7153:ALT7153"/>
    <mergeCell ref="ALU7153:AMB7153"/>
    <mergeCell ref="AMC7153:AMJ7153"/>
    <mergeCell ref="AMK7153:AMR7153"/>
    <mergeCell ref="AMS7153:AMZ7153"/>
    <mergeCell ref="ANA7153:ANH7153"/>
    <mergeCell ref="ACW7153:ADD7153"/>
    <mergeCell ref="ADE7153:ADL7153"/>
    <mergeCell ref="ADM7153:ADT7153"/>
    <mergeCell ref="ADU7153:AEB7153"/>
    <mergeCell ref="AEC7153:AEJ7153"/>
    <mergeCell ref="AEK7153:AER7153"/>
    <mergeCell ref="AES7153:AEZ7153"/>
    <mergeCell ref="AFA7153:AFH7153"/>
    <mergeCell ref="AFI7153:AFP7153"/>
    <mergeCell ref="AFQ7153:AFX7153"/>
    <mergeCell ref="AFY7153:AGF7153"/>
    <mergeCell ref="AGG7153:AGN7153"/>
    <mergeCell ref="AGO7153:AGV7153"/>
    <mergeCell ref="AGW7153:AHD7153"/>
    <mergeCell ref="AHE7153:AHL7153"/>
    <mergeCell ref="AHM7153:AHT7153"/>
    <mergeCell ref="AHU7153:AIB7153"/>
    <mergeCell ref="XQ7153:XX7153"/>
    <mergeCell ref="XY7153:YF7153"/>
    <mergeCell ref="YG7153:YN7153"/>
    <mergeCell ref="YO7153:YV7153"/>
    <mergeCell ref="YW7153:ZD7153"/>
    <mergeCell ref="ZE7153:ZL7153"/>
    <mergeCell ref="ZM7153:ZT7153"/>
    <mergeCell ref="ZU7153:AAB7153"/>
    <mergeCell ref="AAC7153:AAJ7153"/>
    <mergeCell ref="AAK7153:AAR7153"/>
    <mergeCell ref="AAS7153:AAZ7153"/>
    <mergeCell ref="ABA7153:ABH7153"/>
    <mergeCell ref="ABI7153:ABP7153"/>
    <mergeCell ref="ABQ7153:ABX7153"/>
    <mergeCell ref="ABY7153:ACF7153"/>
    <mergeCell ref="ACG7153:ACN7153"/>
    <mergeCell ref="ACO7153:ACV7153"/>
    <mergeCell ref="SK7153:SR7153"/>
    <mergeCell ref="SS7153:SZ7153"/>
    <mergeCell ref="TA7153:TH7153"/>
    <mergeCell ref="TI7153:TP7153"/>
    <mergeCell ref="TQ7153:TX7153"/>
    <mergeCell ref="TY7153:UF7153"/>
    <mergeCell ref="UG7153:UN7153"/>
    <mergeCell ref="UO7153:UV7153"/>
    <mergeCell ref="UW7153:VD7153"/>
    <mergeCell ref="VE7153:VL7153"/>
    <mergeCell ref="VM7153:VT7153"/>
    <mergeCell ref="VU7153:WB7153"/>
    <mergeCell ref="WC7153:WJ7153"/>
    <mergeCell ref="WK7153:WR7153"/>
    <mergeCell ref="WS7153:WZ7153"/>
    <mergeCell ref="XA7153:XH7153"/>
    <mergeCell ref="XI7153:XP7153"/>
    <mergeCell ref="NE7153:NL7153"/>
    <mergeCell ref="NM7153:NT7153"/>
    <mergeCell ref="NU7153:OB7153"/>
    <mergeCell ref="OC7153:OJ7153"/>
    <mergeCell ref="OK7153:OR7153"/>
    <mergeCell ref="OS7153:OZ7153"/>
    <mergeCell ref="PA7153:PH7153"/>
    <mergeCell ref="PI7153:PP7153"/>
    <mergeCell ref="PQ7153:PX7153"/>
    <mergeCell ref="PY7153:QF7153"/>
    <mergeCell ref="QG7153:QN7153"/>
    <mergeCell ref="QO7153:QV7153"/>
    <mergeCell ref="QW7153:RD7153"/>
    <mergeCell ref="RE7153:RL7153"/>
    <mergeCell ref="RM7153:RT7153"/>
    <mergeCell ref="RU7153:SB7153"/>
    <mergeCell ref="SC7153:SJ7153"/>
    <mergeCell ref="HY7153:IF7153"/>
    <mergeCell ref="IG7153:IN7153"/>
    <mergeCell ref="IO7153:IV7153"/>
    <mergeCell ref="IW7153:JD7153"/>
    <mergeCell ref="JE7153:JL7153"/>
    <mergeCell ref="JM7153:JT7153"/>
    <mergeCell ref="JU7153:KB7153"/>
    <mergeCell ref="KC7153:KJ7153"/>
    <mergeCell ref="KK7153:KR7153"/>
    <mergeCell ref="KS7153:KZ7153"/>
    <mergeCell ref="LA7153:LH7153"/>
    <mergeCell ref="LI7153:LP7153"/>
    <mergeCell ref="LQ7153:LX7153"/>
    <mergeCell ref="LY7153:MF7153"/>
    <mergeCell ref="MG7153:MN7153"/>
    <mergeCell ref="MO7153:MV7153"/>
    <mergeCell ref="MW7153:ND7153"/>
    <mergeCell ref="DA7153:DH7153"/>
    <mergeCell ref="DI7153:DP7153"/>
    <mergeCell ref="DQ7153:DX7153"/>
    <mergeCell ref="DY7153:EF7153"/>
    <mergeCell ref="EG7153:EN7153"/>
    <mergeCell ref="EO7153:EV7153"/>
    <mergeCell ref="EW7153:FD7153"/>
    <mergeCell ref="FE7153:FL7153"/>
    <mergeCell ref="FM7153:FT7153"/>
    <mergeCell ref="FU7153:GB7153"/>
    <mergeCell ref="GC7153:GJ7153"/>
    <mergeCell ref="GK7153:GR7153"/>
    <mergeCell ref="GS7153:GZ7153"/>
    <mergeCell ref="HA7153:HH7153"/>
    <mergeCell ref="HI7153:HP7153"/>
    <mergeCell ref="HQ7153:HX7153"/>
    <mergeCell ref="A6367:H6367"/>
    <mergeCell ref="A7108:H7108"/>
    <mergeCell ref="A6415:H6415"/>
    <mergeCell ref="A6466:H6466"/>
    <mergeCell ref="A7058:H7058"/>
    <mergeCell ref="A6450:H6450"/>
    <mergeCell ref="A6489:H6489"/>
    <mergeCell ref="A6768:H6768"/>
    <mergeCell ref="A6481:H6481"/>
    <mergeCell ref="B6495:G6495"/>
    <mergeCell ref="A6503:H6503"/>
    <mergeCell ref="A6383:H6383"/>
    <mergeCell ref="A6381:H6381"/>
    <mergeCell ref="A6702:H6702"/>
    <mergeCell ref="A6454:H6454"/>
    <mergeCell ref="A6413:H6413"/>
    <mergeCell ref="I7153:P7153"/>
    <mergeCell ref="Q7153:X7153"/>
    <mergeCell ref="Y7153:AF7153"/>
    <mergeCell ref="AG7153:AN7153"/>
    <mergeCell ref="AO7153:AV7153"/>
    <mergeCell ref="AW7153:BD7153"/>
    <mergeCell ref="BE7153:BL7153"/>
    <mergeCell ref="BM7153:BT7153"/>
    <mergeCell ref="BU7153:CB7153"/>
    <mergeCell ref="CC7153:CJ7153"/>
    <mergeCell ref="CK7153:CR7153"/>
    <mergeCell ref="CS7153:CZ7153"/>
    <mergeCell ref="A4269:H4269"/>
    <mergeCell ref="A4224:H4224"/>
    <mergeCell ref="A4147:H4147"/>
    <mergeCell ref="A4615:H4615"/>
    <mergeCell ref="A4614:H4614"/>
    <mergeCell ref="A4612:H4612"/>
    <mergeCell ref="A4609:H4609"/>
    <mergeCell ref="A4599:H4599"/>
    <mergeCell ref="A4592:H4592"/>
    <mergeCell ref="A4573:H4573"/>
    <mergeCell ref="A4572:H4572"/>
    <mergeCell ref="A4569:H4569"/>
    <mergeCell ref="A4566:H4566"/>
    <mergeCell ref="A4551:H4551"/>
    <mergeCell ref="A4249:H4249"/>
    <mergeCell ref="A4251:H4251"/>
    <mergeCell ref="A4230:H4230"/>
    <mergeCell ref="A5136:H5136"/>
    <mergeCell ref="A6366:H6366"/>
    <mergeCell ref="B4563:G4563"/>
    <mergeCell ref="A4175:H4175"/>
    <mergeCell ref="A4086:H4086"/>
    <mergeCell ref="A4110:H4110"/>
    <mergeCell ref="A4594:H4594"/>
    <mergeCell ref="A4275:H4275"/>
    <mergeCell ref="A4141:H4141"/>
    <mergeCell ref="A3751:H3751"/>
    <mergeCell ref="A3799:H3799"/>
    <mergeCell ref="A4259:H4259"/>
    <mergeCell ref="A3804:H3804"/>
    <mergeCell ref="A4277:H4277"/>
    <mergeCell ref="B4549:G4549"/>
    <mergeCell ref="A4295:H4295"/>
    <mergeCell ref="A4098:H4098"/>
    <mergeCell ref="A4094:H4094"/>
    <mergeCell ref="A4254:H4254"/>
    <mergeCell ref="A4029:H4029"/>
    <mergeCell ref="A4116:H4116"/>
    <mergeCell ref="A4113:H4113"/>
    <mergeCell ref="A4210:H4210"/>
    <mergeCell ref="A4212:H4212"/>
    <mergeCell ref="A4106:H4106"/>
    <mergeCell ref="A4080:H4080"/>
    <mergeCell ref="A4296:H4296"/>
    <mergeCell ref="A3795:H3795"/>
    <mergeCell ref="A4083:H4083"/>
    <mergeCell ref="A4205:H4205"/>
    <mergeCell ref="A7084:H7084"/>
    <mergeCell ref="A6394:H6394"/>
    <mergeCell ref="A6397:H6397"/>
    <mergeCell ref="A6410:H6410"/>
    <mergeCell ref="A6683:H6683"/>
    <mergeCell ref="A6685:H6685"/>
    <mergeCell ref="A6703:H6703"/>
    <mergeCell ref="A6505:H6505"/>
    <mergeCell ref="A6498:H6498"/>
    <mergeCell ref="A6494:H6494"/>
    <mergeCell ref="A6482:H6482"/>
    <mergeCell ref="A7070:H7070"/>
    <mergeCell ref="A7071:H7071"/>
    <mergeCell ref="A6750:H6750"/>
    <mergeCell ref="A6380:H6380"/>
    <mergeCell ref="A7042:H7042"/>
    <mergeCell ref="A6416:H6416"/>
    <mergeCell ref="A6436:H6436"/>
    <mergeCell ref="A6391:H6391"/>
    <mergeCell ref="A7065:H7065"/>
    <mergeCell ref="A6458:H6458"/>
    <mergeCell ref="A6384:H6384"/>
    <mergeCell ref="A7043:H7043"/>
    <mergeCell ref="A7062:H7062"/>
    <mergeCell ref="A7063:H7063"/>
    <mergeCell ref="A7081:H7081"/>
    <mergeCell ref="A7113:H7113"/>
    <mergeCell ref="A6507:H6507"/>
    <mergeCell ref="A6437:H6437"/>
    <mergeCell ref="A2951:H2951"/>
    <mergeCell ref="A2954:H2954"/>
    <mergeCell ref="A2999:H2999"/>
    <mergeCell ref="A4111:H4111"/>
    <mergeCell ref="A4114:H4114"/>
    <mergeCell ref="A4140:H4140"/>
    <mergeCell ref="A4162:H4162"/>
    <mergeCell ref="A4161:H4161"/>
    <mergeCell ref="A4504:H4504"/>
    <mergeCell ref="A4143:H4143"/>
    <mergeCell ref="A4213:H4213"/>
    <mergeCell ref="A4229:H4229"/>
    <mergeCell ref="A4119:H4119"/>
    <mergeCell ref="A4620:H4620"/>
    <mergeCell ref="A4621:H4621"/>
    <mergeCell ref="A4293:H4293"/>
    <mergeCell ref="A4285:H4285"/>
    <mergeCell ref="A4548:H4548"/>
    <mergeCell ref="A4261:H4261"/>
    <mergeCell ref="A4297:H4297"/>
    <mergeCell ref="A4278:H4278"/>
    <mergeCell ref="A4274:H4274"/>
    <mergeCell ref="A4200:H4200"/>
    <mergeCell ref="A4095:H4095"/>
    <mergeCell ref="A6370:H6370"/>
    <mergeCell ref="A7107:H7107"/>
    <mergeCell ref="A7029:H7029"/>
    <mergeCell ref="A7032:H7032"/>
    <mergeCell ref="A4090:H4090"/>
    <mergeCell ref="A3953:H3953"/>
    <mergeCell ref="A3959:H3959"/>
    <mergeCell ref="A4223:H4223"/>
    <mergeCell ref="A4248:H4248"/>
    <mergeCell ref="A3952:H3952"/>
    <mergeCell ref="A4120:H4120"/>
    <mergeCell ref="A3211:H3211"/>
    <mergeCell ref="A4061:H4061"/>
    <mergeCell ref="A4146:H4146"/>
    <mergeCell ref="A4122:H4122"/>
    <mergeCell ref="A4117:H4117"/>
    <mergeCell ref="A4152:H4152"/>
    <mergeCell ref="A3249:H3249"/>
    <mergeCell ref="B4075:G4075"/>
    <mergeCell ref="A4063:H4063"/>
    <mergeCell ref="A4074:H4074"/>
    <mergeCell ref="A3731:H3731"/>
    <mergeCell ref="A3528:H3528"/>
    <mergeCell ref="A3673:H3673"/>
    <mergeCell ref="A3670:H3670"/>
    <mergeCell ref="A3534:H3534"/>
    <mergeCell ref="B4081:G4081"/>
    <mergeCell ref="A3802:H3802"/>
    <mergeCell ref="A3588:H3588"/>
    <mergeCell ref="A4105:H4105"/>
    <mergeCell ref="A3796:H3796"/>
    <mergeCell ref="A3735:H3735"/>
    <mergeCell ref="A3747:H3747"/>
    <mergeCell ref="A3960:H3960"/>
    <mergeCell ref="A3587:H3587"/>
    <mergeCell ref="A3732:H3732"/>
    <mergeCell ref="A3805:H3805"/>
    <mergeCell ref="A4606:H4606"/>
    <mergeCell ref="A4258:H4258"/>
    <mergeCell ref="A4232:H4232"/>
    <mergeCell ref="B4552:G4552"/>
    <mergeCell ref="A4565:H4565"/>
    <mergeCell ref="A4263:H4263"/>
    <mergeCell ref="A4595:H4595"/>
    <mergeCell ref="A4607:H4607"/>
    <mergeCell ref="A4611:H4611"/>
    <mergeCell ref="A5169:H5169"/>
    <mergeCell ref="A6747:H6747"/>
    <mergeCell ref="A4648:H4648"/>
    <mergeCell ref="A4291:H4291"/>
    <mergeCell ref="A4290:H4290"/>
    <mergeCell ref="A4264:H4264"/>
    <mergeCell ref="A4545:H4545"/>
    <mergeCell ref="B4546:G4546"/>
    <mergeCell ref="A6377:H6377"/>
    <mergeCell ref="A6407:H6407"/>
    <mergeCell ref="A6371:H6371"/>
    <mergeCell ref="A6408:H6408"/>
    <mergeCell ref="A6449:H6449"/>
    <mergeCell ref="A6692:H6692"/>
    <mergeCell ref="A6693:H6693"/>
    <mergeCell ref="A6433:H6433"/>
    <mergeCell ref="A4255:H4255"/>
    <mergeCell ref="A5886:H5886"/>
    <mergeCell ref="A4287:H4287"/>
    <mergeCell ref="A4288:H4288"/>
    <mergeCell ref="A4742:H4742"/>
    <mergeCell ref="A4717:H4717"/>
    <mergeCell ref="A4628:H4628"/>
    <mergeCell ref="A3678:H3678"/>
    <mergeCell ref="A3762:H3762"/>
    <mergeCell ref="A3739:H3739"/>
    <mergeCell ref="B3250:G3250"/>
    <mergeCell ref="A3695:H3695"/>
    <mergeCell ref="A3740:H3740"/>
    <mergeCell ref="A3254:H3254"/>
    <mergeCell ref="B3288:G3288"/>
    <mergeCell ref="A3304:H3304"/>
    <mergeCell ref="A3746:H3746"/>
    <mergeCell ref="A3669:H3669"/>
    <mergeCell ref="A3644:H3644"/>
    <mergeCell ref="A3643:H3643"/>
    <mergeCell ref="A3282:H3282"/>
    <mergeCell ref="A3279:H3279"/>
    <mergeCell ref="A3763:H3763"/>
    <mergeCell ref="A3929:H3929"/>
    <mergeCell ref="A3506:H3506"/>
    <mergeCell ref="A3561:H3561"/>
    <mergeCell ref="A3527:H3527"/>
    <mergeCell ref="A3530:H3530"/>
    <mergeCell ref="A3525:H3525"/>
    <mergeCell ref="A4206:H4206"/>
    <mergeCell ref="A4123:H4123"/>
    <mergeCell ref="A4085:H4085"/>
    <mergeCell ref="A3750:H3750"/>
    <mergeCell ref="A3808:H3808"/>
    <mergeCell ref="A4209:H4209"/>
    <mergeCell ref="A3277:H3277"/>
    <mergeCell ref="A3251:H3251"/>
    <mergeCell ref="A3272:H3272"/>
    <mergeCell ref="A3522:H3522"/>
    <mergeCell ref="A3271:H3271"/>
    <mergeCell ref="A3381:H3381"/>
    <mergeCell ref="A3368:H3368"/>
    <mergeCell ref="A3677:H3677"/>
    <mergeCell ref="A4064:H4064"/>
    <mergeCell ref="A3371:H3371"/>
    <mergeCell ref="A4078:H4078"/>
    <mergeCell ref="A4068:H4068"/>
    <mergeCell ref="A3784:H3784"/>
    <mergeCell ref="A3785:H3785"/>
    <mergeCell ref="A3535:H3535"/>
    <mergeCell ref="A3721:H3721"/>
    <mergeCell ref="A4059:H4059"/>
    <mergeCell ref="A3955:H3955"/>
    <mergeCell ref="A3811:H3811"/>
    <mergeCell ref="A3590:H3590"/>
    <mergeCell ref="A3333:H3333"/>
    <mergeCell ref="A3812:H3812"/>
    <mergeCell ref="A3807:H3807"/>
    <mergeCell ref="A3813:H3813"/>
    <mergeCell ref="A4058:H4058"/>
    <mergeCell ref="A3260:H3260"/>
    <mergeCell ref="A3051:H3051"/>
    <mergeCell ref="B3053:G3053"/>
    <mergeCell ref="A3274:H3274"/>
    <mergeCell ref="A3189:H3189"/>
    <mergeCell ref="A3208:H3208"/>
    <mergeCell ref="A3230:H3230"/>
    <mergeCell ref="A3263:H3263"/>
    <mergeCell ref="A3262:H3262"/>
    <mergeCell ref="A3287:H3287"/>
    <mergeCell ref="A3280:H3280"/>
    <mergeCell ref="B3047:G3047"/>
    <mergeCell ref="A3065:H3065"/>
    <mergeCell ref="A3383:H3383"/>
    <mergeCell ref="B3369:G3369"/>
    <mergeCell ref="B3360:G3360"/>
    <mergeCell ref="A3070:H3070"/>
    <mergeCell ref="A3073:H3073"/>
    <mergeCell ref="A3231:H3231"/>
    <mergeCell ref="A3314:H3314"/>
    <mergeCell ref="A3301:H3301"/>
    <mergeCell ref="A3297:H3297"/>
    <mergeCell ref="A3202:H3202"/>
    <mergeCell ref="A3257:H3257"/>
    <mergeCell ref="A3266:H3266"/>
    <mergeCell ref="A3302:H3302"/>
    <mergeCell ref="A3242:H3242"/>
    <mergeCell ref="A3226:H3226"/>
    <mergeCell ref="A3377:H3377"/>
    <mergeCell ref="A3376:H3376"/>
    <mergeCell ref="A3379:H3379"/>
    <mergeCell ref="A2094:H2094"/>
    <mergeCell ref="A2436:H2436"/>
    <mergeCell ref="A2547:H2547"/>
    <mergeCell ref="A2538:H2538"/>
    <mergeCell ref="A3009:H3009"/>
    <mergeCell ref="A3192:H3192"/>
    <mergeCell ref="A3258:H3258"/>
    <mergeCell ref="B3372:G3372"/>
    <mergeCell ref="A3203:H3203"/>
    <mergeCell ref="A3215:H3215"/>
    <mergeCell ref="A3194:H3194"/>
    <mergeCell ref="A3018:H3018"/>
    <mergeCell ref="A3359:H3359"/>
    <mergeCell ref="B3074:G3074"/>
    <mergeCell ref="A3058:H3058"/>
    <mergeCell ref="A3299:H3299"/>
    <mergeCell ref="A3186:H3186"/>
    <mergeCell ref="A3187:H3187"/>
    <mergeCell ref="A3195:H3195"/>
    <mergeCell ref="A3276:H3276"/>
    <mergeCell ref="A3199:H3199"/>
    <mergeCell ref="A3214:H3214"/>
    <mergeCell ref="A3064:H3064"/>
    <mergeCell ref="A3012:H3012"/>
    <mergeCell ref="A3245:H3245"/>
    <mergeCell ref="A3050:H3050"/>
    <mergeCell ref="A3046:H3046"/>
    <mergeCell ref="B3013:G3013"/>
    <mergeCell ref="A3207:H3207"/>
    <mergeCell ref="A3244:H3244"/>
    <mergeCell ref="A3059:H3059"/>
    <mergeCell ref="A3191:H3191"/>
    <mergeCell ref="A1751:H1751"/>
    <mergeCell ref="A2011:H2011"/>
    <mergeCell ref="A2012:H2012"/>
    <mergeCell ref="A2020:H2020"/>
    <mergeCell ref="A1779:H1779"/>
    <mergeCell ref="A2598:H2598"/>
    <mergeCell ref="A2581:H2581"/>
    <mergeCell ref="B2604:G2604"/>
    <mergeCell ref="A2579:H2579"/>
    <mergeCell ref="A2573:H2573"/>
    <mergeCell ref="A2574:H2574"/>
    <mergeCell ref="A2597:H2597"/>
    <mergeCell ref="A2125:H2125"/>
    <mergeCell ref="A2422:H2422"/>
    <mergeCell ref="A2483:H2483"/>
    <mergeCell ref="A2434:H2434"/>
    <mergeCell ref="A2508:H2508"/>
    <mergeCell ref="A2498:H2498"/>
    <mergeCell ref="A2437:H2437"/>
    <mergeCell ref="A2005:H2005"/>
    <mergeCell ref="A2431:H2431"/>
    <mergeCell ref="A2421:H2421"/>
    <mergeCell ref="A2226:H2226"/>
    <mergeCell ref="A2227:H2227"/>
    <mergeCell ref="A2432:H2432"/>
    <mergeCell ref="A2213:H2213"/>
    <mergeCell ref="A2553:H2553"/>
    <mergeCell ref="A2019:H2019"/>
    <mergeCell ref="A2537:H2537"/>
    <mergeCell ref="A2443:H2443"/>
    <mergeCell ref="A2397:H2397"/>
    <mergeCell ref="A2398:H2398"/>
    <mergeCell ref="A6:H6"/>
    <mergeCell ref="A492:H492"/>
    <mergeCell ref="A513:H513"/>
    <mergeCell ref="A514:H514"/>
    <mergeCell ref="A551:H551"/>
    <mergeCell ref="A1730:H1730"/>
    <mergeCell ref="A2115:H2115"/>
    <mergeCell ref="A2401:H2401"/>
    <mergeCell ref="A1926:H1926"/>
    <mergeCell ref="A2131:H2131"/>
    <mergeCell ref="A2193:H2193"/>
    <mergeCell ref="A2194:H2194"/>
    <mergeCell ref="A2511:H2511"/>
    <mergeCell ref="A2512:H2512"/>
    <mergeCell ref="A2484:H2484"/>
    <mergeCell ref="A2497:H2497"/>
    <mergeCell ref="A1966:H1966"/>
    <mergeCell ref="A2165:H2165"/>
    <mergeCell ref="A2408:H2408"/>
    <mergeCell ref="A2234:H2234"/>
    <mergeCell ref="A2210:H2210"/>
    <mergeCell ref="A2233:H2233"/>
    <mergeCell ref="A2509:H2509"/>
    <mergeCell ref="A2182:H2182"/>
    <mergeCell ref="A2344:H2344"/>
    <mergeCell ref="A2419:H2419"/>
    <mergeCell ref="A2412:H2412"/>
    <mergeCell ref="A1924:H1924"/>
    <mergeCell ref="A2112:H2112"/>
    <mergeCell ref="A2113:H2113"/>
    <mergeCell ref="A2132:H2132"/>
    <mergeCell ref="A1780:H1780"/>
    <mergeCell ref="A1415:H1415"/>
    <mergeCell ref="A1312:H1312"/>
    <mergeCell ref="A975:H975"/>
    <mergeCell ref="A1219:H1219"/>
    <mergeCell ref="A984:H984"/>
    <mergeCell ref="A1:C5"/>
    <mergeCell ref="H2:H5"/>
    <mergeCell ref="D1:G5"/>
    <mergeCell ref="A526:H526"/>
    <mergeCell ref="A525:H525"/>
    <mergeCell ref="A522:H522"/>
    <mergeCell ref="A523:H523"/>
    <mergeCell ref="A575:H575"/>
    <mergeCell ref="A965:H965"/>
    <mergeCell ref="A966:H966"/>
    <mergeCell ref="A516:H516"/>
    <mergeCell ref="A574:H574"/>
    <mergeCell ref="A608:H608"/>
    <mergeCell ref="A590:H590"/>
    <mergeCell ref="A583:H583"/>
    <mergeCell ref="A505:H505"/>
    <mergeCell ref="A506:H506"/>
    <mergeCell ref="A956:H956"/>
    <mergeCell ref="A12:H12"/>
    <mergeCell ref="A599:H599"/>
    <mergeCell ref="A532:H532"/>
    <mergeCell ref="A533:H533"/>
    <mergeCell ref="A933:H933"/>
    <mergeCell ref="A934:H934"/>
    <mergeCell ref="A325:H325"/>
    <mergeCell ref="A542:H542"/>
    <mergeCell ref="A941:H941"/>
    <mergeCell ref="A1148:H1148"/>
    <mergeCell ref="A1226:H1226"/>
    <mergeCell ref="A1137:H1137"/>
    <mergeCell ref="A980:H980"/>
    <mergeCell ref="A1220:H1220"/>
    <mergeCell ref="A1198:H1198"/>
    <mergeCell ref="A1338:H1338"/>
    <mergeCell ref="A1372:H1372"/>
    <mergeCell ref="A1240:H1240"/>
    <mergeCell ref="A1287:H1287"/>
    <mergeCell ref="A1346:H1346"/>
    <mergeCell ref="A977:H977"/>
    <mergeCell ref="A1313:H1313"/>
    <mergeCell ref="A1348:H1348"/>
    <mergeCell ref="A1238:H1238"/>
    <mergeCell ref="A1195:H1195"/>
    <mergeCell ref="A1241:H1241"/>
    <mergeCell ref="A1524:H1524"/>
    <mergeCell ref="A7:H7"/>
    <mergeCell ref="A502:H502"/>
    <mergeCell ref="A503:H503"/>
    <mergeCell ref="A11:H11"/>
    <mergeCell ref="A605:H605"/>
    <mergeCell ref="A946:H946"/>
    <mergeCell ref="A565:H565"/>
    <mergeCell ref="A495:H495"/>
    <mergeCell ref="A611:H611"/>
    <mergeCell ref="A537:H537"/>
    <mergeCell ref="A519:H519"/>
    <mergeCell ref="A582:H582"/>
    <mergeCell ref="A595:H595"/>
    <mergeCell ref="A520:H520"/>
    <mergeCell ref="A548:H548"/>
    <mergeCell ref="A566:H566"/>
    <mergeCell ref="A547:H547"/>
    <mergeCell ref="A580:H580"/>
    <mergeCell ref="A517:H517"/>
    <mergeCell ref="A602:H602"/>
    <mergeCell ref="A589:H589"/>
    <mergeCell ref="A591:H591"/>
    <mergeCell ref="A606:H606"/>
    <mergeCell ref="A1237:H1237"/>
    <mergeCell ref="A983:H983"/>
    <mergeCell ref="A978:H978"/>
    <mergeCell ref="A971:H971"/>
    <mergeCell ref="A1457:H1457"/>
    <mergeCell ref="A1208:H1208"/>
    <mergeCell ref="A957:H957"/>
    <mergeCell ref="A960:H960"/>
    <mergeCell ref="A1512:H1512"/>
    <mergeCell ref="A1475:H1475"/>
    <mergeCell ref="A493:H493"/>
    <mergeCell ref="A557:H557"/>
    <mergeCell ref="A552:H552"/>
    <mergeCell ref="A562:H562"/>
    <mergeCell ref="A610:H610"/>
    <mergeCell ref="A544:H544"/>
    <mergeCell ref="A545:H545"/>
    <mergeCell ref="A588:H588"/>
    <mergeCell ref="A948:H948"/>
    <mergeCell ref="A538:H538"/>
    <mergeCell ref="A945:H945"/>
    <mergeCell ref="A1197:H1197"/>
    <mergeCell ref="A1360:H1360"/>
    <mergeCell ref="A1345:H1345"/>
    <mergeCell ref="A1316:H1316"/>
    <mergeCell ref="A1371:H1371"/>
    <mergeCell ref="A1353:H1353"/>
    <mergeCell ref="A600:H600"/>
    <mergeCell ref="A974:H974"/>
    <mergeCell ref="A1233:H1233"/>
    <mergeCell ref="A1458:H1458"/>
    <mergeCell ref="A1445:H1445"/>
    <mergeCell ref="A1352:H1352"/>
    <mergeCell ref="A1308:H1308"/>
    <mergeCell ref="A1374:H1374"/>
    <mergeCell ref="A1234:H1234"/>
    <mergeCell ref="A1164:H1164"/>
    <mergeCell ref="A1149:H1149"/>
    <mergeCell ref="A1315:H1315"/>
    <mergeCell ref="A1336:H1336"/>
    <mergeCell ref="A1705:H1705"/>
    <mergeCell ref="A1765:H1765"/>
    <mergeCell ref="A1504:H1504"/>
    <mergeCell ref="A1712:H1712"/>
    <mergeCell ref="A1451:H1451"/>
    <mergeCell ref="A1454:H1454"/>
    <mergeCell ref="A1546:H1546"/>
    <mergeCell ref="A1477:H1477"/>
    <mergeCell ref="A1547:H1547"/>
    <mergeCell ref="A1587:H1587"/>
    <mergeCell ref="A1601:H1601"/>
    <mergeCell ref="A1734:H1734"/>
    <mergeCell ref="A1763:H1763"/>
    <mergeCell ref="A1738:H1738"/>
    <mergeCell ref="A1497:H1497"/>
    <mergeCell ref="A1604:H1604"/>
    <mergeCell ref="A1708:H1708"/>
    <mergeCell ref="A1536:H1536"/>
    <mergeCell ref="A1523:H1523"/>
    <mergeCell ref="A1464:H1464"/>
    <mergeCell ref="A1550:H1550"/>
    <mergeCell ref="A1605:H1605"/>
    <mergeCell ref="A1467:H1467"/>
    <mergeCell ref="A1452:H1452"/>
    <mergeCell ref="A1725:H1725"/>
    <mergeCell ref="A1490:H1490"/>
    <mergeCell ref="A1482:H1482"/>
    <mergeCell ref="A1483:H1483"/>
    <mergeCell ref="A1553:H1553"/>
    <mergeCell ref="A1549:H1549"/>
    <mergeCell ref="A1543:H1543"/>
    <mergeCell ref="A1544:H1544"/>
    <mergeCell ref="A1768:H1768"/>
    <mergeCell ref="A1914:H1914"/>
    <mergeCell ref="A1915:H1915"/>
    <mergeCell ref="A2173:H2173"/>
    <mergeCell ref="A2121:H2121"/>
    <mergeCell ref="A1927:H1927"/>
    <mergeCell ref="A2110:H2110"/>
    <mergeCell ref="A1463:H1463"/>
    <mergeCell ref="A1491:H1491"/>
    <mergeCell ref="A1309:H1309"/>
    <mergeCell ref="A1311:H1311"/>
    <mergeCell ref="A1350:H1350"/>
    <mergeCell ref="A1247:H1247"/>
    <mergeCell ref="A1526:H1526"/>
    <mergeCell ref="A1461:H1461"/>
    <mergeCell ref="A1460:H1460"/>
    <mergeCell ref="A1474:H1474"/>
    <mergeCell ref="A1722:H1722"/>
    <mergeCell ref="A1747:H1747"/>
    <mergeCell ref="A1742:H1742"/>
    <mergeCell ref="A1469:H1469"/>
    <mergeCell ref="A1744:H1744"/>
    <mergeCell ref="A1746:H1746"/>
    <mergeCell ref="A1777:H1777"/>
    <mergeCell ref="A1832:H1832"/>
    <mergeCell ref="A2111:H2111"/>
    <mergeCell ref="A1446:H1446"/>
    <mergeCell ref="A1782:H1782"/>
    <mergeCell ref="A1606:H1606"/>
    <mergeCell ref="A1610:H1610"/>
    <mergeCell ref="A1737:H1737"/>
    <mergeCell ref="A1723:H1723"/>
    <mergeCell ref="A1766:H1766"/>
    <mergeCell ref="A2077:H2077"/>
    <mergeCell ref="A2004:H2004"/>
    <mergeCell ref="A1710:H1710"/>
    <mergeCell ref="A1609:H1609"/>
    <mergeCell ref="A1503:H1503"/>
    <mergeCell ref="A1466:H1466"/>
    <mergeCell ref="A1375:H1375"/>
    <mergeCell ref="A2589:H2589"/>
    <mergeCell ref="A1786:H1786"/>
    <mergeCell ref="A1788:H1788"/>
    <mergeCell ref="A1602:H1602"/>
    <mergeCell ref="A1552:H1552"/>
    <mergeCell ref="A1640:H1640"/>
    <mergeCell ref="A1709:H1709"/>
    <mergeCell ref="A1783:H1783"/>
    <mergeCell ref="A1920:H1920"/>
    <mergeCell ref="A1762:H1762"/>
    <mergeCell ref="A1527:H1527"/>
    <mergeCell ref="A1533:H1533"/>
    <mergeCell ref="A1535:H1535"/>
    <mergeCell ref="A1707:H1707"/>
    <mergeCell ref="A1726:H1726"/>
    <mergeCell ref="A1771:H1771"/>
    <mergeCell ref="A1713:H1713"/>
    <mergeCell ref="A1773:H1773"/>
    <mergeCell ref="A1878:H1878"/>
    <mergeCell ref="A1789:H1789"/>
    <mergeCell ref="A1729:H1729"/>
    <mergeCell ref="A1835:H1835"/>
    <mergeCell ref="A2418:H2418"/>
    <mergeCell ref="A1770:H1770"/>
    <mergeCell ref="A1833:H1833"/>
    <mergeCell ref="A2181:H2181"/>
    <mergeCell ref="A2118:H2118"/>
    <mergeCell ref="A2178:H2178"/>
    <mergeCell ref="A2166:H2166"/>
    <mergeCell ref="A2124:H2124"/>
    <mergeCell ref="A2383:H2383"/>
    <mergeCell ref="A2219:H2219"/>
    <mergeCell ref="A2888:H2888"/>
    <mergeCell ref="A2117:H2117"/>
    <mergeCell ref="A2871:H2871"/>
    <mergeCell ref="A2866:H2866"/>
    <mergeCell ref="A2830:H2830"/>
    <mergeCell ref="A2850:H2850"/>
    <mergeCell ref="A2442:H2442"/>
    <mergeCell ref="A2517:H2517"/>
    <mergeCell ref="A2476:H2476"/>
    <mergeCell ref="A2410:H2410"/>
    <mergeCell ref="A2439:H2439"/>
    <mergeCell ref="A2184:H2184"/>
    <mergeCell ref="A2076:H2076"/>
    <mergeCell ref="A2489:H2489"/>
    <mergeCell ref="A2463:H2463"/>
    <mergeCell ref="A2413:H2413"/>
    <mergeCell ref="A2129:H2129"/>
    <mergeCell ref="B2582:G2582"/>
    <mergeCell ref="A2514:H2514"/>
    <mergeCell ref="A2212:H2212"/>
    <mergeCell ref="A2559:H2559"/>
    <mergeCell ref="A2440:H2440"/>
    <mergeCell ref="A2424:H2424"/>
    <mergeCell ref="A2835:H2835"/>
    <mergeCell ref="A2515:H2515"/>
    <mergeCell ref="A2552:H2552"/>
    <mergeCell ref="A2585:H2585"/>
    <mergeCell ref="A6500:H6500"/>
    <mergeCell ref="A6163:H6163"/>
    <mergeCell ref="A6342:H6342"/>
    <mergeCell ref="A2894:H2894"/>
    <mergeCell ref="A2893:H2893"/>
    <mergeCell ref="A2916:G2916"/>
    <mergeCell ref="A2232:H2232"/>
    <mergeCell ref="A2179:H2179"/>
    <mergeCell ref="A2550:H2550"/>
    <mergeCell ref="A2879:H2879"/>
    <mergeCell ref="A2878:H2878"/>
    <mergeCell ref="A2623:H2623"/>
    <mergeCell ref="A2626:H2626"/>
    <mergeCell ref="A2857:H2857"/>
    <mergeCell ref="A2899:H2899"/>
    <mergeCell ref="A2890:H2890"/>
    <mergeCell ref="A2382:H2382"/>
    <mergeCell ref="A2973:H2973"/>
    <mergeCell ref="A2993:H2993"/>
    <mergeCell ref="B6075:G6075"/>
    <mergeCell ref="A5969:H5969"/>
    <mergeCell ref="B6121:G6121"/>
    <mergeCell ref="A5788:H5788"/>
    <mergeCell ref="A6457:H6457"/>
    <mergeCell ref="A6184:H6184"/>
    <mergeCell ref="A6137:H6137"/>
    <mergeCell ref="A3744:H3744"/>
    <mergeCell ref="A2549:H2549"/>
    <mergeCell ref="A3351:H3351"/>
    <mergeCell ref="A3019:H3019"/>
    <mergeCell ref="A3078:H3078"/>
    <mergeCell ref="A3077:H3077"/>
    <mergeCell ref="A3071:H3071"/>
    <mergeCell ref="A3056:H3056"/>
    <mergeCell ref="A3076:H3076"/>
    <mergeCell ref="A3061:H3061"/>
    <mergeCell ref="A3252:H3252"/>
    <mergeCell ref="A3044:H3044"/>
    <mergeCell ref="A3167:H3167"/>
    <mergeCell ref="A3255:H3255"/>
    <mergeCell ref="A3382:H3382"/>
    <mergeCell ref="A3800:H3800"/>
    <mergeCell ref="A3247:H3247"/>
    <mergeCell ref="A3365:H3365"/>
    <mergeCell ref="A3313:H3313"/>
    <mergeCell ref="A5759:H5759"/>
    <mergeCell ref="A5702:H5702"/>
    <mergeCell ref="A5705:H5705"/>
    <mergeCell ref="A3041:H3041"/>
    <mergeCell ref="A5166:H5166"/>
    <mergeCell ref="A4781:H4781"/>
    <mergeCell ref="A4803:H4803"/>
    <mergeCell ref="A5130:H5130"/>
    <mergeCell ref="A5738:H5738"/>
    <mergeCell ref="A5366:H5366"/>
    <mergeCell ref="A5387:H5387"/>
    <mergeCell ref="A5388:H5388"/>
    <mergeCell ref="A5383:H5383"/>
    <mergeCell ref="A5372:H5372"/>
    <mergeCell ref="A5690:H5690"/>
    <mergeCell ref="A5744:H5744"/>
    <mergeCell ref="A2222:H2222"/>
    <mergeCell ref="A2576:H2576"/>
    <mergeCell ref="A2558:H2558"/>
    <mergeCell ref="A2881:H2881"/>
    <mergeCell ref="B3042:G3042"/>
    <mergeCell ref="A2820:H2820"/>
    <mergeCell ref="A2603:H2603"/>
    <mergeCell ref="A2815:H2815"/>
    <mergeCell ref="A2836:H2836"/>
    <mergeCell ref="A2625:H2625"/>
    <mergeCell ref="B2607:G2607"/>
    <mergeCell ref="A2823:H2823"/>
    <mergeCell ref="A2799:H2799"/>
    <mergeCell ref="A2822:H2822"/>
    <mergeCell ref="A2859:H2859"/>
    <mergeCell ref="B2848:G2848"/>
    <mergeCell ref="A2867:H2867"/>
    <mergeCell ref="A2628:H2628"/>
    <mergeCell ref="A2629:H2629"/>
    <mergeCell ref="A2631:H2631"/>
    <mergeCell ref="A2638:H2638"/>
    <mergeCell ref="A2863:H2863"/>
    <mergeCell ref="A2622:H2622"/>
    <mergeCell ref="A2407:H2407"/>
    <mergeCell ref="A2578:H2578"/>
    <mergeCell ref="A2618:H2618"/>
    <mergeCell ref="A2639:H2639"/>
    <mergeCell ref="A2763:H2763"/>
    <mergeCell ref="A2798:H2798"/>
    <mergeCell ref="A2637:H2637"/>
    <mergeCell ref="A2843:H2843"/>
    <mergeCell ref="B2844:G2844"/>
    <mergeCell ref="A2633:H2633"/>
    <mergeCell ref="A2634:H2634"/>
    <mergeCell ref="A2839:G2839"/>
    <mergeCell ref="A2861:H2861"/>
    <mergeCell ref="D2974:E2974"/>
    <mergeCell ref="A2860:H2860"/>
    <mergeCell ref="A2816:H2816"/>
    <mergeCell ref="A2831:H2831"/>
    <mergeCell ref="A2555:H2555"/>
    <mergeCell ref="A2847:H2847"/>
    <mergeCell ref="A2896:H2896"/>
    <mergeCell ref="B2903:G2903"/>
    <mergeCell ref="A2898:H2898"/>
    <mergeCell ref="A2902:H2902"/>
    <mergeCell ref="B2884:G2884"/>
    <mergeCell ref="A2883:H2883"/>
    <mergeCell ref="A2855:H2855"/>
    <mergeCell ref="A2952:H2952"/>
    <mergeCell ref="A2586:H2586"/>
    <mergeCell ref="A2606:H2606"/>
    <mergeCell ref="A2588:H2588"/>
    <mergeCell ref="A2568:H2568"/>
    <mergeCell ref="A2594:H2594"/>
    <mergeCell ref="B2595:G2595"/>
    <mergeCell ref="B2600:G2600"/>
    <mergeCell ref="A2854:H2854"/>
    <mergeCell ref="A2833:H2833"/>
    <mergeCell ref="A2992:H2992"/>
    <mergeCell ref="A3523:H3523"/>
    <mergeCell ref="A6497:H6497"/>
    <mergeCell ref="A6724:H6724"/>
    <mergeCell ref="A7538:H7538"/>
    <mergeCell ref="A7515:H7515"/>
    <mergeCell ref="A7522:H7522"/>
    <mergeCell ref="A7526:H7526"/>
    <mergeCell ref="A7378:H7378"/>
    <mergeCell ref="A7415:H7415"/>
    <mergeCell ref="A7336:H7336"/>
    <mergeCell ref="A7039:H7039"/>
    <mergeCell ref="A2864:H2864"/>
    <mergeCell ref="A7487:H7487"/>
    <mergeCell ref="A7503:H7503"/>
    <mergeCell ref="A7470:H7470"/>
    <mergeCell ref="B7523:H7523"/>
    <mergeCell ref="A7472:H7472"/>
    <mergeCell ref="A7451:H7451"/>
    <mergeCell ref="A7403:H7403"/>
    <mergeCell ref="A7404:H7404"/>
    <mergeCell ref="A7414:H7414"/>
    <mergeCell ref="A7388:H7388"/>
    <mergeCell ref="A7396:H7396"/>
    <mergeCell ref="A7333:H7333"/>
    <mergeCell ref="A7381:H7381"/>
    <mergeCell ref="A6467:H6467"/>
    <mergeCell ref="A6107:H6107"/>
    <mergeCell ref="A6364:H6364"/>
    <mergeCell ref="A6411:H6411"/>
    <mergeCell ref="A6374:H6374"/>
    <mergeCell ref="A6323:H6323"/>
    <mergeCell ref="A7546:H7546"/>
    <mergeCell ref="A7466:H7466"/>
    <mergeCell ref="A7399:H7399"/>
    <mergeCell ref="A7387:H7387"/>
    <mergeCell ref="A7384:H7384"/>
    <mergeCell ref="A7385:H7385"/>
    <mergeCell ref="A7390:H7390"/>
    <mergeCell ref="A7377:H7377"/>
    <mergeCell ref="A7391:H7391"/>
    <mergeCell ref="A7450:H7450"/>
    <mergeCell ref="A7395:H7395"/>
    <mergeCell ref="A7478:H7478"/>
    <mergeCell ref="A7476:H7476"/>
    <mergeCell ref="A7530:H7530"/>
    <mergeCell ref="B7531:H7531"/>
    <mergeCell ref="A7507:H7507"/>
    <mergeCell ref="A7517:H7517"/>
    <mergeCell ref="B7518:H7518"/>
    <mergeCell ref="A7479:H7479"/>
    <mergeCell ref="A7512:H7512"/>
    <mergeCell ref="A7401:H7401"/>
    <mergeCell ref="A7393:H7393"/>
    <mergeCell ref="A7533:H7533"/>
    <mergeCell ref="A7534:H7534"/>
    <mergeCell ref="A7545:H7545"/>
    <mergeCell ref="A7520:H7520"/>
    <mergeCell ref="A7473:H7473"/>
    <mergeCell ref="A7465:H7465"/>
    <mergeCell ref="A7398:H7398"/>
    <mergeCell ref="A7506:H7506"/>
    <mergeCell ref="A7448:H7448"/>
    <mergeCell ref="A7367:H7367"/>
    <mergeCell ref="A7334:H7334"/>
    <mergeCell ref="A6392:H6392"/>
    <mergeCell ref="A6774:H6774"/>
    <mergeCell ref="A7104:H7104"/>
    <mergeCell ref="A7116:H7116"/>
    <mergeCell ref="A6777:H6777"/>
    <mergeCell ref="A7066:H7066"/>
    <mergeCell ref="A7068:H7068"/>
    <mergeCell ref="A7096:H7096"/>
    <mergeCell ref="A7034:H7034"/>
    <mergeCell ref="A7035:H7035"/>
    <mergeCell ref="A6388:H6388"/>
    <mergeCell ref="A7112:H7112"/>
    <mergeCell ref="A7281:H7281"/>
    <mergeCell ref="A7078:H7078"/>
    <mergeCell ref="A7075:H7075"/>
    <mergeCell ref="A6501:H6501"/>
    <mergeCell ref="A6778:H6778"/>
    <mergeCell ref="A7132:H7132"/>
    <mergeCell ref="A7136:H7136"/>
    <mergeCell ref="A6765:H6765"/>
    <mergeCell ref="A6755:H6755"/>
    <mergeCell ref="A6753:H6753"/>
    <mergeCell ref="A6751:H6751"/>
    <mergeCell ref="A6725:H6725"/>
    <mergeCell ref="A6682:H6682"/>
    <mergeCell ref="A6756:H6756"/>
    <mergeCell ref="A7129:H7129"/>
    <mergeCell ref="A7130:H7130"/>
    <mergeCell ref="A7097:H7097"/>
    <mergeCell ref="A7117:H7117"/>
    <mergeCell ref="A7372:H7372"/>
    <mergeCell ref="A7364:H7364"/>
    <mergeCell ref="A7366:H7366"/>
    <mergeCell ref="A7363:H7363"/>
    <mergeCell ref="A7375:H7375"/>
    <mergeCell ref="A7123:H7123"/>
    <mergeCell ref="A7374:H7374"/>
    <mergeCell ref="A7057:H7057"/>
    <mergeCell ref="A7369:H7369"/>
    <mergeCell ref="A7337:H7337"/>
    <mergeCell ref="A7162:H7162"/>
    <mergeCell ref="A7146:H7146"/>
    <mergeCell ref="A6748:H6748"/>
    <mergeCell ref="A6763:H6763"/>
    <mergeCell ref="A6506:H6506"/>
    <mergeCell ref="A6766:H6766"/>
    <mergeCell ref="A6803:H6803"/>
    <mergeCell ref="A7160:H7160"/>
    <mergeCell ref="A7145:H7145"/>
    <mergeCell ref="A7149:H7149"/>
    <mergeCell ref="A7152:H7152"/>
    <mergeCell ref="A7153:H7153"/>
    <mergeCell ref="A7141:H7141"/>
    <mergeCell ref="A7137:H7137"/>
    <mergeCell ref="A7089:H7089"/>
    <mergeCell ref="A7028:H7028"/>
    <mergeCell ref="A7260:H7260"/>
    <mergeCell ref="A7161:H7161"/>
    <mergeCell ref="A7155:H7155"/>
    <mergeCell ref="A7156:H7156"/>
    <mergeCell ref="A7158:H7158"/>
    <mergeCell ref="A7077:H7077"/>
    <mergeCell ref="A7371:H7371"/>
    <mergeCell ref="A7073:H7073"/>
    <mergeCell ref="A6771:H6771"/>
    <mergeCell ref="A6772:H6772"/>
    <mergeCell ref="A6865:H6865"/>
    <mergeCell ref="A5756:H5756"/>
    <mergeCell ref="A6330:H6330"/>
    <mergeCell ref="A6336:H6336"/>
    <mergeCell ref="A6182:H6182"/>
    <mergeCell ref="A6056:H6056"/>
    <mergeCell ref="A6054:H6054"/>
    <mergeCell ref="A5996:H5996"/>
    <mergeCell ref="A6360:H6360"/>
    <mergeCell ref="B6099:G6099"/>
    <mergeCell ref="A6057:H6057"/>
    <mergeCell ref="A5795:H5795"/>
    <mergeCell ref="A6363:H6363"/>
    <mergeCell ref="A6183:H6183"/>
    <mergeCell ref="A6175:H6175"/>
    <mergeCell ref="A6178:H6178"/>
    <mergeCell ref="A6074:H6074"/>
    <mergeCell ref="A6091:H6091"/>
    <mergeCell ref="A6120:H6120"/>
    <mergeCell ref="B6138:G6138"/>
    <mergeCell ref="B6129:G6129"/>
    <mergeCell ref="A6128:H6128"/>
    <mergeCell ref="A6337:H6337"/>
    <mergeCell ref="A5895:H5895"/>
    <mergeCell ref="A6044:H6044"/>
    <mergeCell ref="A6009:H6009"/>
    <mergeCell ref="A6140:H6140"/>
    <mergeCell ref="A5991:H5991"/>
    <mergeCell ref="A6125:H6125"/>
    <mergeCell ref="A6048:H6048"/>
    <mergeCell ref="A5999:H5999"/>
    <mergeCell ref="A5769:H5769"/>
    <mergeCell ref="A5761:H5761"/>
    <mergeCell ref="A5764:H5764"/>
    <mergeCell ref="A5881:H5881"/>
    <mergeCell ref="B6134:G6134"/>
    <mergeCell ref="B6113:G6113"/>
    <mergeCell ref="A6141:H6141"/>
    <mergeCell ref="B6067:G6067"/>
    <mergeCell ref="A6131:H6131"/>
    <mergeCell ref="A6066:H6066"/>
    <mergeCell ref="A6018:H6018"/>
    <mergeCell ref="A6017:H6017"/>
    <mergeCell ref="A5995:H5995"/>
    <mergeCell ref="A5993:H5993"/>
    <mergeCell ref="A5990:H5990"/>
    <mergeCell ref="A5885:H5885"/>
    <mergeCell ref="A6106:H6106"/>
    <mergeCell ref="A6042:H6042"/>
    <mergeCell ref="B6126:G6126"/>
    <mergeCell ref="B6092:G6092"/>
    <mergeCell ref="A6045:H6045"/>
    <mergeCell ref="A6051:H6051"/>
    <mergeCell ref="A5998:H5998"/>
    <mergeCell ref="A5896:H5896"/>
    <mergeCell ref="A5794:H5794"/>
    <mergeCell ref="A5882:H5882"/>
    <mergeCell ref="A5834:H5834"/>
    <mergeCell ref="A5780:H5780"/>
    <mergeCell ref="A5773:H5773"/>
    <mergeCell ref="A5779:H5779"/>
    <mergeCell ref="A6373:H6373"/>
    <mergeCell ref="A6199:H6199"/>
    <mergeCell ref="A5763:H5763"/>
    <mergeCell ref="A6339:H6339"/>
    <mergeCell ref="A6038:H6038"/>
    <mergeCell ref="A6162:H6162"/>
    <mergeCell ref="A6133:H6133"/>
    <mergeCell ref="A6052:H6052"/>
    <mergeCell ref="A5732:H5732"/>
    <mergeCell ref="A5753:H5753"/>
    <mergeCell ref="A5751:H5751"/>
    <mergeCell ref="A5725:H5725"/>
    <mergeCell ref="A5737:H5737"/>
    <mergeCell ref="A5731:H5731"/>
    <mergeCell ref="A6174:H6174"/>
    <mergeCell ref="A6039:H6039"/>
    <mergeCell ref="A6008:H6008"/>
    <mergeCell ref="A5758:H5758"/>
    <mergeCell ref="A5770:H5770"/>
    <mergeCell ref="A6316:H6316"/>
    <mergeCell ref="A6317:H6317"/>
    <mergeCell ref="A6341:H6341"/>
    <mergeCell ref="A6062:H6062"/>
    <mergeCell ref="A6002:H6002"/>
    <mergeCell ref="B5791:G5791"/>
    <mergeCell ref="A5771:H5771"/>
    <mergeCell ref="A5897:H5897"/>
    <mergeCell ref="A6006:H6006"/>
    <mergeCell ref="A6012:H6012"/>
    <mergeCell ref="A6324:H6324"/>
    <mergeCell ref="A5750:H5750"/>
    <mergeCell ref="A5712:H5712"/>
    <mergeCell ref="A5536:H5536"/>
    <mergeCell ref="A5493:H5493"/>
    <mergeCell ref="A5537:H5537"/>
    <mergeCell ref="A5393:H5393"/>
    <mergeCell ref="A5398:H5398"/>
    <mergeCell ref="A5573:H5573"/>
    <mergeCell ref="A5691:H5691"/>
    <mergeCell ref="A5700:H5700"/>
    <mergeCell ref="B5713:G5713"/>
    <mergeCell ref="A5300:H5300"/>
    <mergeCell ref="A5175:H5175"/>
    <mergeCell ref="A5316:H5316"/>
    <mergeCell ref="A5574:H5574"/>
    <mergeCell ref="A5640:H5640"/>
    <mergeCell ref="A5641:H5641"/>
    <mergeCell ref="A5596:H5596"/>
    <mergeCell ref="A5542:H5542"/>
    <mergeCell ref="A5553:H5553"/>
    <mergeCell ref="A5203:H5203"/>
    <mergeCell ref="A5224:H5224"/>
    <mergeCell ref="A5367:H5367"/>
    <mergeCell ref="A5247:H5247"/>
    <mergeCell ref="A5379:H5379"/>
    <mergeCell ref="A5348:H5348"/>
    <mergeCell ref="A5291:H5291"/>
    <mergeCell ref="A5227:H5227"/>
    <mergeCell ref="A5634:H5634"/>
    <mergeCell ref="A5375:H5375"/>
    <mergeCell ref="A5378:H5378"/>
    <mergeCell ref="A5293:H5293"/>
    <mergeCell ref="A5294:H5294"/>
    <mergeCell ref="A5698:H5698"/>
    <mergeCell ref="A5707:H5707"/>
    <mergeCell ref="A5708:H5708"/>
    <mergeCell ref="A5617:H5617"/>
    <mergeCell ref="A5688:H5688"/>
    <mergeCell ref="A5585:H5585"/>
    <mergeCell ref="A5539:H5539"/>
    <mergeCell ref="A5558:H5558"/>
    <mergeCell ref="A5532:H5532"/>
    <mergeCell ref="A5552:H5552"/>
    <mergeCell ref="A5544:H5544"/>
    <mergeCell ref="A5541:H5541"/>
    <mergeCell ref="A5381:H5381"/>
    <mergeCell ref="A5687:H5687"/>
    <mergeCell ref="A5589:H5589"/>
    <mergeCell ref="A5546:H5546"/>
    <mergeCell ref="A5547:H5547"/>
    <mergeCell ref="A5397:H5397"/>
    <mergeCell ref="A5611:H5611"/>
    <mergeCell ref="A5317:H5317"/>
    <mergeCell ref="A5299:H5299"/>
    <mergeCell ref="A5305:H5305"/>
    <mergeCell ref="A5306:H5306"/>
    <mergeCell ref="A5302:H5302"/>
    <mergeCell ref="A4725:H4725"/>
    <mergeCell ref="A5221:H5221"/>
    <mergeCell ref="A5312:H5312"/>
    <mergeCell ref="A5584:H5584"/>
    <mergeCell ref="A5347:H5347"/>
    <mergeCell ref="A5369:H5369"/>
    <mergeCell ref="A5226:H5226"/>
    <mergeCell ref="A5545:H5545"/>
    <mergeCell ref="A5636:H5636"/>
    <mergeCell ref="A5637:H5637"/>
    <mergeCell ref="A5695:H5695"/>
    <mergeCell ref="A5181:H5181"/>
    <mergeCell ref="A4797:H4797"/>
    <mergeCell ref="A5164:H5164"/>
    <mergeCell ref="A5162:H5162"/>
    <mergeCell ref="A5086:H5086"/>
    <mergeCell ref="A5137:H5137"/>
    <mergeCell ref="A5134:H5134"/>
    <mergeCell ref="A5531:H5531"/>
    <mergeCell ref="A5399:H5399"/>
    <mergeCell ref="A5534:H5534"/>
    <mergeCell ref="A5555:H5555"/>
    <mergeCell ref="A4727:H4727"/>
    <mergeCell ref="A5128:H5128"/>
    <mergeCell ref="A5127:H5127"/>
    <mergeCell ref="A5595:H5595"/>
    <mergeCell ref="A5159:H5159"/>
    <mergeCell ref="A5783:H5783"/>
    <mergeCell ref="A5802:H5802"/>
    <mergeCell ref="A5152:H5152"/>
    <mergeCell ref="A5186:H5186"/>
    <mergeCell ref="A5281:H5281"/>
    <mergeCell ref="A5154:H5154"/>
    <mergeCell ref="A5699:H5699"/>
    <mergeCell ref="A5694:H5694"/>
    <mergeCell ref="A5557:H5557"/>
    <mergeCell ref="A5373:H5373"/>
    <mergeCell ref="A5395:H5395"/>
    <mergeCell ref="A5384:H5384"/>
    <mergeCell ref="A5319:H5319"/>
    <mergeCell ref="A5610:H5610"/>
    <mergeCell ref="A5577:H5577"/>
    <mergeCell ref="A5703:H5703"/>
    <mergeCell ref="A5616:H5616"/>
    <mergeCell ref="A5787:H5787"/>
    <mergeCell ref="A5777:H5777"/>
    <mergeCell ref="A5774:H5774"/>
    <mergeCell ref="A5755:H5755"/>
    <mergeCell ref="A5173:H5173"/>
    <mergeCell ref="A5376:H5376"/>
    <mergeCell ref="A5392:H5392"/>
    <mergeCell ref="A5177:H5177"/>
    <mergeCell ref="A5172:H5172"/>
    <mergeCell ref="A5187:H5187"/>
    <mergeCell ref="A5178:H5178"/>
    <mergeCell ref="A5370:H5370"/>
    <mergeCell ref="A5303:H5303"/>
    <mergeCell ref="A5734:H5734"/>
    <mergeCell ref="A5696:H5696"/>
    <mergeCell ref="A5290:H5290"/>
    <mergeCell ref="A4734:H4734"/>
    <mergeCell ref="A4718:H4718"/>
    <mergeCell ref="A4802:H4802"/>
    <mergeCell ref="A5157:H5157"/>
    <mergeCell ref="A5080:H5080"/>
    <mergeCell ref="A4866:H4866"/>
    <mergeCell ref="A4895:H4895"/>
    <mergeCell ref="A5087:H5087"/>
    <mergeCell ref="A5202:H5202"/>
    <mergeCell ref="A5151:H5151"/>
    <mergeCell ref="A5149:H5149"/>
    <mergeCell ref="A4836:H4836"/>
    <mergeCell ref="A5133:H5133"/>
    <mergeCell ref="A4731:H4731"/>
    <mergeCell ref="A4638:H4638"/>
    <mergeCell ref="A4655:H4655"/>
    <mergeCell ref="A4732:H4732"/>
    <mergeCell ref="A4784:H4784"/>
    <mergeCell ref="A4792:H4792"/>
    <mergeCell ref="A5082:H5082"/>
    <mergeCell ref="A4835:H4835"/>
    <mergeCell ref="A4746:H4746"/>
    <mergeCell ref="A4692:H4692"/>
    <mergeCell ref="A4865:H4865"/>
    <mergeCell ref="A5124:H5124"/>
    <mergeCell ref="A4722:H4722"/>
    <mergeCell ref="A5077:H5077"/>
    <mergeCell ref="A5161:H5161"/>
    <mergeCell ref="A5147:H5147"/>
    <mergeCell ref="A5167:H5167"/>
    <mergeCell ref="A5079:H5079"/>
    <mergeCell ref="A4633:H4633"/>
    <mergeCell ref="A4848:H4848"/>
    <mergeCell ref="A4726:H4726"/>
    <mergeCell ref="A4749:H4749"/>
    <mergeCell ref="A4783:H4783"/>
    <mergeCell ref="A4780:H4780"/>
    <mergeCell ref="A5142:H5142"/>
    <mergeCell ref="A4720:H4720"/>
    <mergeCell ref="A2099:H2099"/>
    <mergeCell ref="A2100:H2100"/>
    <mergeCell ref="A6180:H6180"/>
    <mergeCell ref="A2015:H2015"/>
    <mergeCell ref="A2014:H2014"/>
    <mergeCell ref="A4623:H4623"/>
    <mergeCell ref="A4652:H4652"/>
    <mergeCell ref="A4649:H4649"/>
    <mergeCell ref="A4591:H4591"/>
    <mergeCell ref="A4728:H4728"/>
    <mergeCell ref="A4729:H4729"/>
    <mergeCell ref="A4735:H4735"/>
    <mergeCell ref="A5156:H5156"/>
    <mergeCell ref="A4657:H4657"/>
    <mergeCell ref="A4840:H4840"/>
    <mergeCell ref="A4787:H4787"/>
    <mergeCell ref="A4632:H4632"/>
    <mergeCell ref="A4747:H4747"/>
    <mergeCell ref="A4864:H4864"/>
    <mergeCell ref="A4654:H4654"/>
    <mergeCell ref="A4823:H4823"/>
    <mergeCell ref="A4624:H4624"/>
    <mergeCell ref="A4618:H4618"/>
    <mergeCell ref="A4636:H4636"/>
    <mergeCell ref="A4790:H4790"/>
    <mergeCell ref="A4798:H4798"/>
    <mergeCell ref="A4839:H4839"/>
    <mergeCell ref="A5083:H5083"/>
    <mergeCell ref="A5146:H5146"/>
    <mergeCell ref="A4789:H4789"/>
    <mergeCell ref="A4817:H4817"/>
    <mergeCell ref="A4818:H4818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5vyKnif/rJmiu5gh+/30PPMtjOJdxzeAX7NBGIxlf/Y=</DigestValue>
    </Reference>
    <Reference Type="http://www.w3.org/2000/09/xmldsig#Object" URI="#idOfficeObject">
      <DigestMethod Algorithm="http://www.w3.org/2001/04/xmlenc#sha256"/>
      <DigestValue>E1l1YSBHTRRNOfjV/E7dv4lbv8MGOP8gDOisULSd+LI=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Izs8E/t44Da9PvRVVSO+xLYtOOEZbH3rqn7C8DnLxHA=</DigestValue>
    </Reference>
    <Reference Type="http://www.w3.org/2000/09/xmldsig#Object" URI="#idValidSigLnImg">
      <DigestMethod Algorithm="http://www.w3.org/2001/04/xmlenc#sha256"/>
      <DigestValue>fjurE20m+wp20V8zDCoLVTuew7y1o627koN41tmjIV0=</DigestValue>
    </Reference>
    <Reference Type="http://www.w3.org/2000/09/xmldsig#Object" URI="#idInvalidSigLnImg">
      <DigestMethod Algorithm="http://www.w3.org/2001/04/xmlenc#sha256"/>
      <DigestValue>5hD8BL+ndaQAkmI8WLmskzqi7wzfh6dbGOguzmYBCos=</DigestValue>
    </Reference>
  </SignedInfo>
  <SignatureValue>H/VRJkTeYKWS5WmO/F+fjns+L7E5hd4Vepv4wYdZs9h0OGxBwLHAT5UW/1ABVcqQdWCst/nTGcvE
uBvkCQRbRp+32vaBKKv3b/RZNABr3qj2FEvkRA77H/lLnabFalftBiHSDiVrsi0XvoMRwTeaRDlU
bR0m2dn9XzIeqFl7wnNcVba1lnROVg4KyTFCf9G+XLQ94DWyy8DpsO843xj+lqqWyRqZ9lH+rE2x
ryH7CmIQsV68SY7WWRdVYogcG9PG2FPz+KNVvXPEt0kUwWfq+U26KCfVG02PxFPKGsCG1QcU6kKs
hW9sLDjhczmZkAw+VHrF3KSXArJVHI0vqMptrA==</SignatureValue>
  <KeyInfo>
    <X509Data>
      <X509Certificate>MIIFOzCCAyOgAwIBAgIIWkjGTIyzX+IwDQYJKoZIhvcNAQELBQAwQjELMAkGA1UEBhMCQU0xEzARBgNVBAoMCkVLRU5HIENKU0MxCjAIBgNVBAUTATExEjAQBgNVBAMMCUNBIG9mIFJvQTAeFw0xNTA3MjcxMDAwMzFaFw0yNTA3MjYxMDAwMzFaMHQxCzAJBgNVBAYTAkFNMRswGQYDVQQEDBLVhNWI1ZLVkNSx1LTVhdSx1YYxDzANBgNVBCoMBtSz1YjVjDEVMBMGA1UEBRMMNjRmNDc5MmUzZWZkMSAwHgYDVQQDDBdNVVJBRFlBTiBHT1IgMzgwNzcyMDE4OTCCASIwDQYJKoZIhvcNAQEBBQADggEPADCCAQoCggEBAJFMYHjm/ixvBqXuUxqOIQ9zCm5LQEMy3AijFu2V7sbjf2YsIrdEmJcHw0n4cNiG3urXpt2c4lt9Y/aKFYTlewht4c4ljtLvc1rIqcacNSVEs6coFeAmxN1KX5V6cdX0kQ4Jd8ASzMRo3u3aWbceWAoo0R5yFMGXI7RT5ctYqho4rxmudM50BsCiiNJwWnCb3Na9yEW3G7LU8yk0+b9iXJo9H2JQP6Wx2eps9WNa1DhGZdKTSQXVznB19C+Bv9jLNCnjFoa/uDA3+0lkydBNtwwCf9iot8hsFMshBwPP/R4IkY6qAxH0zWRUlRzMeD7nipLo7/vGt2F8IfDifGYiHAECAwEAAaOCAQEwgf4wMwYIKwYBBQUHAQEEJzAlMCMGCCsGAQUFBzABhhdodHRwOi8vb2NzcC5wa2kuYW0vb2NzcDAdBgNVHQ4EFgQUBYPrKAPZa6kD/yaKseMFpBV4IVIwDAYDVR0TAQH/BAIwADAfBgNVHSMEGDAWgBTp6vHuJCIuDf9t2MyExjSM312yeTAyBgNVHSAEKzApMCcGBFUdIAAwHzAdBggrBgEFBQcCARYRd3d3LnBraS5hbS9wb2xpY3kwNQYDVR0fBC4wLDAqoCigJoYkaHR0cDovL2NybC5wa2kuYW0vY2l0aXplbmNhXzIwMTMuY3JsMA4GA1UdDwEB/wQEAwIGQDANBgkqhkiG9w0BAQsFAAOCAgEARm+HKnnbKSSk35AlqmRgaR4fguLV+8G+vI9Hy3n3zY/HQS0gQ1OsU1fuoJyUJsxozz3VHkaTCCOd1eTP1Iyz8Yz+WT0C6aD/9hckRvAq7iaIORLgU/DdAM/0UORKz+/rrNiW23lO8782uCwgOqq3/pd1XfQnM0yHiPaaBcqd+aqcfqYEW8yX4r3W0Z+a7D3fi89PSEBICAniFInL/tHQuGiNaWLH98q0ISfhSdILWxbbCNJojBhxGLIyD8v2XER1Lilx6yom6wrDpiZQC5m/3Rk7jyjd6xpPH4Tw0szgbnIvbhGw/YT08T4dWkNX8ODyfLVw2TWRtM6HF3oCDw3cmWOVl+2zs+m0ALZIAwMs23eXvqoLV1MuN7bf5Yu7zYgGEcIRl8c57Xnd8NfSveM3qHWHiNNcrMgTSGtOm+GFuIgWZtVjmFZ8pGWhnz9Uj2d6OTWIHSaIdtaIWOH/cEotqaclAW6A2+sk6iHGhD18hgqAdE1XMZ+7t3gc6AP1rarrtCrnlKziXKa6dgLmd5jgJ7i+/V3lZDtFqyCHTgtC3eznj+izwyQV38mvIuCTbyC8gDu+PT89lutDbFY1Zw8kkzVWg6AWLm2DsLlF/eYgwxEzFPVz0eHgNfjEvX5ZnT45K71GlqLWw2GC8q1+jJWxQtoP9ieoGElb8aqVWrLkUDE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kD9jmfRwuDPeumU8j1YMKgkEwq4rM4n3GpwCELF3CBY=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dmOM5zTgtB8Lpi9v2FnIOPHlDnbkf91pd48CoSAl1jQ=</DigestValue>
      </Reference>
      <Reference URI="/xl/media/image1.emf?ContentType=image/x-emf">
        <DigestMethod Algorithm="http://www.w3.org/2001/04/xmlenc#sha256"/>
        <DigestValue>779wkAhDAfSJgHVD2AIUcm95DPEkttErA8ghhj7hAr4=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XYlmGcKaMmZCptzZ/4J34is2+jlz5N61Hw5+jgDV5Xg=</DigestValue>
      </Reference>
      <Reference URI="/xl/styles.xml?ContentType=application/vnd.openxmlformats-officedocument.spreadsheetml.styles+xml">
        <DigestMethod Algorithm="http://www.w3.org/2001/04/xmlenc#sha256"/>
        <DigestValue>y3tGVKRC9N5Kw/g9MTSW3imrE3gzVbXsdm3ZUwXPHGs=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XCX0gYzkfzFVU6EdsJsZTN9fr+XktA1wZQt/xm2knCo=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qu3l7E6kErrLEQ7P6vomhonHktp5WXG+Zmp2aFzCpLM=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2024-09-23T13:50:43Z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{3D884FC0-3030-4088-B494-8987E3784C77}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gAAAAIAAAIBDAABMQgMAAAAAAICyAAAAgP7/9UIAAACAAACAsv/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16.0.17928/26</OfficeVersion>
          <ApplicationVersion>16.0.17928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2024-09-23T13:50:43Z</xd:SigningTime>
          <xd:SigningCertificate>
            <xd:Cert>
              <xd:CertDigest>
                <DigestMethod Algorithm="http://www.w3.org/2001/04/xmlenc#sha256"/>
                <DigestValue>tzd2NTrkhx/AQ8lncRGTUlpcGcu9fVYGURlpn9K2l8c=</DigestValue>
              </xd:CertDigest>
              <xd:IssuerSerial>
                <X509IssuerName>CN=CA of RoA, SERIALNUMBER=1, O=EKENG CJSC, C=AM</X509IssuerName>
                <X509SerialNumber>6505667693817061346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jFE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AAACAAAAAAAAAAUF+I/X8AAABQX4j9fwAAEwAAAAAAAAAAAOu0/X8AADVojIf9fwAAMBbrtP1/AAATAAAAAAAAABAXAAAAAAAAQAAAwP1/AAAAAOu0/X8AAAdrjIf9fwAABAAAAAAAAAAwFuu0/X8AAIC2mi/PAAAAEwAAAAAAAABIAAAAAAAAAAQvQoj9fwAAmFNfiP1/AABAM0KI/X8AAAEAAAAAAAAA7lhCiP1/AAAAAOu0/X8AAAAAAAAAAAAAAAAAAAAAAAAAAAAAAAAAAOAkbbXJAgAA2+AWtP1/AABgt5ovzwAAAOm3mi/PAAAAAAAAAAAAAACIuJovZHYACAAAAAAlAAAADAAAAAEAAAAYAAAADAAAAAAAAAASAAAADAAAAAEAAAAeAAAAGAAAAMMAAAAEAAAA9wAAABEAAAAlAAAADAAAAAEAAABUAAAAhAAAAMQAAAAEAAAA9QAAABAAAAABAAAAAADIQQAAyEHEAAAABAAAAAkAAABMAAAAAAAAAAAAAAAAAAAA//////////9gAAAAOQAvADIAMwAvADIAMAAyADQ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QAAAM8AAAC43ZgvzwAAAABtnr3JAgAAiD46tP1/AAAAAAAAAAAAAAkAAAAAAAAAEPvvvskCAAB6aoyH/X8AAAAAAAAAAAAAAAAAAAAAAAC7tpLyjHsAADjfmC/PAAAAAAAAAAAAAAC0AIoFAAAAAOAkbbXJAgAAML44tQAAAAAAAAAAAAAAAAcAAAAAAAAAAAAAAAAAAACs35gvzwAAANnfmC/PAAAAcc0StP1/AAABAAAAAAAAAAAAAAAAAAAAEPvvvskCAABYJIvEyQIAAOAkbbXJAgAA2+AWtP1/AABQ35gvzwAAANnfmC/PAAAAMG84v8kCAABg4Jgv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AAFWzyQIAAAIAAADPAAAAKAAAAAAAAACIPjq0/X8AAAAAAAAAAAAAAAAAAAAAAAABAAAAAgAAABMfn4T9fwAAAAAAAAAAAAAAAAAAAAAAABvYkPKMewAAAAAAAAAAAABgaz21yQIAAJABAAAAAAAA4CRttckCAAAAAAAAAAAAAAAAAAAAAAAABgAAAAAAAAAAAAAAAAAAAAy1mi/PAAAAObWaL88AAABxzRK0/X8AAAAAAAAAAAAANdmZhAAAAACQLJ7jyQIAAAAAAAAAAAAA4CRttckCAADb4Ba0/X8AALC0mi/PAAAAObWaL88AAACwXwHFyQIAANi1mi9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CAPwAAAAAAAAAAAAAAAAAAAAABAAAAAAAAAAAAAAAAAAAAAAAAAAAAAAABAAAAAAAAAGF/RoQDRAAAAAAAAAAAAABPFgGj/////2zS4rP9fwAABBAAAAAAAAAAAAAAAAAAACBVmi/PAAAADpV7x8kCAABGQUlMGAAAABgAAAAAAA4AAAkAAAAAwEIAAMBCDxAAAAAAAAAA/wAAAAAAAAAAAAAAAP8AAP8AAP8AAAAAAAD/AAAAAAAAAAAAAAAAAAAAAAEAAAAAAAAAAgAAAP////8AAAAAAAAAANvgFrT9fwAAcE2aL88AAABkAAAAAAAAAAgAUtnJAgAAAAAAAGR2AAgAAAAAJQAAAAwAAAAEAAAARgAAACgAAAAcAAAAR0RJQwIAAAAAAAAAAAAAAHsAAAAYAAAAAAAAACEAAAAIAAAAYgAAAAwAAAABAAAAFQAAAAwAAAAEAAAAFQAAAAwAAAAEAAAAUQAAAHA3AAApAAAAIAAAAPUAAABGAAAAAAAAAAAAAAAAAAAAAAAAAAABAAAzAAAAUAAAACAEAABwBAAAADMAAAAAAAAgAMwAewAAABgAAAAoAAAAAAEAADM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CAgIAObm5gCRkZEATExMAB8fHwA6OjoAeXl5AN3d3QDc3NwA6urqAFVVVQABAQEAJycnAEVFRQDExMQAra2tAB0dHQADAwMAISEhAHd3dwDU1NQAc3NzADMzMwDT09MAs7OzAFBQUAAuLi4AIyMjABMTEwCJiYkAzs7OANHR0QCysrIAY2NjABYWFgC5ubkATU1NAF9fXwBdXV0A2traAAsLCwDh4eEANTU1AJqamgBGRkYAhoaGANjY2AAvLy8Ajo6OADQ0NABPT08Azc3NACAgIAC1tbUArKysAC0tLQDDw8MAS0tLAMzMzADHx8cAoKCgAL+/vwCIiIgAKCgoANnZ2QBKSkoAkJCQAGBgYABqamoAf39/AJWVlQCwsLAAg4ODAKqqqgC2trYAVlZWACIiIgCMjIwAenp6ALy8vAA9PT0AOzs7AG1tbQB2dnYALCwsAH5+fgB0dHQAfHx8AFdXVwCKiooAMTExAM/PzwBYWFgA19fXAERERABISEgAwcHBAK6urgBaWloAR0dHAFFRUQCWlpYAQUFBADw8PAA5OTk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PDQIBAQ/uOFlBGR8WASaGAQENAQIPAwECAgICAgICAgENDQQBV3YuAPNLEA0OVQITAREDBQITAdf5vLv8I8lYAF1FAG54zr0XXgEQAQEBBRQbBl4RFg8HFBIODwQNAgECAgICAgICAgICAgICAgICAgICAgICAgICAgICAgICAgICAgICAgICAgICAgICAgICAgICAgICAgICAgICAgICAgICAgICAgICAgICAgICAgICAgICAgICAgICAgICAgICAgICAgICAgICAgICAgICAgICAgICAgICAgICAgICAgICAgICAgICAgICAgICAgICAgICAgICAgICAgICAgICAQEOFBUBIWXYN0XYu14hEwEGEgMEAwQBAgICAgICAgIFFAEBAQE5SmlPjl+6AT9MBwIRAwUCEQEBDAwhAxEBIT+aHwK6UwAAeG5SxJgBHcolcQEBFAEBDxAFBgQCAgINAgICAgICAgICAgICAgICAgICAgICAgICAgICAgICAgICAgICAgICAgICAgICAgICAgICAgICAgICAgICAgICAgICAgICAgICAgICAgICAgICAgICAgICAgICAgICAgICAgICAgICAgICAgICAgICAgICAgICAgICAgICAgICAgICAgICAgICAgICAgICAgICAgICAgICAgICAgICAgICAhUNAQEVARUB8EgAGgAvyw8FBxsFDg4PAQICAgICAgICAQEBFQ8WAR0ctCwAUbZ1AQcCEQMFAhEBERIBAQERBBYEAgEzEAgBAu2v7TUvACyw/fUNAwgBDxITFQYCAQENBAICAgICAgICAgICAgICAgICAgICAgICAgICAgICAgICAgICAgICAgICAgICAgICAgICAgICAgICAgICAgICAgIBARQCAQMBAQEEDw8EAg0EBAMCAQEPBg0DAgEBAQ0PBgEBBQ8BAQ4CAQ4CEQEBAQIBBAEBBAEBDwICAgICAgICAgICAgICAgICDQQEBAQNAgEBAg0NAgEBAQ8BAQ0hAQEEAwYEAQEVZQMP4gAAqW5oDgcFVQQGAREBDwQBARMBFAMNAQEBAQMOBQ8TIRlRbkTVDwEBBgEFAQQBCAEBGwEVEGUUAQUPAR4BFgEUiwG4Ky9FhS/VAQ+VCAFVARAVAQEDFAEEAQQUAQIBAwEBBwECFAMBARQBARANDQ0NDQ0NDQEBAQEBAQEBAgICAgICAgICAgICAgICAgICAgICAgICEwQBAQEGAw4BDQQCAQEBAQEBEg4CAQEBDQQPBgYDAQFmAgEBDwEBAQQCAQMPXhINAQEDBhIUAwECAgICAgICAgEBAQEBAQEBAQECAgICAQEBAgINDQICAQ0NAREBARAQDQYPDQ4bEQ0cAcoTn/MAAADAvQ8RAx4BGwEBASUBVwEDBAQEBA8GDhQchgEPBeFTXTvV2QEdAXQCFAENEwECAhIBAWYEFh0FFSEVAQENDQYUbMv1lgAAI9Tu1n0BAQEQAQEQER0BARQPDQECZAEBAQEOAwQFDQEBAQEBAQEBAQEBAQEBAQEBAQICAgICAgICAgICAgICAgICAgICAgICAgEBAQUQAw8BDQ0NAQEBAQ0VBRIOAwQFCAEBAg0NAQEBARIVAgYVFBIDFg4SAQEBAQUSBgEBDRANAgICAgICAgIBAQEBAQEBAQ0CAQEBAQINAgICDQ0CAgIhCAEcBwECAREEAQECBRQEARYNBwEHlNgAbgCXhgEQBw8/GxMBAQMUAQENAwMEDQICAQESAQMFDQHQaG5/AlYBAlUBBoYBBQdVAQEdAQQPAQQBAxIEBQ4BDQETHQQBE2w2LTsAAE8kE4slBwEBPw4SEgEBOQEBHRQCDgEBAQYUBwICAgICAgICAQEBAQEBAQECAgICAgICAgICAgICAgICAgICAgICAgIEBw8PAQECBA8GDwQCBA4VAQEBEhsRAwEQFQ4DBAYQGxQmHQEBAQEGARYbGwEFEhEBAQEPAQ0DAQ0NDQ0NDQ0NDQ0NDQ0NDQ0DBA0CAg0EAw0NDQICDQ0NAR0UGxsGAYYSAhQcJQ0BAw0PAQI+FAas9QBRGgCWxw8MAQwBHgMBAQEBAg0NDQEBDwEFZgEBEhYREgGVVABoyckEDghMFQENAR4OEwEBAR0DAgEBFAEBVQEBAwEBHQQBEgEH15pgPAAA50kjEgMVECWGPwEfARwbISUTEhUNAQEEBAQEBAQEBAICAgICAgICAgICAgICAgICAgICAgICAgICAgICAgICAQEBAw8EBRQBAQEBAQEDElclEQMCAw4SDgYEAQEBAwUPAQEePxECDgYQAQQBEAEBIQQBFAYBAQENDQ0NDQ0NDQ0NDQ0NDQ0NDQ0CAgICDQ0DBA0CAg0EAx0CJQEBHxYMBw8BAQEBARIBEQEfAQE/AQgBPV02RSss9QIFEA4BPhMDBA0CAg0EAxIBAQEeEw0BAWUBFQEBoLs4AKYeQAFXFgNeAQESDAEBDxUBAQ8EAQEBARQbERQBJg0eDQFmDAEBJI5UAHmxIpohARPgBgwBBQIBAQEPAQEUAgICAgICAgICAgICAgICAgICAgICAgICAgICAgICAgICAgICAgICAg4BAQECFQEBBA8GDg4UEwgBEAcEAQQDAQQGFAYCAQENAQ8QAQEUHQQBEgEVAQ4BBAEBAQEDAQEVBAQEBAQEBAQBAQEBAQEBAQEBAQEBAQEBDwMNAgINAw8dEMNTNeWwPyEIEgIVXgcBBgYHARv7AREMAQHgwAAAlFJPXgEODAECDQIBAQEBAQEBBgYBBgEBZgcBDBIBARJemP0AAFlvQvsPEB8HAQESAQ8BBhEBEV4BFgMBAQESAQEOARAFAQJXEgEPDzLITTYAnBpSAQEFFjMeGwMCEgQBFQEBAQEBAQEBAgICAgICAgICAgICAgICAgICAgICAgICAgICAgICAgIEAR0BARABZgEBAQEBAQENwkopW9RhAABFRAAAbi4AAAAZGOoK23oxWqNbF4YPAQYNJhIBGwcBAQQEBAQEBAQEBAQEBAQEBAQBAQQGBgQBAQYDDQEBDQMGARBgSAAAAEKybD8BAQEBBg8BAQcVAgcBAboOBwFJ8hhRABn1BgIMAQ0EBAQEDQEBAQETBR4BAxANIQEEPwIIAQEEAQH2dusALqDjAQUBDw4RAQ8RAQEDAQECDyFeHh4PECEFAR0EAQENGwQSAwFxAX7NAAAAYBfPAQUEAQEUBAENDQ0NDQ0NDQ0NDQ0NDQ0NAgICAgICAgICAgICAgICAgICAgICAgICA2tTO0EAeABuaAAARC4ubi8ZQSwAeaUBBhIUDg4TV4sOAe8tAIUAaESFGgArRRhoK0XuEgEDARUEBAQEBAQEBBQUFBQUFBQUDQ8UEBAUDw0GAw0BAQ0DBgcBAQEsREU7AFksAOWTAwQQAyEEExFMcQEBCAEODwaaUioAOy0AAVcVExYhCAcVEhQBDRABDRAUAfsBDgURAQ8OAQQeARQNBNdqAGgsxwEgAYYUAQxeDxYBCAEBAQEhARIFBRECAQMBARMBFAYBARYUFBIV3gAALABRNFcBDiEFDg4ODg4ODg4NDQ0NDQ0NDQICAgICAgICAgICAgICAgICAgICAgICAgBETxorAAAtbgBBSZ/P+ArRAwEPARIMAWYPARIbEQURDR0BGwEBDwEBEga0eloiwps1AEUAAAArUXn2cLNHR3INAQ8TAQEFBxABBQ0IARQUBRMUAQENBgMDDwEBG3uqakQAO3kAAC5cY50BAQ0HXg4TARweARMPGwGvW48AbV1FWVwBAQ7yAAAALm788rDTobPyOtIEDQENDQISEQEBARAWAY3ttQAANVyz4Q4DARsGAQ8TFAIOERQFGwQBFAgDAQEHAwESDgYBDQEDFAgGP/qIaAA35aFxAQEUDhsFZgEQBhwCHRYBEgEUARsCDQEPAgEPAQIBARsBAgEBAQIBAQEBAde8hW2cGLcaRC9BbgAAb58hEwwBAR4BCF4OAQENBAEUARIBAQYIEQ0DFAETEF4BAwYSFAEBFYeRUl0LPFM3AAAAKwAqtg+GTFcdBRFedAEDBAECBgMBAQICDxQEE3EOAR+eANhSL0WcAIX4EwwBDBEBBAE/DRseARMDDUxiAEU8AH/tAAA4mgGuGWEAUi9FADcAnAAALi0AKkRRAFgSETUAVEweASt3ACyFAAABP00BAYYbARQRGwYCAQEBDSEBAw8EAQEBBAUBJQUBER4BAQYByEEqOABu9h4hHxseHgFlFQEPAQYEAQEODg0BAQQBAQIUEQEPAQIBAQECAQEBDgEBFQgCAQ0PJcq9CZLxVkiFbm5ow0fJsT1IYt1XARUBARIBEmYRAYYSHgEFZQIPAiUVAQETFQIBAQIVAR4Gxpp7gE3XY38AAAAsGd6D+wENDQEBDQYEARIOBBQWDwENERYBDwUBEQFN++h2UQAqh4nUJQ0BHAIBHhUeJQFxAZfvwG1hf1hBAH94tQ6GHC4AAFIAUxkv2AAATwAARF0AAAAAQQAAqSt5iemV+7oAADsvc05GHwETFBECFBEBAg4BFQENFgMDEQQBIRABFQgBiw8EHA8BISfHpF0AK0TfoFQHAWYUEgEGAwEOBgEBExIBEgEBAQYBAQECAgIBAQIBARscEQEBBhEBBA0OIV4WDwEBGwENpYyOYsGeVN5CWSxoAHnFTXu9xjkBJgEVEQEGDwQBAQ4VAQEBPwYNEw9mAQ8WPl4TGwEBFgENAQ8BFhUFFRQDAQECAwMEAQEBExEOBw0TAQEBBF4TASEEAQEBVbapGG5R6HwyEQEgEAEQAR05BFcKb9gAnEEAeGj6IREeOi1tAC4ZAEQAXQBRNgDaBqJZ5Ro1hQDzTm0YAAAARU8AkTxoAF0vj5DKlU2dAQ5eAQ8BBAEPAQQBJgESGwYQAgEBVx4dAgQBVRVkASV3d2J4QV23Pp1XAQYBEQEBAQEEBgEEhgEDDRIFAg8PAgECAgEBAQQREQQBDQMBAQ8UDw8UAxUBAQICAQEPBQQBAVc5nV7vWDdobkVEOFAqbTgqEwEPDxIPAQESBwEWAQQECBsDAQERAwENVwEBBiENDQECAQYOEg8CAQQUAgYDEhYSAQ0UAwERFQEBARINZlcEAQQCB8gdMV0AAJTYARsQAVcCCBIHAQEdhMUAaQAAABnbARs+PABQAFFokQAAGQtdAHMBe+IAU1IrYeZVHS1ZLhoALk9uRSwrGUGFAEWFLBo8rxMBED8BEg4GEQ8BCA4BDhwWVx4BBB9eAT8FARsGAgEenTPxC0QAbTVCf90NAWYGAQEHEhIBTCUGAQISFA0BAg0BBQEBDQEBAQUNAgINAQEBAQEBBBYPAQYSAQECEBIBARABAR4bAwHK9evJ9taz5S0AAABptKf3zEv4IiUBAQECAQEIERIhFAEGHA0DAV4QHhQBAg8UDg0NBgIQFRQQDwIFAQIBAQEQHhISAQEBAQMCAQEBDwENCPnmdwA7AKr4gDkOAmQQAXQB5gA1L2IAGQD42wHsAABFT0UuqQAAGZEAACfGGgAAL1kYmxDgAF0AGCuFAEF5AC1PABk3bgBRRURPRUVZr58KCAENAQ4RHRIBHgEBiwEBAyUBAQTKGwEOAgEBARMBy8CgXPJ5AADYwnV7ARUBIR0BBDkCFREEAQINAQEPDgEBBQUBAQQODgYOFBIBBgMBAQESBAEeBwEBDh4SHRUBFAEBEIsBXgElDoZ7CAQfojcAAAAA2ABZqTtFCwA8vgEBFWYMAR4PBAMNAQEFDBQBDQ8EDQMBBAEBAQEBEwgCBiEHAQEBASESARsPAQcRBBAVAwFVDVUhAekAGYwvYwEPARQHBxYBek8AnCwqXal8IRwBADgAAMUAqQAAqS0LAFgtNStPbS8AhgEAOFgANwAAAAAAXV0ARAAAAC5dKwAAAADnAJFBlIsBDQEBHgEBAR8UZA4BhgUVAQITAQGECAEMAwEBBD4eJQEFu1EA5QCxHAENFRQBDRMHBAECBAEBBAQBAQ8DAQENAwEBDQ0BAQYBAREOAQEOAQEVCAIBAQEcA14GFREBPwEBEBYTCAEmAQEDAQEBARCZ7Y2fje/YAEVuAABRKwAAxPA6cuyzNJheAQEBDQMGDyEhERAEAQEOAQ0BAQIBEBQBDQ4BAhsBAgQBEBwHGxIBAQUIAfDtpQQRCAECXhIVBl4B8UddAIU8Rd4FXgHPpU9FADdE6fIAAGhuCwDyPRkA8xCGAYcAKyt5UURRLgBoeRldNysrPLFobi1RAuE0UQCFAAAAAAAuWe7u9AIBDw0OnQM/AQETAQEUBQ0bHAYeARQGAdEBptLvAFIAYnIJAQ0HFgMBAgQBAgICAgICAgICAgICAgICAgICAgICAgICAgICAgICAgIGBgYGBgYGBhEQBRIGAw0CBAQDDw4SFBQOFBEbBxUOBAQDBAEBDRNeNy0sUnh4UoVELAAAUQAvlpdlCBsdHREBGwwBAREVAQYEDhQBARIHAQQEHwENAgMDARQVDQ0TCBERDgEBBR4TAQ8QZg8DDwlPQgBoVgFXP2SpUQCbAR4BAZXqYUEwARwBVw1mAbofAesvf383WDVYAABRweyRhVIAGAAAGAE5BgcEA2rtEAEb7jtEagAAGC6xHh8BERQBBQEBDAENVQEhAgUBDxMBARIDAQ0BxSzEGMNmPosBAQEQAQICAgICAgICAgICAgICAgICAgICAgICAgICAgICAgICBAQEBAQEBAQGBg8PAwQEBAICDQQDDw8PAgQGDg4DAgEBBA8NAQEGEQECBAIBAxZXbHUXp6xyfwBdRAAAAACRYN9qYM1Jnx8BDgEBDxQRFQETDRsBFBsRBB4eIREEAQEGAQQQBwUPDw4VFRUBEQYBFGTXAC8158ohpopdCwA9gXQQHgQWBgUNDAwBAQcBAYsBBgEBAQQShAkkMXEBARzongAAAJMbIQMBAQaLAQIRARsBIR+QTafFUQAAUNCDDwESPgEfAgG4ARslAQIQBhIFAQQHAR8CAb4rGCvpyyEzARMCAgICAgICAgICAgICAgICAgICAgICAgICAgICAgICAgICAgICAgICAQEBAg0EBAMBAQEBAgICAgEBAQIBAQEBAQIPDwEBAQEBAQEBAQEPBQEBExYBAQUBAQEBEk3kseWHsYflRAAtXSsAADyli4TOIHyYExAGAwIDAQ0HBw0NEwEBEhYRAxIeDQ4eFBQWDxUBAghNeACu2wETE2mBlgAA5pikAQFeAQUBGxUDAgEBBAMNAgIBAQEFAQEBAQgIFBMUEgENAwHgDhACARMEAQEBDQEBAQwBVwwBvlm3AC8r1lWQAUwHFSUBAQEbDAQBAgIBDgEBGx4BARSpAGksugGGAgICAgICAgICAgICAgICAgICAgICAgICAgICAgICAgIBAQEBAQEBAQEBAQECDQQEAgICAQEBAQECAgEBAQEBAQECAwMCAQEBBRIGDwMDDQIhAQEEFAgeAw4UDQEQVxYBHCEBAUx7kMZ84Mu3AAAAOwCFWMNTbTg1T3BeAQETDwFVBAEBDQEBDyECBRABAQIDAkwEAQGfABlORj4OBgeLaEQAjELhDxwNEQECAQ0HAQYBAgYPDwMBAQwSAQEBAg8CBB8G4m93QryMNAEBFhUBERICARUCFgEGBwEBJuPHQQAZQTcBASElDBYNAQEBAw4EARUGDQEPkBOQAYZuACxIXgICAgICAgICAgICAgICAgICAgICAgICAgICAgICAgICAgICAgICAgIBAQICAgICDQQEDQ0CAQEBDQIBAQEBDQQBAg0CAQENBAEBAQECDQEBAQEDGxADAQERAwECAwMGFA8EAQ8eIQMBJQYGBQICBRUBuNm1uUbZSW+FAESFRQAAg9oK26NK3MwIDQ4WDxVmARQFFVUhAQarlgB/idoCJgMB01EZC9teAQEMAQENAxsBAQEBAQENBgMBAQUbAQEBAQMDAQiZgt09wd4AjgcBDgYCDQMFAQ4BFhMhuAEBAQEV3wBSAM8GARUDByEHDgEBAQcBARYNARsBEQ4SfIVBL9cCAgICAgICAgICAgICAgICAgICAgICAgICAgICAgICAg0NDQ0NDQ0NBA0NDQICAgIDAwQEDQICAgEBAQEBAQINDQIBAQIEDw4CAgIEDw8EAgMDAwMNAg4IAgENBxUBAQFeBw8NBAYPAgEBAQQBAwMBEgElDkxVFgEDFgwbByESAQArLFFdLVFuLjc4Gi0LgmUBCA9mAQMfAQEzRQuxAAERygG6fwALSA4DAgMDEgEBCBEHEAYNAgEBFgEBBBQhZhQOEQwBBT4BAQEBExsNHgEBAQERD0wIEgEBBwFXCAEfXgF8tjUuGl18EAgDAQEPDggDARABGxwU1wWm2GlRO4UBAgICAgICAgICAgICAgICAgICAgICAgICAgICAgICAgINDQ0NDQ0NDQICAgICAgICBA0NDQ0NAgIBAQEBAgICAg0CAQINBAQEDQ0EAgEBAQEBAQECBRIBAQMCAgQEBBIHDQEEDg8UERIeBQ4EAQ0REhMCEAEEEgQBBgUSAQEBBhMBAQENDQQSEEvS02Nf1DxEAACqsqUfDxQEAQHVCxgA1gGdAQ8+AC4A0wMBBQIQAQEBAQQVBQ8EDwECBgYCAQENAQEBMwQGJgFXARUbAQEUIQMSHgENAQ4SEAERZgETBBUPAQEerLNFRI+bXgEBEQEBAQIQAZWfenIAAGdfn14BEAICAgICAgICAgICAgICAgICAgICAgICAgICAgICAgICAgICAgICAgIBAQEBAQICDQICAgICAgICAQINBAMDAwQCAgINBA0BAQEBBAQCAgQGARUPAQEBAg4BBA0BAQMCAQEBAgQBAQQBAQEBDgEBAQEBAQgBDQ0NARABAQMQBAEBAwYEAQEDAgEOBQEBBAFmERLQQS5BRFkAQQBdPAB5LC0LkF4EHx5vhQBBnQ3RARQVEAYPBg0BDgwUEgEBExMNARQBCAEPAQEVAREPAQwOAwEBEAEFAQ8GDQEzIQEDEQEGAVYBAREBBYiuNwAZRC+FAG5EGQBBxQALIBQBFQ8BAgECAgICAgICAgICAgICAgICAgICAgICAgICAgICAgICAgICAgICAgICAgICAgICAgICAgICAgICAgICAgICAgICAgICAgICAgICAgICAgICAgICAgICAgICAgICAgICAgICAgICAgICAgICAgICAgICAgICAgICAgICAgICAgICAgICAgICAgICAQIPDhIFERsEAQEQyqRbMb6kMstvRAAAYQAjSYkBAi4tXS/MDT4UAUwBAQIUBgcVEhICAQEBAQUBDRQNAQECAwEFFAEBAw0GBQElAQEeEAYCZmQBBhY/AQ0BAQEpgs1/T107hW4xzkAJdSfPkiUFAQEVEQEBAgYNAgICAgICAgICAgICAgICAgICAgICAgICAgICAgICAgICAgICAgICAgICAgICAgICAgICAgICAgICAgICAgICAgICAgICAgICAgICAgICAgICAgICAgICAgICAgICAgICAgICAgICAgICAgICAgICAgICAgICAgICAgICAgICAgICAgICAgICAgECAwYGEhURTAwSAQMQEgEMVxMBIQEBAUQ9LABpRAB4AFEAUUGbi8Y5x4TIGwEBAQYHEgEBFgcBGwMBAQMUDwEBAQEPCAEBAQESDQ4fARYUAQ8UZU2GV0pYAABuL23JQpQqABlBAR8UEgwEGxYhAgYVZh4PAQIDAQICAgICAgICAgICAgICAgICAgICAgICAgICAgICAgICAgICAgICAgICAgICAgICAgICAgICAgICAgICAgICAgICAgICAgICAgICAgICAgICAgICAgICAgICAgICAgICAgICAgICAgICAgICAgICAgICAgICAgICAgICAgICAgICAgICAgICAgIBAgMDAwMOFBAFAwIGEREUAQ8QAQgGFnEBAcJZc24AEHwwAFkvGVErOwAAeFPDLJGEAgEWEAYSAQEBAhICAQEEBhEDAQEPFAUCAZ0BERYBqX/ExRkAAAAAAHo/hJAQAVcBDztdaIeDBQENDBABDQgFBwweDgECDQECAgICAgICAgICAgICAgICAgICAgICAgICAgICAgICAgICAgICAgICAgICAgICAgICAgICAgICAgICAgICAgICAgICAgICAgICAgICAgICAgICAgICAgICAgICAgICAgICAgICAgICAgICAgICAgICAgICAgICAgICAgICAgICAgICAgICAgICAQ0EBA0CBA8BAQECDQYSFBslEwIUAQEBOQ4WAYcvKgCbAwSHAG8ABwEEuGdQu0mFbgAAvH29Kb4nnQEBDwYNDQEbAQUBAhIBAQ8Odb8rLy6CwIyCDgEDAQENDBUBERABlwEOk8EuOGMgAQgODgUhAQYQFQ0BAgQCAgICAgICAgICAgICAgICAgICAgICAgICAgICAgICAgICAgICAgICAgICAgICAgICAgICAgICAgICAgICAgICAgICAgICAgICAgICAgICAgICAgICAgICAgICAgICAgICAgICAgICAgICAgICAgICAgICAgICAgICAgICAgICAgICAgICAgICAgENBA0BAQIEDQMGDwEBAQEEDQEBDwUCAQEBBAG4DrkZU10BZS5SWLcUApABFRUFuh4BTXNEGW4rGG9hLwA7eJxrAQFmFBwBZjY7eAAAZAheBBABBg0TAQUBAR4eAQEWFgYBASEBdl02ACkBTAFxDIQNDwMBAQIEBAICAgICAgICAgICAgICAgICAgICAgICAgICAgICAgICAgICAgICAgICAgICAgICAgICAgICAgICAgICAgICAgICAgICAgICAgICAgICAgICAgICAgICAgICAgICAgICAgICAgICAgICAgICAgICAgICAgICAgICAgICAgICAgICAgICAgICAgIBDQQNAQECDQEBAxQUBhQbAQQBDgEGAgQFAQ8BARQBdDsvAI0BsAAAsXolARSaAQYBARYhAxUeBHqys7SferVvAESFAE8AK0EAWQBRgLYBBgUBAQEBAwEEFgIBDg8TJgQQAWQMARMmWDsZtwKEAwEBFBIPDQICDQ0CAgICAgICAgICAgICAgICAgICAgICAgICAgICAgICAgICAgICAgICAgICAgICAgICAgICAgICAgICAgICAgICAgICAgICAgICAgICAgICAgICAgICAgICAgICAgICAgICAgICAgICAgICAgICAgICAgICAgICAgICAgICAgICAgICAgICAgICAQ0EBAIBDQMBAQENAQEBAQ0GDQcBAwECARQBBwEEZgEBAFGHAGwBYAAAaWsNAQ0TVQYBAQEBAQFmBw4NBBQbDHwBrAEPAK0ARakArgsuGSsAGQAAO0EAL0VBLy6vFAETBgYBHxwBEAFEhwAAIQ0GfBEUBgMNAgICAgICAgICAgICAgICAgICAgICAgICAgICAgICAgICAgICAgICAgICAgICAgICAgICAgICAgICAgICAgICAgICAgICAgICAgICAgICAgICAgICAgICAgICAgICAgICAgICAgICAgICAgICAgICAgICAgICAgICAgICAgICAgICAgICAgICAgICAgENAwQCAgQPBAEBAwMBAQYDAQEVARQBAQIBBQEVARQcEw1LOi9oUCWfeTdPoIQFAQEcXgEBBwcPAQMOBhIFBAEQcQEpoUUAohVlARMCk6NbmYhbpKWmp4ioGQAZRWipmxUSFRQHHwYIAqpuGS6rAQ0FDw0NDQICDQICAgICAgICAgICAgICAgICAgICAgICAgICAgICAgICAgICAgICAgICAgICAgICAgICAgICAgICAgICAgICAgICAgICAgICAgICAgICAgICAgICAgICAgICAgICAgICAgICAgICAgICAgICAgICAgICAgICAgICAgICAgICAgICAgICAgICAgICAgICAgICAgICAgICAgICAgICAgICAgINDQ0NDQ0NDQERAxRXADwAjhBRCwCcnREOBQEMEwEOEAYBDmYIDQEOEgYBcC4tUwESAgFlASEBARQBGwYPAQwGAgIBAQEBAQEDDwYSBRUREQYEBJ5EAEYeGxIGCAEBAQcCAgICAgICAgICAgICAgICAgICAgICAgICAgICAgICAgICAgICAgICAgICAgICAgICAgICAgICAgICAgICAgICAgICAgICAgICAgICAgICAgICAgICAgICAgICAgICAgICAgICAgICAgICAgICAgICAgICAgICAgICAgICAgICAgICAgICAgICAgICAgICAgICAgICAgICAgICAgICAgICDQ0NDQ0NDQ0hAQZeAVWTLy5YlJU7AACWDJcBmAwPDQMbFQ0BAg4GDQEGD5kAbQCaARYQEGUBBQEBAREFBQERAQICAgICAgEBAQECDQMPBgYVJgEmmwAvGAhXAQEVkAYOAgICAgICAgICAgICAgICAgICAgICAgICAgICAgICAgICAgICAgICAgICAgICAgICAgICAgICAgICAgICAgICAgICAgICAgICAgICAgICAgICAgICAgICAgICAgICAgICAgICAgICAgICAgICAgICAgICAgICAgICAgICAgICAgICAgICAgICAgICAgICAgICAgICAgICAgICAgICAgICAgICAgICAgICAQEUEhyLEQGMKhoAjY5obgBkBgEGEAETAQEPDwEBAhIBHxQOjy95hZABZQIBFkwBEAEPAQEBEgQCAgICDQ0NDQEBAQEBAgICAQEhAh9ikQAAkhYbGwFkEgICAgICAgICAgICAgICAgICAgICAgICAgICAgICAgICAgICAgICAgICAgICAgICAgICAgICAgICAgICAgICAgICAgICAgICAgICAgICAgICAgICAgICAgICAgICAgICAgICAgICAgICAgICAgICAgICAgICAgICAgICAgICAgICAgICAgICAgICAgICAgICAgICAgICAgICAgICAgICAgICAgICAgICAgIWJQEBARUhHj98O0RBAGgAAAcSBg6GAQ4BAREQAQEUZQFeBQOCLQBTAQIHVwQNAQEBDxIUDhQDAQEBAgICDQ0NDQ0NAgICAmYBBA0BAQgARRpYDgE5AxQCAgICAgICAgICAgICAgICAgICAgICAgICAgICAgICAgICAgICAgICAgICAgICAgICAgICAgICAgICAgICAgICAgICAgICAgICAgICAgICAgICAgICAgICAgICAgICAgICAgICAgICAgICAgICAgICAgICAgICAgICAgICAgICAgICAgICAgICAgICAgICAgICAgICAgICAgICAgICAgICAgICAgICAgISBAEbFgQSBR0BJmaHGlgtbVgAiD8SASEfDwEBEgUNASUBHgcBEIlKWQCKiF4NCBACBAEBAQEBAQEBAQEBAQEBBAQEBA0NDQIBARAQDj4PAYgAeHMwBQElAgICAgICAgICAgICAgICAgICAgICAgICAgICAgICAgICAgICAgICAgICAgICAgICAgICAgICAgICAgICAgICAgICAgICAgICAgICAgICAgICAgICAgICAgICAgICAgICAgICAgICAgICAgICAgICAgICAgICAgICAgICAgICAgICAgICAgICAgICAgICAgICAgICAgICAgICAgICAgICAgEBAQEBAQEBAR0GBAEOGxMBhCUdDT42AAAANxoAeIQQARIQAQEGDgEBJgEBGwFxGycAXYUKDQEBAgUBDQ8HBiEEDQ0CAgEBAQICAQEBAQEBAYYUAggBARYbAX83ADsbBgICAgICAgICAgICAgICAgICAgICAgICAgICAgICAgICAgICAgICAgICAgICAgICAgICAgICAgICAgICAgICAgICAgICAgICAgICAgICAgICAgICAgICAgICAgICAgICAgICAgICAgICAgICAgICAgICAgICAgICAgICAgICAgICAgICAgICAgICAgICAgICAgICAgICAgICAgICAgICAgIBAQEBAQEBARIBAQcGBgEGAQEBAQcPfX55AAB/AC8AST8fHQcEAQQHBQEBHQEcDg0BgAAvAIGCDwERAQICFAEBEg4GDwMNAgIBAQEBAQEBARIGBgEBBQwBDhMBexhBLYMCAgICAgICAgICAgICAgICAgICAgICAgICAgICAgICAgICAgICAgICAgICAgICAgICAgICAgICAgICAgICAgICAgICAgICAgICAgICAgICAgICAgICAgICAgICAgICAgICAgICAgICAgICAgICAgICAgICAgICAgICAgICAgICAgICAgICAgICAgICAgICAgICAgICAgICAgICAgICAgICAQEBAQEBAQEBARIBARACAQISBBETHwEGEXUAbkJuLgB2CQIQHQQEVQEFAQEHARQFEgERUHd4GnkAbXp7BhEUfBAVBRIGDwQNAQEBAgINDQ0UAQEOEw8BDRABBw4BUW4AAgICAgICAgICAgICAgICAgICAgICAgICAgICAgICAgICAgICAgICAgICAgICAgICAgICAgICAgICAgICAgICAgICAgICAgICAgICAgICAgICAgICAgICAgICAgICAgICAgICAgICAgICAgICAgICAgICAgICAgICAgICAgICAgICAgICAgICAgICAgICAgICAgICAgICAgICAgICAgICAgICAgICAgICAgICAgICAgIBAQ0PFBEHFgEfbG1uRVMAb2hwAQYeVwEEAQEcAQcTAQ0PBg0BED4gcXIALFRzBQJ0AUxMAxUBEgMBAQQBBBQDAQIBDgEBDgEOAgE5BUxuOwICAgICAgICAgICAgICAgICAgICAgICAgICAgICAgICAgICAgICAgICAgICAgICAgICAgICAgICAgICAgICAgICAgICAgICAgICAgICAgICAgICAgICAgICAgICAgICAgICAgICAgICAgICAgICAgICAgICAgICAgICAgICAgICAgICAgICAgICAgICAgICAgICAgICAgICAgICAgICAgICAgICAgICAgICAgICAgICAwMDAwMPDw9eAQFfYAthAEFiGWNkEAFlEgYBAQEUDGYBDhEREhITZgEBHylnaGkAajFrGwEDAQ8BDQYGAQEBDQEBDgEBFRMBAQEBDwEBPAACAgICAgICAgICAgICAgICAgICAgICAgICAgICAgICAgICAgICAgICAgICAgICAgICAgICAgICAgICAgICAgICAgICAgICAgICAgICAgICAgICAgICAgICAgICAgICAgICAgICAgICAgICAgICAgICAgICAgICAgICAgICAgICAgICAgICAgICAgICAgICAgICAgICAgICAgICAgICAgICAgICAgICAgICAgICAgICAg8DBA0BAQEBDQwRPwEQCVBRUgBTGlRVAQECFA4dFAEBDQ4QEwUEAQEcFQEbViYbVwAaLTZYWVoBAQEBAR4QARU/AQUCAQQBAQE5FQFbXBhdAgICAgICAgICAgICAgICAgICAgICAgICAgICAgICAgICAgICAgICAgICAgICAgICAgICAgICAgICAgICAgICAgICAgICAgICAgICAgICAgICAgICAgICAgICAgICAgICAgICAgICAgICAgICAgICAgICAgICAgICAgICAgICAgICAgICAgICAgICAgICAgICAgICAgICAgICAgICAgICAgICAgICAgICAgICAgICAgIBAQEBAQICAgEDARsPDwEDBT0YAEQYRQEmAQEDFREGBQMEBAQEDQEBARMDAx4BAQEBATJGRkdIAERBSUpLMwMOAQEVAQFMDQEVAQFNME5PAAICAgICAgICAgICAgICAgICAgICAgICAgICAgICAgICAgICAgICAgICAgICAgICAgICAgICAgICAgICAgICAgICAgICAgICAgICAgICAgICAgICAgICAgICAgICAgICAgICAgICAgICAgICAgICAgICAgICAgICAgICAgICAgICAgICAgICAgICAgICAgICAgICAgICAgICAgICAgICAgICAgICAgICAgICAgICAgICAQEBAQ0EBAMDEwEBARIHMxEBNDU2Nyo4BRU5IQETEQEDAQEBAgMDBAEBAgEEARsFERMMDwETFQ0BOjsAADc8GT0+Ej8IAQFAQQAAADxCQw4CAgICAgICAgICAgICAgICAgICAgICAgICAgICAgICAgICAgICAgICAgICAgICAgICAgICAgICAgICAgICAgICAgICAgICAgICAgICAgICAgICAgICAgICAgICAgICAgICAgICAgICAgICAgICAgICAgICAgICAgICAgICAgICAgICAgICAgICAgICAgICAgICAgICAgICAgICAgICAgICAgICAgICAgICAgICAgICAg0NDQ0NAgICAQ8BAhAWAQEWEAEEIiMAAAAkBA4bAQEFAQECBA8DAgERASUDFgEBARIBAQ4VDQEOEhYBASYnKCkAKissLQAuAC8wMTIMFRQBAgICAgICAgICAgICAgICAgICAgICAgICAgICAgICAgICAgICAgICAgICAgICAgICAgICAgICAgICAgICAgICAgICAgICAgICAgICAgICAgICAgICAgICAgICAgICAgICAgICAgICAgICAgICAgICAgICAgICAgICAgICAgICAgICAgICAgICAgICAgICAgICAgICAgICAgICAgICAgICAgICAgICAgICAgICAgICAgINDQ0CAgEBAQEFBAEBAg8TDgEWEgEXGBkZABoMAgIbAQECBAMNAgEBAQESDwEBARMBHB0BAR4fEAEUCBUGDgYEAwIVBQYTBgEBDCAhDwENEAICAgICAgICAgICAgICAgICAgICAgICAgICAgICAgICAgICAgICAgICAgICAgICAgICAgICAgICAgICAgICAgICAgICAgICAgICAgICAgICAgICAgICAgICAgICAgICAgICAgICAgICAgICAgICAgICAgICAgICAgICAgICAgICAgICAgICAgICAgICAgICAgICAgICAgICAgICAgICAgICAgICAgICAgICAgICAgICAQEBAQECAgIBAwQBBQYBAQEHAQQIAQkKCwAAAQwBBgENDQEBAQENDg8DAQ0BAQUBBAEBBgcBARARAQESBgQPDwgPAQEBARMOARQEFQEIAx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ZAAAAfAAAAAkAAABwAAAA0QAAAA0AAAAhAPAAAAAAAAAAAAAAAIA/AAAAAAAAAAAAAIA/AAAAAAAAAAAAAAAAAAAAAAAAAAAAAAAAAAAAAAAAAAAlAAAADAAAAAAAAIAoAAAADAAAAAQAAAAlAAAADAAAAAEAAAAYAAAADAAAAAAAAAASAAAADAAAAAEAAAAWAAAADAAAAAAAAABUAAAAGAEAAAoAAABwAAAA2AAAAHwAAAABAAAAAADIQQAAyEEKAAAAcAAAACIAAABMAAAABAAAAAkAAABwAAAA2gAAAH0AAACQAAAAUwBpAGcAbgBlAGQAIABiAHkAOgAgAE0AVQBSAEEARABZAEEATgAgAEcATwBSACAAMwA4ADAANwA3ADIAMAAxADgAOQAGAAAAAwAAAAcAAAAHAAAABgAAAAcAAAADAAAABwAAAAUAAAADAAAAAwAAAAoAAAAIAAAABwAAAAcAAAAIAAAABQAAAAcAAAAIAAAAAwAAAAgAAAAJAAAABwAAAAMAAAAGAAAABgAAAAYAAAAGAAAABgAAAAYAAAAGAAAABgAAAAYAAAAGAAAAFgAAAAwAAAAAAAAAJQAAAAwAAAACAAAADgAAABQAAAAAAAAAEAAAABQAAAA=</Object>
  <Object Id="idInvalidSigLnImg">AQAAAGwAAAAAAAAAAAAAAP8AAAB/AAAAAAAAAAAAAAAAGQAAgAwAACBFTUYAAAEACFc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UF+I/X8AAABQX4j9fwAAEwAAAAAAAAAAAOu0/X8AADVojIf9fwAAMBbrtP1/AAATAAAAAAAAABAXAAAAAAAAQAAAwP1/AAAAAOu0/X8AAAdrjIf9fwAABAAAAAAAAAAwFuu0/X8AAIC2mi/PAAAAEwAAAAAAAABIAAAAAAAAAAQvQoj9fwAAmFNfiP1/AABAM0KI/X8AAAEAAAAAAAAA7lhCiP1/AAAAAOu0/X8AAAAAAAAAAAAAAAAAAAAAAAAAAAAAAAAAAOAkbbXJAgAA2+AWtP1/AABgt5ovzwAAAOm3mi/PAAAAAAAAAAAAAACIuJovZHYACAAAAAAlAAAADAAAAAEAAAAYAAAADAAAAP8AAAASAAAADAAAAAEAAAAeAAAAGAAAACIAAAAEAAAAegAAABEAAAAlAAAADAAAAAEAAABUAAAAtAAAACMAAAAEAAAAeAAAABAAAAABAAAAAADIQQAAyEEjAAAABAAAABEAAABMAAAAAAAAAAAAAAAAAAAA//////////9wAAAASQBuAHYAYQBsAGkAZAAgAHMAaQBnAG4AYQB0AHUAcgBlAKXE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M8AAAC43ZgvzwAAAABtnr3JAgAAiD46tP1/AAAAAAAAAAAAAAkAAAAAAAAAEPvvvskCAAB6aoyH/X8AAAAAAAAAAAAAAAAAAAAAAAC7tpLyjHsAADjfmC/PAAAAAAAAAAAAAAC0AIoFAAAAAOAkbbXJAgAAML44tQAAAAAAAAAAAAAAAAcAAAAAAAAAAAAAAAAAAACs35gvzwAAANnfmC/PAAAAcc0StP1/AAABAAAAAAAAAAAAAAAAAAAAEPvvvskCAABYJIvEyQIAAOAkbbXJAgAA2+AWtP1/AABQ35gvzwAAANnfmC/PAAAAMG84v8kCAABg4Jgv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AAFWzyQIAAAIAAADPAAAAKAAAAAAAAACIPjq0/X8AAAAAAAAAAAAAAAAAAAAAAAABAAAAAgAAABMfn4T9fwAAAAAAAAAAAAAAAAAAAAAAABvYkPKMewAAAAAAAAAAAABgaz21yQIAAJABAAAAAAAA4CRttckCAAAAAAAAAAAAAAAAAAAAAAAABgAAAAAAAAAAAAAAAAAAAAy1mi/PAAAAObWaL88AAABxzRK0/X8AAAAAAAAAAAAANdmZhAAAAACQLJ7jyQIAAAAAAAAAAAAA4CRttckCAADb4Ba0/X8AALC0mi/PAAAAObWaL88AAACwXwHFyQIAANi1mi9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EC83OPJAgAA0H8p5MkCAAAAAAAAAAAAAMCWVbPJAgAACAAAAMkCAADwSEOq/X8AAAAAAAAAAAAAGAAAABgAAAAAwBUAAAAAAAAAAAAAAAAAAAAAAAAAAAAAAAAAAAAAAAAAAAAAAAAAAAAAggAAAADwXXOq/X8AAGu4PbYAAAAAPAFGAgAAAAC8AAAAAAAAAEC83OPJAgAAx7M9tv1/AAAAAFWzyQIAAAIAAAD9fwAAAAAAAAAAAACAMVWzAAAAAAsATQAAAAAAAABVs8kCAAAAAAAAAAAAANvgFrT9fwAAcE2aL88AAABkAAAAAAAAAAgAU9nJAgAAAAAAAGR2AAgAAAAAJQAAAAwAAAAEAAAARgAAACgAAAAcAAAAR0RJQwIAAAAAAAAAAAAAAHsAAAAYAAAAAAAAACEAAAAIAAAAYgAAAAwAAAABAAAAFQAAAAwAAAAEAAAAFQAAAAwAAAAEAAAAUQAAAHA3AAApAAAAIAAAAPUAAABGAAAAAAAAAAAAAAAAAAAAAAAAAAABAAAzAAAAUAAAACAEAABwBAAAADMAAAAAAAAgAMwAewAAABgAAAAoAAAAAAEAADM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CAgIAObm5gCRkZEATExMAB8fHwA6OjoAeXl5AN3d3QDc3NwA6urqAFVVVQABAQEAJycnAEVFRQDExMQAra2tAB0dHQADAwMAISEhAHd3dwDU1NQAc3NzADMzMwDT09MAs7OzAFBQUAAuLi4AIyMjABMTEwCJiYkAzs7OANHR0QCysrIAY2NjABYWFgC5ubkATU1NAF9fXwBdXV0A2traAAsLCwDh4eEANTU1AJqamgBGRkYAhoaGANjY2AAvLy8Ajo6OADQ0NABPT08Azc3NACAgIAC1tbUArKysAC0tLQDDw8MAS0tLAMzMzADHx8cAoKCgAL+/vwCIiIgAKCgoANnZ2QBKSkoAkJCQAGBgYABqamoAf39/AJWVlQCwsLAAg4ODAKqqqgC2trYAVlZWACIiIgCMjIwAenp6ALy8vAA9PT0AOzs7AG1tbQB2dnYALCwsAH5+fgB0dHQAfHx8AFdXVwCKiooAMTExAM/PzwBYWFgA19fXAERERABISEgAwcHBAK6urgBaWloAR0dHAFFRUQCWlpYAQUFBADw8PAA5OTk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PDQIBAQ/uOFlBGR8WASaGAQENAQIPAwECAgICAgICAgENDQQBV3YuAPNLEA0OVQITAREDBQITAdf5vLv8I8lYAF1FAG54zr0XXgEQAQEBBRQbBl4RFg8HFBIODwQNAgECAgICAgICAgICAgICAgICAgICAgICAgICAgICAgICAgICAgICAgICAgICAgICAgICAgICAgICAgICAgICAgICAgICAgICAgICAgICAgICAgICAgICAgICAgICAgICAgICAgICAgICAgICAgICAgICAgICAgICAgICAgICAgICAgICAgICAgICAgICAgICAgICAgICAgICAgICAgICAgICAQEOFBUBIWXYN0XYu14hEwEGEgMEAwQBAgICAgICAgIFFAEBAQE5SmlPjl+6AT9MBwIRAwUCEQEBDAwhAxEBIT+aHwK6UwAAeG5SxJgBHcolcQEBFAEBDxAFBgQCAgINAgICAgICAgICAgICAgICAgICAgICAgICAgICAgICAgICAgICAgICAgICAgICAgICAgICAgICAgICAgICAgICAgICAgICAgICAgICAgICAgICAgICAgICAgICAgICAgICAgICAgICAgICAgICAgICAgICAgICAgICAgICAgICAgICAgICAgICAgICAgICAgICAgICAgICAgICAgICAgICAhUNAQEVARUB8EgAGgAvyw8FBxsFDg4PAQICAgICAgICAQEBFQ8WAR0ctCwAUbZ1AQcCEQMFAhEBERIBAQERBBYEAgEzEAgBAu2v7TUvACyw/fUNAwgBDxITFQYCAQENBAICAgICAgICAgICAgICAgICAgICAgICAgICAgICAgICAgICAgICAgICAgICAgICAgICAgICAgICAgICAgICAgIBARQCAQMBAQEEDw8EAg0EBAMCAQEPBg0DAgEBAQ0PBgEBBQ8BAQ4CAQ4CEQEBAQIBBAEBBAEBDwICAgICAgICAgICAgICAgICDQQEBAQNAgEBAg0NAgEBAQ8BAQ0hAQEEAwYEAQEVZQMP4gAAqW5oDgcFVQQGAREBDwQBARMBFAMNAQEBAQMOBQ8TIRlRbkTVDwEBBgEFAQQBCAEBGwEVEGUUAQUPAR4BFgEUiwG4Ky9FhS/VAQ+VCAFVARAVAQEDFAEEAQQUAQIBAwEBBwECFAMBARQBARANDQ0NDQ0NDQEBAQEBAQEBAgICAgICAgICAgICAgICAgICAgICAgICEwQBAQEGAw4BDQQCAQEBAQEBEg4CAQEBDQQPBgYDAQFmAgEBDwEBAQQCAQMPXhINAQEDBhIUAwECAgICAgICAgEBAQEBAQEBAQECAgICAQEBAgINDQICAQ0NAREBARAQDQYPDQ4bEQ0cAcoTn/MAAADAvQ8RAx4BGwEBASUBVwEDBAQEBA8GDhQchgEPBeFTXTvV2QEdAXQCFAENEwECAhIBAWYEFh0FFSEVAQENDQYUbMv1lgAAI9Tu1n0BAQEQAQEQER0BARQPDQECZAEBAQEOAwQFDQEBAQEBAQEBAQEBAQEBAQEBAQICAgICAgICAgICAgICAgICAgICAgICAgEBAQUQAw8BDQ0NAQEBAQ0VBRIOAwQFCAEBAg0NAQEBARIVAgYVFBIDFg4SAQEBAQUSBgEBDRANAgICAgICAgIBAQEBAQEBAQ0CAQEBAQINAgICDQ0CAgIhCAEcBwECAREEAQECBRQEARYNBwEHlNgAbgCXhgEQBw8/GxMBAQMUAQENAwMEDQICAQESAQMFDQHQaG5/AlYBAlUBBoYBBQdVAQEdAQQPAQQBAxIEBQ4BDQETHQQBE2w2LTsAAE8kE4slBwEBPw4SEgEBOQEBHRQCDgEBAQYUBwICAgICAgICAQEBAQEBAQECAgICAgICAgICAgICAgICAgICAgICAgIEBw8PAQECBA8GDwQCBA4VAQEBEhsRAwEQFQ4DBAYQGxQmHQEBAQEGARYbGwEFEhEBAQEPAQ0DAQ0NDQ0NDQ0NDQ0NDQ0NDQ0DBA0CAg0EAw0NDQICDQ0NAR0UGxsGAYYSAhQcJQ0BAw0PAQI+FAas9QBRGgCWxw8MAQwBHgMBAQEBAg0NDQEBDwEFZgEBEhYREgGVVABoyckEDghMFQENAR4OEwEBAR0DAgEBFAEBVQEBAwEBHQQBEgEH15pgPAAA50kjEgMVECWGPwEfARwbISUTEhUNAQEEBAQEBAQEBAICAgICAgICAgICAgICAgICAgICAgICAgICAgICAgICAQEBAw8EBRQBAQEBAQEDElclEQMCAw4SDgYEAQEBAwUPAQEePxECDgYQAQQBEAEBIQQBFAYBAQENDQ0NDQ0NDQ0NDQ0NDQ0NDQ0CAgICDQ0DBA0CAg0EAx0CJQEBHxYMBw8BAQEBARIBEQEfAQE/AQgBPV02RSss9QIFEA4BPhMDBA0CAg0EAxIBAQEeEw0BAWUBFQEBoLs4AKYeQAFXFgNeAQESDAEBDxUBAQ8EAQEBARQbERQBJg0eDQFmDAEBJI5UAHmxIpohARPgBgwBBQIBAQEPAQEUAgICAgICAgICAgICAgICAgICAgICAgICAgICAgICAgICAgICAgICAg4BAQECFQEBBA8GDg4UEwgBEAcEAQQDAQQGFAYCAQENAQ8QAQEUHQQBEgEVAQ4BBAEBAQEDAQEVBAQEBAQEBAQBAQEBAQEBAQEBAQEBAQEBDwMNAgINAw8dEMNTNeWwPyEIEgIVXgcBBgYHARv7AREMAQHgwAAAlFJPXgEODAECDQIBAQEBAQEBBgYBBgEBZgcBDBIBARJemP0AAFlvQvsPEB8HAQESAQ8BBhEBEV4BFgMBAQESAQEOARAFAQJXEgEPDzLITTYAnBpSAQEFFjMeGwMCEgQBFQEBAQEBAQEBAgICAgICAgICAgICAgICAgICAgICAgICAgICAgICAgIEAR0BARABZgEBAQEBAQENwkopW9RhAABFRAAAbi4AAAAZGOoK23oxWqNbF4YPAQYNJhIBGwcBAQQEBAQEBAQEBAQEBAQEBAQBAQQGBgQBAQYDDQEBDQMGARBgSAAAAEKybD8BAQEBBg8BAQcVAgcBAboOBwFJ8hhRABn1BgIMAQ0EBAQEDQEBAQETBR4BAxANIQEEPwIIAQEEAQH2dusALqDjAQUBDw4RAQ8RAQEDAQECDyFeHh4PECEFAR0EAQENGwQSAwFxAX7NAAAAYBfPAQUEAQEUBAENDQ0NDQ0NDQ0NDQ0NDQ0NAgICAgICAgICAgICAgICAgICAgICAgICA2tTO0EAeABuaAAARC4ubi8ZQSwAeaUBBhIUDg4TV4sOAe8tAIUAaESFGgArRRhoK0XuEgEDARUEBAQEBAQEBBQUFBQUFBQUDQ8UEBAUDw0GAw0BAQ0DBgcBAQEsREU7AFksAOWTAwQQAyEEExFMcQEBCAEODwaaUioAOy0AAVcVExYhCAcVEhQBDRABDRAUAfsBDgURAQ8OAQQeARQNBNdqAGgsxwEgAYYUAQxeDxYBCAEBAQEhARIFBRECAQMBARMBFAYBARYUFBIV3gAALABRNFcBDiEFDg4ODg4ODg4NDQ0NDQ0NDQICAgICAgICAgICAgICAgICAgICAgICAgBETxorAAAtbgBBSZ/P+ArRAwEPARIMAWYPARIbEQURDR0BGwEBDwEBEga0eloiwps1AEUAAAArUXn2cLNHR3INAQ8TAQEFBxABBQ0IARQUBRMUAQENBgMDDwEBG3uqakQAO3kAAC5cY50BAQ0HXg4TARweARMPGwGvW48AbV1FWVwBAQ7yAAAALm788rDTobPyOtIEDQENDQISEQEBARAWAY3ttQAANVyz4Q4DARsGAQ8TFAIOERQFGwQBFAgDAQEHAwESDgYBDQEDFAgGP/qIaAA35aFxAQEUDhsFZgEQBhwCHRYBEgEUARsCDQEPAgEPAQIBARsBAgEBAQIBAQEBAde8hW2cGLcaRC9BbgAAb58hEwwBAR4BCF4OAQENBAEUARIBAQYIEQ0DFAETEF4BAwYSFAEBFYeRUl0LPFM3AAAAKwAqtg+GTFcdBRFedAEDBAECBgMBAQICDxQEE3EOAR+eANhSL0WcAIX4EwwBDBEBBAE/DRseARMDDUxiAEU8AH/tAAA4mgGuGWEAUi9FADcAnAAALi0AKkRRAFgSETUAVEweASt3ACyFAAABP00BAYYbARQRGwYCAQEBDSEBAw8EAQEBBAUBJQUBER4BAQYByEEqOABu9h4hHxseHgFlFQEPAQYEAQEODg0BAQQBAQIUEQEPAQIBAQECAQEBDgEBFQgCAQ0PJcq9CZLxVkiFbm5ow0fJsT1IYt1XARUBARIBEmYRAYYSHgEFZQIPAiUVAQETFQIBAQIVAR4Gxpp7gE3XY38AAAAsGd6D+wENDQEBDQYEARIOBBQWDwENERYBDwUBEQFN++h2UQAqh4nUJQ0BHAIBHhUeJQFxAZfvwG1hf1hBAH94tQ6GHC4AAFIAUxkv2AAATwAARF0AAAAAQQAAqSt5iemV+7oAADsvc05GHwETFBECFBEBAg4BFQENFgMDEQQBIRABFQgBiw8EHA8BISfHpF0AK0TfoFQHAWYUEgEGAwEOBgEBExIBEgEBAQYBAQECAgIBAQIBARscEQEBBhEBBA0OIV4WDwEBGwENpYyOYsGeVN5CWSxoAHnFTXu9xjkBJgEVEQEGDwQBAQ4VAQEBPwYNEw9mAQ8WPl4TGwEBFgENAQ8BFhUFFRQDAQECAwMEAQEBExEOBw0TAQEBBF4TASEEAQEBVbapGG5R6HwyEQEgEAEQAR05BFcKb9gAnEEAeGj6IREeOi1tAC4ZAEQAXQBRNgDaBqJZ5Ro1hQDzTm0YAAAARU8AkTxoAF0vj5DKlU2dAQ5eAQ8BBAEPAQQBJgESGwYQAgEBVx4dAgQBVRVkASV3d2J4QV23Pp1XAQYBEQEBAQEEBgEEhgEDDRIFAg8PAgECAgEBAQQREQQBDQMBAQ8UDw8UAxUBAQICAQEPBQQBAVc5nV7vWDdobkVEOFAqbTgqEwEPDxIPAQESBwEWAQQECBsDAQERAwENVwEBBiENDQECAQYOEg8CAQQUAgYDEhYSAQ0UAwERFQEBARINZlcEAQQCB8gdMV0AAJTYARsQAVcCCBIHAQEdhMUAaQAAABnbARs+PABQAFFokQAAGQtdAHMBe+IAU1IrYeZVHS1ZLhoALk9uRSwrGUGFAEWFLBo8rxMBED8BEg4GEQ8BCA4BDhwWVx4BBB9eAT8FARsGAgEenTPxC0QAbTVCf90NAWYGAQEHEhIBTCUGAQISFA0BAg0BBQEBDQEBAQUNAgINAQEBAQEBBBYPAQYSAQECEBIBARABAR4bAwHK9evJ9taz5S0AAABptKf3zEv4IiUBAQECAQEIERIhFAEGHA0DAV4QHhQBAg8UDg0NBgIQFRQQDwIFAQIBAQEQHhISAQEBAQMCAQEBDwENCPnmdwA7AKr4gDkOAmQQAXQB5gA1L2IAGQD42wHsAABFT0UuqQAAGZEAACfGGgAAL1kYmxDgAF0AGCuFAEF5AC1PABk3bgBRRURPRUVZr58KCAENAQ4RHRIBHgEBiwEBAyUBAQTKGwEOAgEBARMBy8CgXPJ5AADYwnV7ARUBIR0BBDkCFREEAQINAQEPDgEBBQUBAQQODgYOFBIBBgMBAQESBAEeBwEBDh4SHRUBFAEBEIsBXgElDoZ7CAQfojcAAAAA2ABZqTtFCwA8vgEBFWYMAR4PBAMNAQEFDBQBDQ8EDQMBBAEBAQEBEwgCBiEHAQEBASESARsPAQcRBBAVAwFVDVUhAekAGYwvYwEPARQHBxYBek8AnCwqXal8IRwBADgAAMUAqQAAqS0LAFgtNStPbS8AhgEAOFgANwAAAAAAXV0ARAAAAC5dKwAAAADnAJFBlIsBDQEBHgEBAR8UZA4BhgUVAQITAQGECAEMAwEBBD4eJQEFu1EA5QCxHAENFRQBDRMHBAECBAEBBAQBAQ8DAQENAwEBDQ0BAQYBAREOAQEOAQEVCAIBAQEcA14GFREBPwEBEBYTCAEmAQEDAQEBARCZ7Y2fje/YAEVuAABRKwAAxPA6cuyzNJheAQEBDQMGDyEhERAEAQEOAQ0BAQIBEBQBDQ4BAhsBAgQBEBwHGxIBAQUIAfDtpQQRCAECXhIVBl4B8UddAIU8Rd4FXgHPpU9FADdE6fIAAGhuCwDyPRkA8xCGAYcAKyt5UURRLgBoeRldNysrPLFobi1RAuE0UQCFAAAAAAAuWe7u9AIBDw0OnQM/AQETAQEUBQ0bHAYeARQGAdEBptLvAFIAYnIJAQ0HFgMBAgQBAgICAgICAgICAgICAgICAgICAgICAgICAgICAgICAgIGBgYGBgYGBhEQBRIGAw0CBAQDDw4SFBQOFBEbBxUOBAQDBAEBDRNeNy0sUnh4UoVELAAAUQAvlpdlCBsdHREBGwwBAREVAQYEDhQBARIHAQQEHwENAgMDARQVDQ0TCBERDgEBBR4TAQ8QZg8DDwlPQgBoVgFXP2SpUQCbAR4BAZXqYUEwARwBVw1mAbofAesvf383WDVYAABRweyRhVIAGAAAGAE5BgcEA2rtEAEb7jtEagAAGC6xHh8BERQBBQEBDAENVQEhAgUBDxMBARIDAQ0BxSzEGMNmPosBAQEQAQICAgICAgICAgICAgICAgICAgICAgICAgICAgICAgICBAQEBAQEBAQGBg8PAwQEBAICDQQDDw8PAgQGDg4DAgEBBA8NAQEGEQECBAIBAxZXbHUXp6xyfwBdRAAAAACRYN9qYM1Jnx8BDgEBDxQRFQETDRsBFBsRBB4eIREEAQEGAQQQBwUPDw4VFRUBEQYBFGTXAC8158ohpopdCwA9gXQQHgQWBgUNDAwBAQcBAYsBBgEBAQQShAkkMXEBARzongAAAJMbIQMBAQaLAQIRARsBIR+QTafFUQAAUNCDDwESPgEfAgG4ARslAQIQBhIFAQQHAR8CAb4rGCvpyyEzARMCAgICAgICAgICAgICAgICAgICAgICAgICAgICAgICAgICAgICAgICAQEBAg0EBAMBAQEBAgICAgEBAQIBAQEBAQIPDwEBAQEBAQEBAQEPBQEBExYBAQUBAQEBEk3kseWHsYflRAAtXSsAADyli4TOIHyYExAGAwIDAQ0HBw0NEwEBEhYRAxIeDQ4eFBQWDxUBAghNeACu2wETE2mBlgAA5pikAQFeAQUBGxUDAgEBBAMNAgIBAQEFAQEBAQgIFBMUEgENAwHgDhACARMEAQEBDQEBAQwBVwwBvlm3AC8r1lWQAUwHFSUBAQEbDAQBAgIBDgEBGx4BARSpAGksugGGAgICAgICAgICAgICAgICAgICAgICAgICAgICAgICAgIBAQEBAQEBAQEBAQECDQQEAgICAQEBAQECAgEBAQEBAQECAwMCAQEBBRIGDwMDDQIhAQEEFAgeAw4UDQEQVxYBHCEBAUx7kMZ84Mu3AAAAOwCFWMNTbTg1T3BeAQETDwFVBAEBDQEBDyECBRABAQIDAkwEAQGfABlORj4OBgeLaEQAjELhDxwNEQECAQ0HAQYBAgYPDwMBAQwSAQEBAg8CBB8G4m93QryMNAEBFhUBERICARUCFgEGBwEBJuPHQQAZQTcBASElDBYNAQEBAw4EARUGDQEPkBOQAYZuACxIXgICAgICAgICAgICAgICAgICAgICAgICAgICAgICAgICAgICAgICAgIBAQICAgICDQQEDQ0CAQEBDQIBAQEBDQQBAg0CAQENBAEBAQECDQEBAQEDGxADAQERAwECAwMGFA8EAQ8eIQMBJQYGBQICBRUBuNm1uUbZSW+FAESFRQAAg9oK26NK3MwIDQ4WDxVmARQFFVUhAQarlgB/idoCJgMB01EZC9teAQEMAQENAxsBAQEBAQENBgMBAQUbAQEBAQMDAQiZgt09wd4AjgcBDgYCDQMFAQ4BFhMhuAEBAQEV3wBSAM8GARUDByEHDgEBAQcBARYNARsBEQ4SfIVBL9cCAgICAgICAgICAgICAgICAgICAgICAgICAgICAgICAg0NDQ0NDQ0NBA0NDQICAgIDAwQEDQICAgEBAQEBAQINDQIBAQIEDw4CAgIEDw8EAgMDAwMNAg4IAgENBxUBAQFeBw8NBAYPAgEBAQQBAwMBEgElDkxVFgEDFgwbByESAQArLFFdLVFuLjc4Gi0LgmUBCA9mAQMfAQEzRQuxAAERygG6fwALSA4DAgMDEgEBCBEHEAYNAgEBFgEBBBQhZhQOEQwBBT4BAQEBExsNHgEBAQERD0wIEgEBBwFXCAEfXgF8tjUuGl18EAgDAQEPDggDARABGxwU1wWm2GlRO4UBAgICAgICAgICAgICAgICAgICAgICAgICAgICAgICAgINDQ0NDQ0NDQICAgICAgICBA0NDQ0NAgIBAQEBAgICAg0CAQINBAQEDQ0EAgEBAQEBAQECBRIBAQMCAgQEBBIHDQEEDg8UERIeBQ4EAQ0REhMCEAEEEgQBBgUSAQEBBhMBAQENDQQSEEvS02Nf1DxEAACqsqUfDxQEAQHVCxgA1gGdAQ8+AC4A0wMBBQIQAQEBAQQVBQ8EDwECBgYCAQENAQEBMwQGJgFXARUbAQEUIQMSHgENAQ4SEAERZgETBBUPAQEerLNFRI+bXgEBEQEBAQIQAZWfenIAAGdfn14BEAICAgICAgICAgICAgICAgICAgICAgICAgICAgICAgICAgICAgICAgIBAQEBAQICDQICAgICAgICAQINBAMDAwQCAgINBA0BAQEBBAQCAgQGARUPAQEBAg4BBA0BAQMCAQEBAgQBAQQBAQEBDgEBAQEBAQgBDQ0NARABAQMQBAEBAwYEAQEDAgEOBQEBBAFmERLQQS5BRFkAQQBdPAB5LC0LkF4EHx5vhQBBnQ3RARQVEAYPBg0BDgwUEgEBExMNARQBCAEPAQEVAREPAQwOAwEBEAEFAQ8GDQEzIQEDEQEGAVYBAREBBYiuNwAZRC+FAG5EGQBBxQALIBQBFQ8BAgECAgICAgICAgICAgICAgICAgICAgICAgICAgICAgICAgICAgICAgICAgICAgICAgICAgICAgICAgICAgICAgICAgICAgICAgICAgICAgICAgICAgICAgICAgICAgICAgICAgICAgICAgICAgICAgICAgICAgICAgICAgICAgICAgICAgICAgICAQIPDhIFERsEAQEQyqRbMb6kMstvRAAAYQAjSYkBAi4tXS/MDT4UAUwBAQIUBgcVEhICAQEBAQUBDRQNAQECAwEFFAEBAw0GBQElAQEeEAYCZmQBBhY/AQ0BAQEpgs1/T107hW4xzkAJdSfPkiUFAQEVEQEBAgYNAgICAgICAgICAgICAgICAgICAgICAgICAgICAgICAgICAgICAgICAgICAgICAgICAgICAgICAgICAgICAgICAgICAgICAgICAgICAgICAgICAgICAgICAgICAgICAgICAgICAgICAgICAgICAgICAgICAgICAgICAgICAgICAgICAgICAgICAgECAwYGEhURTAwSAQMQEgEMVxMBIQEBAUQ9LABpRAB4AFEAUUGbi8Y5x4TIGwEBAQYHEgEBFgcBGwMBAQMUDwEBAQEPCAEBAQESDQ4fARYUAQ8UZU2GV0pYAABuL23JQpQqABlBAR8UEgwEGxYhAgYVZh4PAQIDAQICAgICAgICAgICAgICAgICAgICAgICAgICAgICAgICAgICAgICAgICAgICAgICAgICAgICAgICAgICAgICAgICAgICAgICAgICAgICAgICAgICAgICAgICAgICAgICAgICAgICAgICAgICAgICAgICAgICAgICAgICAgICAgICAgICAgICAgIBAgMDAwMOFBAFAwIGEREUAQ8QAQgGFnEBAcJZc24AEHwwAFkvGVErOwAAeFPDLJGEAgEWEAYSAQEBAhICAQEEBhEDAQEPFAUCAZ0BERYBqX/ExRkAAAAAAHo/hJAQAVcBDztdaIeDBQENDBABDQgFBwweDgECDQECAgICAgICAgICAgICAgICAgICAgICAgICAgICAgICAgICAgICAgICAgICAgICAgICAgICAgICAgICAgICAgICAgICAgICAgICAgICAgICAgICAgICAgICAgICAgICAgICAgICAgICAgICAgICAgICAgICAgICAgICAgICAgICAgICAgICAgICAQ0EBA0CBA8BAQECDQYSFBslEwIUAQEBOQ4WAYcvKgCbAwSHAG8ABwEEuGdQu0mFbgAAvH29Kb4nnQEBDwYNDQEbAQUBAhIBAQ8Odb8rLy6CwIyCDgEDAQENDBUBERABlwEOk8EuOGMgAQgODgUhAQYQFQ0BAgQCAgICAgICAgICAgICAgICAgICAgICAgICAgICAgICAgICAgICAgICAgICAgICAgICAgICAgICAgICAgICAgICAgICAgICAgICAgICAgICAgICAgICAgICAgICAgICAgICAgICAgICAgICAgICAgICAgICAgICAgICAgICAgICAgICAgICAgICAgENBA0BAQIEDQMGDwEBAQEEDQEBDwUCAQEBBAG4DrkZU10BZS5SWLcUApABFRUFuh4BTXNEGW4rGG9hLwA7eJxrAQFmFBwBZjY7eAAAZAheBBABBg0TAQUBAR4eAQEWFgYBASEBdl02ACkBTAFxDIQNDwMBAQIEBAICAgICAgICAgICAgICAgICAgICAgICAgICAgICAgICAgICAgICAgICAgICAgICAgICAgICAgICAgICAgICAgICAgICAgICAgICAgICAgICAgICAgICAgICAgICAgICAgICAgICAgICAgICAgICAgICAgICAgICAgICAgICAgICAgICAgICAgIBDQQNAQECDQEBAxQUBhQbAQQBDgEGAgQFAQ8BARQBdDsvAI0BsAAAsXolARSaAQYBARYhAxUeBHqys7SferVvAESFAE8AK0EAWQBRgLYBBgUBAQEBAwEEFgIBDg8TJgQQAWQMARMmWDsZtwKEAwEBFBIPDQICDQ0CAgICAgICAgICAgICAgICAgICAgICAgICAgICAgICAgICAgICAgICAgICAgICAgICAgICAgICAgICAgICAgICAgICAgICAgICAgICAgICAgICAgICAgICAgICAgICAgICAgICAgICAgICAgICAgICAgICAgICAgICAgICAgICAgICAgICAgICAQ0EBAIBDQMBAQENAQEBAQ0GDQcBAwECARQBBwEEZgEBAFGHAGwBYAAAaWsNAQ0TVQYBAQEBAQFmBw4NBBQbDHwBrAEPAK0ARakArgsuGSsAGQAAO0EAL0VBLy6vFAETBgYBHxwBEAFEhwAAIQ0GfBEUBgMNAgICAgICAgICAgICAgICAgICAgICAgICAgICAgICAgICAgICAgICAgICAgICAgICAgICAgICAgICAgICAgICAgICAgICAgICAgICAgICAgICAgICAgICAgICAgICAgICAgICAgICAgICAgICAgICAgICAgICAgICAgICAgICAgICAgICAgICAgICAgENAwQCAgQPBAEBAwMBAQYDAQEVARQBAQIBBQEVARQcEw1LOi9oUCWfeTdPoIQFAQEcXgEBBwcPAQMOBhIFBAEQcQEpoUUAohVlARMCk6NbmYhbpKWmp4ioGQAZRWipmxUSFRQHHwYIAqpuGS6rAQ0FDw0NDQICDQICAgICAgICAgICAgICAgICAgICAgICAgICAgICAgICAgICAgICAgICAgICAgICAgICAgICAgICAgICAgICAgICAgICAgICAgICAgICAgICAgICAgICAgICAgICAgICAgICAgICAgICAgICAgICAgICAgICAgICAgICAgICAgICAgICAgICAgICAgICAgICAgICAgICAgICAgICAgICAgINDQ0NDQ0NDQERAxRXADwAjhBRCwCcnREOBQEMEwEOEAYBDmYIDQEOEgYBcC4tUwESAgFlASEBARQBGwYPAQwGAgIBAQEBAQEDDwYSBRUREQYEBJ5EAEYeGxIGCAEBAQcCAgICAgICAgICAgICAgICAgICAgICAgICAgICAgICAgICAgICAgICAgICAgICAgICAgICAgICAgICAgICAgICAgICAgICAgICAgICAgICAgICAgICAgICAgICAgICAgICAgICAgICAgICAgICAgICAgICAgICAgICAgICAgICAgICAgICAgICAgICAgICAgICAgICAgICAgICAgICAgICDQ0NDQ0NDQ0hAQZeAVWTLy5YlJU7AACWDJcBmAwPDQMbFQ0BAg4GDQEGD5kAbQCaARYQEGUBBQEBAREFBQERAQICAgICAgEBAQECDQMPBgYVJgEmmwAvGAhXAQEVkAYOAgICAgICAgICAgICAgICAgICAgICAgICAgICAgICAgICAgICAgICAgICAgICAgICAgICAgICAgICAgICAgICAgICAgICAgICAgICAgICAgICAgICAgICAgICAgICAgICAgICAgICAgICAgICAgICAgICAgICAgICAgICAgICAgICAgICAgICAgICAgICAgICAgICAgICAgICAgICAgICAgICAgICAgICAQEUEhyLEQGMKhoAjY5obgBkBgEGEAETAQEPDwEBAhIBHxQOjy95hZABZQIBFkwBEAEPAQEBEgQCAgICDQ0NDQEBAQEBAgICAQEhAh9ikQAAkhYbGwFkEgICAgICAgICAgICAgICAgICAgICAgICAgICAgICAgICAgICAgICAgICAgICAgICAgICAgICAgICAgICAgICAgICAgICAgICAgICAgICAgICAgICAgICAgICAgICAgICAgICAgICAgICAgICAgICAgICAgICAgICAgICAgICAgICAgICAgICAgICAgICAgICAgICAgICAgICAgICAgICAgICAgICAgICAgIWJQEBARUhHj98O0RBAGgAAAcSBg6GAQ4BAREQAQEUZQFeBQOCLQBTAQIHVwQNAQEBDxIUDhQDAQEBAgICDQ0NDQ0NAgICAmYBBA0BAQgARRpYDgE5AxQCAgICAgICAgICAgICAgICAgICAgICAgICAgICAgICAgICAgICAgICAgICAgICAgICAgICAgICAgICAgICAgICAgICAgICAgICAgICAgICAgICAgICAgICAgICAgICAgICAgICAgICAgICAgICAgICAgICAgICAgICAgICAgICAgICAgICAgICAgICAgICAgICAgICAgICAgICAgICAgICAgICAgICAgISBAEbFgQSBR0BJmaHGlgtbVgAiD8SASEfDwEBEgUNASUBHgcBEIlKWQCKiF4NCBACBAEBAQEBAQEBAQEBAQEBBAQEBA0NDQIBARAQDj4PAYgAeHMwBQElAgICAgICAgICAgICAgICAgICAgICAgICAgICAgICAgICAgICAgICAgICAgICAgICAgICAgICAgICAgICAgICAgICAgICAgICAgICAgICAgICAgICAgICAgICAgICAgICAgICAgICAgICAgICAgICAgICAgICAgICAgICAgICAgICAgICAgICAgICAgICAgICAgICAgICAgICAgICAgICAgEBAQEBAQEBAR0GBAEOGxMBhCUdDT42AAAANxoAeIQQARIQAQEGDgEBJgEBGwFxGycAXYUKDQEBAgUBDQ8HBiEEDQ0CAgEBAQICAQEBAQEBAYYUAggBARYbAX83ADsbBgICAgICAgICAgICAgICAgICAgICAgICAgICAgICAgICAgICAgICAgICAgICAgICAgICAgICAgICAgICAgICAgICAgICAgICAgICAgICAgICAgICAgICAgICAgICAgICAgICAgICAgICAgICAgICAgICAgICAgICAgICAgICAgICAgICAgICAgICAgICAgICAgICAgICAgICAgICAgICAgIBAQEBAQEBARIBAQcGBgEGAQEBAQcPfX55AAB/AC8AST8fHQcEAQQHBQEBHQEcDg0BgAAvAIGCDwERAQICFAEBEg4GDwMNAgIBAQEBAQEBARIGBgEBBQwBDhMBexhBLYMCAgICAgICAgICAgICAgICAgICAgICAgICAgICAgICAgICAgICAgICAgICAgICAgICAgICAgICAgICAgICAgICAgICAgICAgICAgICAgICAgICAgICAgICAgICAgICAgICAgICAgICAgICAgICAgICAgICAgICAgICAgICAgICAgICAgICAgICAgICAgICAgICAgICAgICAgICAgICAgICAQEBAQEBAQEBARIBARACAQISBBETHwEGEXUAbkJuLgB2CQIQHQQEVQEFAQEHARQFEgERUHd4GnkAbXp7BhEUfBAVBRIGDwQNAQEBAgINDQ0UAQEOEw8BDRABBw4BUW4AAgICAgICAgICAgICAgICAgICAgICAgICAgICAgICAgICAgICAgICAgICAgICAgICAgICAgICAgICAgICAgICAgICAgICAgICAgICAgICAgICAgICAgICAgICAgICAgICAgICAgICAgICAgICAgICAgICAgICAgICAgICAgICAgICAgICAgICAgICAgICAgICAgICAgICAgICAgICAgICAgICAgICAgICAgICAgICAgIBAQ0PFBEHFgEfbG1uRVMAb2hwAQYeVwEEAQEcAQcTAQ0PBg0BED4gcXIALFRzBQJ0AUxMAxUBEgMBAQQBBBQDAQIBDgEBDgEOAgE5BUxuOwICAgICAgICAgICAgICAgICAgICAgICAgICAgICAgICAgICAgICAgICAgICAgICAgICAgICAgICAgICAgICAgICAgICAgICAgICAgICAgICAgICAgICAgICAgICAgICAgICAgICAgICAgICAgICAgICAgICAgICAgICAgICAgICAgICAgICAgICAgICAgICAgICAgICAgICAgICAgICAgICAgICAgICAgICAgICAgICAwMDAwMPDw9eAQFfYAthAEFiGWNkEAFlEgYBAQEUDGYBDhEREhITZgEBHylnaGkAajFrGwEDAQ8BDQYGAQEBDQEBDgEBFRMBAQEBDwEBPAACAgICAgICAgICAgICAgICAgICAgICAgICAgICAgICAgICAgICAgICAgICAgICAgICAgICAgICAgICAgICAgICAgICAgICAgICAgICAgICAgICAgICAgICAgICAgICAgICAgICAgICAgICAgICAgICAgICAgICAgICAgICAgICAgICAgICAgICAgICAgICAgICAgICAgICAgICAgICAgICAgICAgICAgICAgICAgICAg8DBA0BAQEBDQwRPwEQCVBRUgBTGlRVAQECFA4dFAEBDQ4QEwUEAQEcFQEbViYbVwAaLTZYWVoBAQEBAR4QARU/AQUCAQQBAQE5FQFbXBhdAgICAgICAgICAgICAgICAgICAgICAgICAgICAgICAgICAgICAgICAgICAgICAgICAgICAgICAgICAgICAgICAgICAgICAgICAgICAgICAgICAgICAgICAgICAgICAgICAgICAgICAgICAgICAgICAgICAgICAgICAgICAgICAgICAgICAgICAgICAgICAgICAgICAgICAgICAgICAgICAgICAgICAgICAgICAgICAgIBAQEBAQICAgEDARsPDwEDBT0YAEQYRQEmAQEDFREGBQMEBAQEDQEBARMDAx4BAQEBATJGRkdIAERBSUpLMwMOAQEVAQFMDQEVAQFNME5PAAICAgICAgICAgICAgICAgICAgICAgICAgICAgICAgICAgICAgICAgICAgICAgICAgICAgICAgICAgICAgICAgICAgICAgICAgICAgICAgICAgICAgICAgICAgICAgICAgICAgICAgICAgICAgICAgICAgICAgICAgICAgICAgICAgICAgICAgICAgICAgICAgICAgICAgICAgICAgICAgICAgICAgICAgICAgICAgICAQEBAQ0EBAMDEwEBARIHMxEBNDU2Nyo4BRU5IQETEQEDAQEBAgMDBAEBAgEEARsFERMMDwETFQ0BOjsAADc8GT0+Ej8IAQFAQQAAADxCQw4CAgICAgICAgICAgICAgICAgICAgICAgICAgICAgICAgICAgICAgICAgICAgICAgICAgICAgICAgICAgICAgICAgICAgICAgICAgICAgICAgICAgICAgICAgICAgICAgICAgICAgICAgICAgICAgICAgICAgICAgICAgICAgICAgICAgICAgICAgICAgICAgICAgICAgICAgICAgICAgICAgICAgICAgICAgICAgICAg0NDQ0NAgICAQ8BAhAWAQEWEAEEIiMAAAAkBA4bAQEFAQECBA8DAgERASUDFgEBARIBAQ4VDQEOEhYBASYnKCkAKissLQAuAC8wMTIMFRQBAgICAgICAgICAgICAgICAgICAgICAgICAgICAgICAgICAgICAgICAgICAgICAgICAgICAgICAgICAgICAgICAgICAgICAgICAgICAgICAgICAgICAgICAgICAgICAgICAgICAgICAgICAgICAgICAgICAgICAgICAgICAgICAgICAgICAgICAgICAgICAgICAgICAgICAgICAgICAgICAgICAgICAgICAgICAgICAgINDQ0CAgEBAQEFBAEBAg8TDgEWEgEXGBkZABoMAgIbAQECBAMNAgEBAQESDwEBARMBHB0BAR4fEAEUCBUGDgYEAwIVBQYTBgEBDCAhDwENEAICAgICAgICAgICAgICAgICAgICAgICAgICAgICAgICAgICAgICAgICAgICAgICAgICAgICAgICAgICAgICAgICAgICAgICAgICAgICAgICAgICAgICAgICAgICAgICAgICAgICAgICAgICAgICAgICAgICAgICAgICAgICAgICAgICAgICAgICAgICAgICAgICAgICAgICAgICAgICAgICAgICAgICAgICAgICAgICAQEBAQECAgIBAwQBBQYBAQEHAQQIAQkKCwAAAQwBBgENDQEBAQENDg8DAQ0BAQUBBAEBBgcBARARAQESBgQPDwgPAQEBARMOARQEFQEIAx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ZAAAAfAAAAAkAAABwAAAA0QAAAA0AAAAhAPAAAAAAAAAAAAAAAIA/AAAAAAAAAAAAAIA/AAAAAAAAAAAAAAAAAAAAAAAAAAAAAAAAAAAAAAAAAAAlAAAADAAAAAAAAIAoAAAADAAAAAQAAAAlAAAADAAAAAEAAAAYAAAADAAAAAAAAAASAAAADAAAAAEAAAAWAAAADAAAAAAAAABUAAAAGAEAAAoAAABwAAAA2AAAAHwAAAABAAAAAADIQQAAyEEKAAAAcAAAACIAAABMAAAABAAAAAkAAABwAAAA2gAAAH0AAACQAAAAUwBpAGcAbgBlAGQAIABiAHkAOgAgAE0AVQBSAEEARABZAEEATgAgAEcATwBSACAAMwA4ADAANwA3ADIAMAAxADgAOQAGAAAAAwAAAAcAAAAHAAAABgAAAAcAAAADAAAABwAAAAUAAAADAAAAAwAAAAoAAAAIAAAABwAAAAcAAAAIAAAABQAAAAcAAAAIAAAAAwAAAAgAAAAJAAAABwAAAAMAAAAGAAAABgAAAAYAAAAGAAAABgAAAAYAAAAGAAAABgAAAAYAAAAG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2024-09-23T13:50:27Z</dcterms:modified>
</cp:coreProperties>
</file>