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3" i="1" l="1"/>
  <c r="J93" i="1"/>
  <c r="I93" i="1"/>
  <c r="H93" i="1"/>
  <c r="G93" i="1"/>
  <c r="F93" i="1"/>
  <c r="E93" i="1"/>
  <c r="D93" i="1"/>
  <c r="C93" i="1"/>
  <c r="B93" i="1"/>
  <c r="A93" i="1"/>
  <c r="K92" i="1"/>
  <c r="J92" i="1"/>
  <c r="I92" i="1"/>
  <c r="H92" i="1"/>
  <c r="G92" i="1"/>
  <c r="F92" i="1"/>
  <c r="E92" i="1"/>
  <c r="D92" i="1"/>
  <c r="C92" i="1"/>
  <c r="B92" i="1"/>
  <c r="A92" i="1"/>
  <c r="K91" i="1"/>
  <c r="J91" i="1"/>
  <c r="I91" i="1"/>
  <c r="H91" i="1"/>
  <c r="G91" i="1"/>
  <c r="F91" i="1"/>
  <c r="E91" i="1"/>
  <c r="D91" i="1"/>
  <c r="C91" i="1"/>
  <c r="B91" i="1"/>
  <c r="A91" i="1"/>
  <c r="K90" i="1"/>
  <c r="J90" i="1"/>
  <c r="I90" i="1"/>
  <c r="H90" i="1"/>
  <c r="G90" i="1"/>
  <c r="F90" i="1"/>
  <c r="E90" i="1"/>
  <c r="D90" i="1"/>
  <c r="C90" i="1"/>
  <c r="B90" i="1"/>
  <c r="A90" i="1"/>
  <c r="K89" i="1"/>
  <c r="J89" i="1"/>
  <c r="I89" i="1"/>
  <c r="H89" i="1"/>
  <c r="G89" i="1"/>
  <c r="F89" i="1"/>
  <c r="E89" i="1"/>
  <c r="D89" i="1"/>
  <c r="C89" i="1"/>
  <c r="B89" i="1"/>
  <c r="A89" i="1"/>
  <c r="K88" i="1"/>
  <c r="J88" i="1"/>
  <c r="I88" i="1"/>
  <c r="H88" i="1"/>
  <c r="G88" i="1"/>
  <c r="F88" i="1"/>
  <c r="E88" i="1"/>
  <c r="D88" i="1"/>
  <c r="C88" i="1"/>
  <c r="B88" i="1"/>
  <c r="A88" i="1"/>
  <c r="K87" i="1"/>
  <c r="J87" i="1"/>
  <c r="I87" i="1"/>
  <c r="H87" i="1"/>
  <c r="G87" i="1"/>
  <c r="F87" i="1"/>
  <c r="E87" i="1"/>
  <c r="D87" i="1"/>
  <c r="C87" i="1"/>
  <c r="B87" i="1"/>
  <c r="A87" i="1"/>
  <c r="K86" i="1"/>
  <c r="J86" i="1"/>
  <c r="I86" i="1"/>
  <c r="H86" i="1"/>
  <c r="G86" i="1"/>
  <c r="F86" i="1"/>
  <c r="E86" i="1"/>
  <c r="D86" i="1"/>
  <c r="C86" i="1"/>
  <c r="B86" i="1"/>
  <c r="A86" i="1"/>
  <c r="K85" i="1"/>
  <c r="J85" i="1"/>
  <c r="I85" i="1"/>
  <c r="H85" i="1"/>
  <c r="G85" i="1"/>
  <c r="F85" i="1"/>
  <c r="E85" i="1"/>
  <c r="D85" i="1"/>
  <c r="C85" i="1"/>
  <c r="B85" i="1"/>
  <c r="A85" i="1"/>
  <c r="K84" i="1"/>
  <c r="J84" i="1"/>
  <c r="I84" i="1"/>
  <c r="H84" i="1"/>
  <c r="G84" i="1"/>
  <c r="F84" i="1"/>
  <c r="E84" i="1"/>
  <c r="D84" i="1"/>
  <c r="C84" i="1"/>
  <c r="B84" i="1"/>
  <c r="A84" i="1"/>
  <c r="K83" i="1"/>
  <c r="J83" i="1"/>
  <c r="I83" i="1"/>
  <c r="H83" i="1"/>
  <c r="G83" i="1"/>
  <c r="F83" i="1"/>
  <c r="E83" i="1"/>
  <c r="D83" i="1"/>
  <c r="C83" i="1"/>
  <c r="B83" i="1"/>
  <c r="A83" i="1"/>
  <c r="K82" i="1"/>
  <c r="J82" i="1"/>
  <c r="I82" i="1"/>
  <c r="H82" i="1"/>
  <c r="G82" i="1"/>
  <c r="F82" i="1"/>
  <c r="E82" i="1"/>
  <c r="D82" i="1"/>
  <c r="C82" i="1"/>
  <c r="B82" i="1"/>
  <c r="A82" i="1"/>
  <c r="K81" i="1"/>
  <c r="J81" i="1"/>
  <c r="I81" i="1"/>
  <c r="H81" i="1"/>
  <c r="G81" i="1"/>
  <c r="F81" i="1"/>
  <c r="E81" i="1"/>
  <c r="D81" i="1"/>
  <c r="C81" i="1"/>
  <c r="B81" i="1"/>
  <c r="A81" i="1"/>
  <c r="K80" i="1"/>
  <c r="J80" i="1"/>
  <c r="I80" i="1"/>
  <c r="H80" i="1"/>
  <c r="G80" i="1"/>
  <c r="F80" i="1"/>
  <c r="E80" i="1"/>
  <c r="D80" i="1"/>
  <c r="C80" i="1"/>
  <c r="B80" i="1"/>
  <c r="A80" i="1"/>
  <c r="K79" i="1"/>
  <c r="J79" i="1"/>
  <c r="I79" i="1"/>
  <c r="H79" i="1"/>
  <c r="G79" i="1"/>
  <c r="F79" i="1"/>
  <c r="E79" i="1"/>
  <c r="D79" i="1"/>
  <c r="C79" i="1"/>
  <c r="B79" i="1"/>
  <c r="A79" i="1"/>
  <c r="K78" i="1"/>
  <c r="J78" i="1"/>
  <c r="I78" i="1"/>
  <c r="H78" i="1"/>
  <c r="G78" i="1"/>
  <c r="F78" i="1"/>
  <c r="E78" i="1"/>
  <c r="D78" i="1"/>
  <c r="C78" i="1"/>
  <c r="B78" i="1"/>
  <c r="A78" i="1"/>
  <c r="K77" i="1"/>
  <c r="J77" i="1"/>
  <c r="I77" i="1"/>
  <c r="H77" i="1"/>
  <c r="G77" i="1"/>
  <c r="F77" i="1"/>
  <c r="E77" i="1"/>
  <c r="D77" i="1"/>
  <c r="C77" i="1"/>
  <c r="B77" i="1"/>
  <c r="A77" i="1"/>
  <c r="K76" i="1"/>
  <c r="J76" i="1"/>
  <c r="I76" i="1"/>
  <c r="H76" i="1"/>
  <c r="G76" i="1"/>
  <c r="F76" i="1"/>
  <c r="E76" i="1"/>
  <c r="D76" i="1"/>
  <c r="C76" i="1"/>
  <c r="B76" i="1"/>
  <c r="A76" i="1"/>
  <c r="K75" i="1"/>
  <c r="J75" i="1"/>
  <c r="I75" i="1"/>
  <c r="H75" i="1"/>
  <c r="G75" i="1"/>
  <c r="F75" i="1"/>
  <c r="E75" i="1"/>
  <c r="D75" i="1"/>
  <c r="C75" i="1"/>
  <c r="B75" i="1"/>
  <c r="A75" i="1"/>
  <c r="K74" i="1"/>
  <c r="J74" i="1"/>
  <c r="I74" i="1"/>
  <c r="H74" i="1"/>
  <c r="G74" i="1"/>
  <c r="F74" i="1"/>
  <c r="E74" i="1"/>
  <c r="D74" i="1"/>
  <c r="C74" i="1"/>
  <c r="B74" i="1"/>
  <c r="A74" i="1"/>
  <c r="K71" i="1"/>
  <c r="J71" i="1"/>
  <c r="I71" i="1"/>
  <c r="H71" i="1"/>
  <c r="G71" i="1"/>
  <c r="F71" i="1"/>
  <c r="E71" i="1"/>
  <c r="D71" i="1"/>
  <c r="C71" i="1"/>
  <c r="B71" i="1"/>
  <c r="A71" i="1"/>
  <c r="K70" i="1"/>
  <c r="J70" i="1"/>
  <c r="I70" i="1"/>
  <c r="H70" i="1"/>
  <c r="G70" i="1"/>
  <c r="F70" i="1"/>
  <c r="E70" i="1"/>
  <c r="D70" i="1"/>
  <c r="C70" i="1"/>
  <c r="B70" i="1"/>
  <c r="A70" i="1"/>
  <c r="K69" i="1"/>
  <c r="J69" i="1"/>
  <c r="I69" i="1"/>
  <c r="H69" i="1"/>
  <c r="G69" i="1"/>
  <c r="F69" i="1"/>
  <c r="E69" i="1"/>
  <c r="D69" i="1"/>
  <c r="C69" i="1"/>
  <c r="B69" i="1"/>
  <c r="A69" i="1"/>
  <c r="K68" i="1"/>
  <c r="J68" i="1"/>
  <c r="I68" i="1"/>
  <c r="H68" i="1"/>
  <c r="G68" i="1"/>
  <c r="F68" i="1"/>
  <c r="E68" i="1"/>
  <c r="D68" i="1"/>
  <c r="C68" i="1"/>
  <c r="B68" i="1"/>
  <c r="A68" i="1"/>
  <c r="K67" i="1"/>
  <c r="J67" i="1"/>
  <c r="I67" i="1"/>
  <c r="H67" i="1"/>
  <c r="G67" i="1"/>
  <c r="F67" i="1"/>
  <c r="E67" i="1"/>
  <c r="D67" i="1"/>
  <c r="C67" i="1"/>
  <c r="B67" i="1"/>
  <c r="A67" i="1"/>
  <c r="K66" i="1"/>
  <c r="J66" i="1"/>
  <c r="I66" i="1"/>
  <c r="H66" i="1"/>
  <c r="G66" i="1"/>
  <c r="F66" i="1"/>
  <c r="E66" i="1"/>
  <c r="D66" i="1"/>
  <c r="C66" i="1"/>
  <c r="B66" i="1"/>
  <c r="A66" i="1"/>
  <c r="K65" i="1"/>
  <c r="J65" i="1"/>
  <c r="I65" i="1"/>
  <c r="H65" i="1"/>
  <c r="G65" i="1"/>
  <c r="F65" i="1"/>
  <c r="E65" i="1"/>
  <c r="D65" i="1"/>
  <c r="C65" i="1"/>
  <c r="B65" i="1"/>
  <c r="A65" i="1"/>
  <c r="K64" i="1"/>
  <c r="J64" i="1"/>
  <c r="I64" i="1"/>
  <c r="H64" i="1"/>
  <c r="G64" i="1"/>
  <c r="F64" i="1"/>
  <c r="E64" i="1"/>
  <c r="D64" i="1"/>
  <c r="C64" i="1"/>
  <c r="B64" i="1"/>
  <c r="A64" i="1"/>
  <c r="K63" i="1"/>
  <c r="J63" i="1"/>
  <c r="I63" i="1"/>
  <c r="H63" i="1"/>
  <c r="G63" i="1"/>
  <c r="F63" i="1"/>
  <c r="E63" i="1"/>
  <c r="D63" i="1"/>
  <c r="C63" i="1"/>
  <c r="B63" i="1"/>
  <c r="A63" i="1"/>
  <c r="K62" i="1"/>
  <c r="J62" i="1"/>
  <c r="I62" i="1"/>
  <c r="H62" i="1"/>
  <c r="G62" i="1"/>
  <c r="F62" i="1"/>
  <c r="E62" i="1"/>
  <c r="D62" i="1"/>
  <c r="C62" i="1"/>
  <c r="B62" i="1"/>
  <c r="A62" i="1"/>
  <c r="K61" i="1"/>
  <c r="J61" i="1"/>
  <c r="I61" i="1"/>
  <c r="H61" i="1"/>
  <c r="G61" i="1"/>
  <c r="F61" i="1"/>
  <c r="E61" i="1"/>
  <c r="D61" i="1"/>
  <c r="C61" i="1"/>
  <c r="B61" i="1"/>
  <c r="A61" i="1"/>
  <c r="K60" i="1"/>
  <c r="J60" i="1"/>
  <c r="I60" i="1"/>
  <c r="H60" i="1"/>
  <c r="G60" i="1"/>
  <c r="F60" i="1"/>
  <c r="E60" i="1"/>
  <c r="D60" i="1"/>
  <c r="C60" i="1"/>
  <c r="B60" i="1"/>
  <c r="A60" i="1"/>
  <c r="K59" i="1"/>
  <c r="J59" i="1"/>
  <c r="I59" i="1"/>
  <c r="H59" i="1"/>
  <c r="G59" i="1"/>
  <c r="F59" i="1"/>
  <c r="E59" i="1"/>
  <c r="D59" i="1"/>
  <c r="C59" i="1"/>
  <c r="B59" i="1"/>
  <c r="A59" i="1"/>
  <c r="K58" i="1"/>
  <c r="J58" i="1"/>
  <c r="I58" i="1"/>
  <c r="H58" i="1"/>
  <c r="G58" i="1"/>
  <c r="F58" i="1"/>
  <c r="E58" i="1"/>
  <c r="D58" i="1"/>
  <c r="C58" i="1"/>
  <c r="B58" i="1"/>
  <c r="A58" i="1"/>
  <c r="K57" i="1"/>
  <c r="J57" i="1"/>
  <c r="I57" i="1"/>
  <c r="H57" i="1"/>
  <c r="G57" i="1"/>
  <c r="F57" i="1"/>
  <c r="E57" i="1"/>
  <c r="D57" i="1"/>
  <c r="C57" i="1"/>
  <c r="B57" i="1"/>
  <c r="A57" i="1"/>
  <c r="K56" i="1"/>
  <c r="J56" i="1"/>
  <c r="I56" i="1"/>
  <c r="H56" i="1"/>
  <c r="G56" i="1"/>
  <c r="F56" i="1"/>
  <c r="E56" i="1"/>
  <c r="D56" i="1"/>
  <c r="C56" i="1"/>
  <c r="B56" i="1"/>
  <c r="A56" i="1"/>
  <c r="K55" i="1"/>
  <c r="J55" i="1"/>
  <c r="I55" i="1"/>
  <c r="H55" i="1"/>
  <c r="G55" i="1"/>
  <c r="F55" i="1"/>
  <c r="E55" i="1"/>
  <c r="D55" i="1"/>
  <c r="C55" i="1"/>
  <c r="B55" i="1"/>
  <c r="A55" i="1"/>
  <c r="K54" i="1"/>
  <c r="J54" i="1"/>
  <c r="I54" i="1"/>
  <c r="H54" i="1"/>
  <c r="G54" i="1"/>
  <c r="F54" i="1"/>
  <c r="E54" i="1"/>
  <c r="D54" i="1"/>
  <c r="C54" i="1"/>
  <c r="B54" i="1"/>
  <c r="A54" i="1"/>
  <c r="K53" i="1"/>
  <c r="J53" i="1"/>
  <c r="I53" i="1"/>
  <c r="H53" i="1"/>
  <c r="G53" i="1"/>
  <c r="F53" i="1"/>
  <c r="E53" i="1"/>
  <c r="D53" i="1"/>
  <c r="C53" i="1"/>
  <c r="B53" i="1"/>
  <c r="A53" i="1"/>
  <c r="K52" i="1"/>
  <c r="J52" i="1"/>
  <c r="I52" i="1"/>
  <c r="H52" i="1"/>
  <c r="G52" i="1"/>
  <c r="F52" i="1"/>
  <c r="E52" i="1"/>
  <c r="D52" i="1"/>
  <c r="C52" i="1"/>
  <c r="B52" i="1"/>
  <c r="A52" i="1"/>
  <c r="K51" i="1"/>
  <c r="J51" i="1"/>
  <c r="I51" i="1"/>
  <c r="H51" i="1"/>
  <c r="G51" i="1"/>
  <c r="F51" i="1"/>
  <c r="E51" i="1"/>
  <c r="D51" i="1"/>
  <c r="C51" i="1"/>
  <c r="B51" i="1"/>
  <c r="A51" i="1"/>
  <c r="K50" i="1"/>
  <c r="J50" i="1"/>
  <c r="I50" i="1"/>
  <c r="H50" i="1"/>
  <c r="G50" i="1"/>
  <c r="F50" i="1"/>
  <c r="E50" i="1"/>
  <c r="D50" i="1"/>
  <c r="C50" i="1"/>
  <c r="B50" i="1"/>
  <c r="A50" i="1"/>
  <c r="K49" i="1"/>
  <c r="J49" i="1"/>
  <c r="I49" i="1"/>
  <c r="H49" i="1"/>
  <c r="G49" i="1"/>
  <c r="F49" i="1"/>
  <c r="E49" i="1"/>
  <c r="D49" i="1"/>
  <c r="C49" i="1"/>
  <c r="B49" i="1"/>
  <c r="A49" i="1"/>
  <c r="K48" i="1"/>
  <c r="J48" i="1"/>
  <c r="I48" i="1"/>
  <c r="H48" i="1"/>
  <c r="G48" i="1"/>
  <c r="F48" i="1"/>
  <c r="E48" i="1"/>
  <c r="D48" i="1"/>
  <c r="C48" i="1"/>
  <c r="B48" i="1"/>
  <c r="A48" i="1"/>
  <c r="K47" i="1"/>
  <c r="J47" i="1"/>
  <c r="I47" i="1"/>
  <c r="H47" i="1"/>
  <c r="G47" i="1"/>
  <c r="F47" i="1"/>
  <c r="E47" i="1"/>
  <c r="D47" i="1"/>
  <c r="C47" i="1"/>
  <c r="B47" i="1"/>
  <c r="A47" i="1"/>
  <c r="K46" i="1"/>
  <c r="J46" i="1"/>
  <c r="I46" i="1"/>
  <c r="H46" i="1"/>
  <c r="G46" i="1"/>
  <c r="F46" i="1"/>
  <c r="E46" i="1"/>
  <c r="D46" i="1"/>
  <c r="C46" i="1"/>
  <c r="B46" i="1"/>
  <c r="A46" i="1"/>
  <c r="K45" i="1"/>
  <c r="J45" i="1"/>
  <c r="I45" i="1"/>
  <c r="H45" i="1"/>
  <c r="G45" i="1"/>
  <c r="F45" i="1"/>
  <c r="E45" i="1"/>
  <c r="D45" i="1"/>
  <c r="C45" i="1"/>
  <c r="B45" i="1"/>
  <c r="A45" i="1"/>
  <c r="K44" i="1"/>
  <c r="J44" i="1"/>
  <c r="I44" i="1"/>
  <c r="H44" i="1"/>
  <c r="G44" i="1"/>
  <c r="F44" i="1"/>
  <c r="E44" i="1"/>
  <c r="D44" i="1"/>
  <c r="C44" i="1"/>
  <c r="B44" i="1"/>
  <c r="A44" i="1"/>
  <c r="K43" i="1"/>
  <c r="J43" i="1"/>
  <c r="I43" i="1"/>
  <c r="H43" i="1"/>
  <c r="G43" i="1"/>
  <c r="F43" i="1"/>
  <c r="E43" i="1"/>
  <c r="D43" i="1"/>
  <c r="C43" i="1"/>
  <c r="B43" i="1"/>
  <c r="A43" i="1"/>
  <c r="K42" i="1"/>
  <c r="J42" i="1"/>
  <c r="I42" i="1"/>
  <c r="H42" i="1"/>
  <c r="G42" i="1"/>
  <c r="F42" i="1"/>
  <c r="E42" i="1"/>
  <c r="D42" i="1"/>
  <c r="C42" i="1"/>
  <c r="B42" i="1"/>
  <c r="A42" i="1"/>
  <c r="K41" i="1"/>
  <c r="J41" i="1"/>
  <c r="I41" i="1"/>
  <c r="H41" i="1"/>
  <c r="G41" i="1"/>
  <c r="F41" i="1"/>
  <c r="E41" i="1"/>
  <c r="D41" i="1"/>
  <c r="C41" i="1"/>
  <c r="B41" i="1"/>
  <c r="A41" i="1"/>
  <c r="K40" i="1"/>
  <c r="J40" i="1"/>
  <c r="I40" i="1"/>
  <c r="H40" i="1"/>
  <c r="G40" i="1"/>
  <c r="F40" i="1"/>
  <c r="E40" i="1"/>
  <c r="D40" i="1"/>
  <c r="C40" i="1"/>
  <c r="B40" i="1"/>
  <c r="A40" i="1"/>
  <c r="K39" i="1"/>
  <c r="J39" i="1"/>
  <c r="I39" i="1"/>
  <c r="H39" i="1"/>
  <c r="G39" i="1"/>
  <c r="F39" i="1"/>
  <c r="E39" i="1"/>
  <c r="D39" i="1"/>
  <c r="C39" i="1"/>
  <c r="B39" i="1"/>
  <c r="A39" i="1"/>
  <c r="K38" i="1"/>
  <c r="J38" i="1"/>
  <c r="I38" i="1"/>
  <c r="H38" i="1"/>
  <c r="G38" i="1"/>
  <c r="F38" i="1"/>
  <c r="E38" i="1"/>
  <c r="D38" i="1"/>
  <c r="C38" i="1"/>
  <c r="B38" i="1"/>
  <c r="A38" i="1"/>
  <c r="K37" i="1"/>
  <c r="J37" i="1"/>
  <c r="I37" i="1"/>
  <c r="H37" i="1"/>
  <c r="G37" i="1"/>
  <c r="F37" i="1"/>
  <c r="E37" i="1"/>
  <c r="D37" i="1"/>
  <c r="C37" i="1"/>
  <c r="B37" i="1"/>
  <c r="A37" i="1"/>
  <c r="K36" i="1"/>
  <c r="J36" i="1"/>
  <c r="I36" i="1"/>
  <c r="H36" i="1"/>
  <c r="G36" i="1"/>
  <c r="F36" i="1"/>
  <c r="E36" i="1"/>
  <c r="D36" i="1"/>
  <c r="C36" i="1"/>
  <c r="B36" i="1"/>
  <c r="A36" i="1"/>
  <c r="K35" i="1"/>
  <c r="J35" i="1"/>
  <c r="I35" i="1"/>
  <c r="H35" i="1"/>
  <c r="G35" i="1"/>
  <c r="F35" i="1"/>
  <c r="E35" i="1"/>
  <c r="D35" i="1"/>
  <c r="C35" i="1"/>
  <c r="B35" i="1"/>
  <c r="A35" i="1"/>
  <c r="K34" i="1"/>
  <c r="J34" i="1"/>
  <c r="I34" i="1"/>
  <c r="H34" i="1"/>
  <c r="G34" i="1"/>
  <c r="F34" i="1"/>
  <c r="E34" i="1"/>
  <c r="D34" i="1"/>
  <c r="C34" i="1"/>
  <c r="B34" i="1"/>
  <c r="A34" i="1"/>
  <c r="K33" i="1"/>
  <c r="J33" i="1"/>
  <c r="I33" i="1"/>
  <c r="H33" i="1"/>
  <c r="G33" i="1"/>
  <c r="F33" i="1"/>
  <c r="E33" i="1"/>
  <c r="D33" i="1"/>
  <c r="C33" i="1"/>
  <c r="B33" i="1"/>
  <c r="A33" i="1"/>
  <c r="K32" i="1"/>
  <c r="J32" i="1"/>
  <c r="I32" i="1"/>
  <c r="H32" i="1"/>
  <c r="G32" i="1"/>
  <c r="F32" i="1"/>
  <c r="E32" i="1"/>
  <c r="D32" i="1"/>
  <c r="C32" i="1"/>
  <c r="B32" i="1"/>
  <c r="A32" i="1"/>
  <c r="K31" i="1"/>
  <c r="J31" i="1"/>
  <c r="I31" i="1"/>
  <c r="H31" i="1"/>
  <c r="G31" i="1"/>
  <c r="F31" i="1"/>
  <c r="E31" i="1"/>
  <c r="D31" i="1"/>
  <c r="C31" i="1"/>
  <c r="B31" i="1"/>
  <c r="A31" i="1"/>
  <c r="K30" i="1"/>
  <c r="J30" i="1"/>
  <c r="I30" i="1"/>
  <c r="H30" i="1"/>
  <c r="G30" i="1"/>
  <c r="F30" i="1"/>
  <c r="E30" i="1"/>
  <c r="D30" i="1"/>
  <c r="C30" i="1"/>
  <c r="B30" i="1"/>
  <c r="A30" i="1"/>
  <c r="K29" i="1"/>
  <c r="J29" i="1"/>
  <c r="I29" i="1"/>
  <c r="H29" i="1"/>
  <c r="G29" i="1"/>
  <c r="F29" i="1"/>
  <c r="E29" i="1"/>
  <c r="D29" i="1"/>
  <c r="C29" i="1"/>
  <c r="B29" i="1"/>
  <c r="A29" i="1"/>
  <c r="K28" i="1"/>
  <c r="J28" i="1"/>
  <c r="I28" i="1"/>
  <c r="H28" i="1"/>
  <c r="G28" i="1"/>
  <c r="F28" i="1"/>
  <c r="E28" i="1"/>
  <c r="D28" i="1"/>
  <c r="C28" i="1"/>
  <c r="B28" i="1"/>
  <c r="A28" i="1"/>
  <c r="K27" i="1"/>
  <c r="J27" i="1"/>
  <c r="I27" i="1"/>
  <c r="H27" i="1"/>
  <c r="G27" i="1"/>
  <c r="F27" i="1"/>
  <c r="E27" i="1"/>
  <c r="D27" i="1"/>
  <c r="C27" i="1"/>
  <c r="B27" i="1"/>
  <c r="A27" i="1"/>
  <c r="K26" i="1"/>
  <c r="J26" i="1"/>
  <c r="I26" i="1"/>
  <c r="H26" i="1"/>
  <c r="G26" i="1"/>
  <c r="F26" i="1"/>
  <c r="E26" i="1"/>
  <c r="D26" i="1"/>
  <c r="C26" i="1"/>
  <c r="B26" i="1"/>
  <c r="A26" i="1"/>
  <c r="K25" i="1"/>
  <c r="J25" i="1"/>
  <c r="I25" i="1"/>
  <c r="H25" i="1"/>
  <c r="G25" i="1"/>
  <c r="F25" i="1"/>
  <c r="E25" i="1"/>
  <c r="D25" i="1"/>
  <c r="C25" i="1"/>
  <c r="B25" i="1"/>
  <c r="A25" i="1"/>
  <c r="K24" i="1"/>
  <c r="J24" i="1"/>
  <c r="I24" i="1"/>
  <c r="H24" i="1"/>
  <c r="G24" i="1"/>
  <c r="F24" i="1"/>
  <c r="E24" i="1"/>
  <c r="D24" i="1"/>
  <c r="C24" i="1"/>
  <c r="B24" i="1"/>
  <c r="A24" i="1"/>
  <c r="K23" i="1"/>
  <c r="J23" i="1"/>
  <c r="I23" i="1"/>
  <c r="H23" i="1"/>
  <c r="G23" i="1"/>
  <c r="F23" i="1"/>
  <c r="E23" i="1"/>
  <c r="D23" i="1"/>
  <c r="C23" i="1"/>
  <c r="B23" i="1"/>
  <c r="A23" i="1"/>
  <c r="K22" i="1"/>
  <c r="J22" i="1"/>
  <c r="I22" i="1"/>
  <c r="H22" i="1"/>
  <c r="G22" i="1"/>
  <c r="F22" i="1"/>
  <c r="E22" i="1"/>
  <c r="D22" i="1"/>
  <c r="C22" i="1"/>
  <c r="B22" i="1"/>
  <c r="A22" i="1"/>
  <c r="K21" i="1"/>
  <c r="J21" i="1"/>
  <c r="I21" i="1"/>
  <c r="H21" i="1"/>
  <c r="G21" i="1"/>
  <c r="F21" i="1"/>
  <c r="E21" i="1"/>
  <c r="D21" i="1"/>
  <c r="C21" i="1"/>
  <c r="B21" i="1"/>
  <c r="A21" i="1"/>
  <c r="K20" i="1"/>
  <c r="J20" i="1"/>
  <c r="I20" i="1"/>
  <c r="H20" i="1"/>
  <c r="G20" i="1"/>
  <c r="F20" i="1"/>
  <c r="E20" i="1"/>
  <c r="D20" i="1"/>
  <c r="C20" i="1"/>
  <c r="B20" i="1"/>
  <c r="A20" i="1"/>
  <c r="K19" i="1"/>
  <c r="J19" i="1"/>
  <c r="I19" i="1"/>
  <c r="H19" i="1"/>
  <c r="G19" i="1"/>
  <c r="F19" i="1"/>
  <c r="E19" i="1"/>
  <c r="D19" i="1"/>
  <c r="C19" i="1"/>
  <c r="B19" i="1"/>
  <c r="A19" i="1"/>
  <c r="K18" i="1"/>
  <c r="J18" i="1"/>
  <c r="I18" i="1"/>
  <c r="H18" i="1"/>
  <c r="G18" i="1"/>
  <c r="F18" i="1"/>
  <c r="E18" i="1"/>
  <c r="D18" i="1"/>
  <c r="C18" i="1"/>
  <c r="B18" i="1"/>
  <c r="A18" i="1"/>
  <c r="K17" i="1"/>
  <c r="J17" i="1"/>
  <c r="I17" i="1"/>
  <c r="H17" i="1"/>
  <c r="G17" i="1"/>
  <c r="F17" i="1"/>
  <c r="E17" i="1"/>
  <c r="D17" i="1"/>
  <c r="C17" i="1"/>
  <c r="B17" i="1"/>
  <c r="A17" i="1"/>
  <c r="K16" i="1"/>
  <c r="J16" i="1"/>
  <c r="I16" i="1"/>
  <c r="H16" i="1"/>
  <c r="G16" i="1"/>
  <c r="F16" i="1"/>
  <c r="E16" i="1"/>
  <c r="D16" i="1"/>
  <c r="C16" i="1"/>
  <c r="B16" i="1"/>
  <c r="A16" i="1"/>
  <c r="K15" i="1"/>
  <c r="J15" i="1"/>
  <c r="I15" i="1"/>
  <c r="H15" i="1"/>
  <c r="G15" i="1"/>
  <c r="F15" i="1"/>
  <c r="E15" i="1"/>
  <c r="D15" i="1"/>
  <c r="C15" i="1"/>
  <c r="B15" i="1"/>
  <c r="A15" i="1"/>
  <c r="K14" i="1"/>
  <c r="J14" i="1"/>
  <c r="I14" i="1"/>
  <c r="H14" i="1"/>
  <c r="G14" i="1"/>
  <c r="F14" i="1"/>
  <c r="E14" i="1"/>
  <c r="D14" i="1"/>
  <c r="C14" i="1"/>
  <c r="B14" i="1"/>
  <c r="A14" i="1"/>
  <c r="K13" i="1"/>
  <c r="J13" i="1"/>
  <c r="I13" i="1"/>
  <c r="H13" i="1"/>
  <c r="G13" i="1"/>
  <c r="F13" i="1"/>
  <c r="E13" i="1"/>
  <c r="D13" i="1"/>
  <c r="C13" i="1"/>
  <c r="B13" i="1"/>
  <c r="A13" i="1"/>
  <c r="K12" i="1"/>
  <c r="J12" i="1"/>
  <c r="I12" i="1"/>
  <c r="H12" i="1"/>
  <c r="G12" i="1"/>
  <c r="F12" i="1"/>
  <c r="E12" i="1"/>
  <c r="D12" i="1"/>
  <c r="C12" i="1"/>
  <c r="B12" i="1"/>
  <c r="A12" i="1"/>
  <c r="K11" i="1"/>
  <c r="J11" i="1"/>
  <c r="I11" i="1"/>
  <c r="H11" i="1"/>
  <c r="G11" i="1"/>
  <c r="F11" i="1"/>
  <c r="E11" i="1"/>
  <c r="D11" i="1"/>
  <c r="C11" i="1"/>
  <c r="B11" i="1"/>
  <c r="A11" i="1"/>
  <c r="K10" i="1"/>
  <c r="J10" i="1"/>
  <c r="I10" i="1"/>
  <c r="H10" i="1"/>
  <c r="G10" i="1"/>
  <c r="F10" i="1"/>
  <c r="E10" i="1"/>
  <c r="D10" i="1"/>
  <c r="C10" i="1"/>
  <c r="B10" i="1"/>
  <c r="A10" i="1"/>
  <c r="K9" i="1"/>
  <c r="J9" i="1"/>
  <c r="I9" i="1"/>
  <c r="H9" i="1"/>
  <c r="G9" i="1"/>
  <c r="F9" i="1"/>
  <c r="E9" i="1"/>
  <c r="D9" i="1"/>
  <c r="C9" i="1"/>
  <c r="B9" i="1"/>
  <c r="A9" i="1"/>
  <c r="K8" i="1"/>
  <c r="J8" i="1"/>
  <c r="I8" i="1"/>
  <c r="H8" i="1"/>
  <c r="G8" i="1"/>
  <c r="F8" i="1"/>
  <c r="E8" i="1"/>
  <c r="D8" i="1"/>
  <c r="C8" i="1"/>
  <c r="B8" i="1"/>
  <c r="A8" i="1"/>
  <c r="K7" i="1"/>
  <c r="J7" i="1"/>
  <c r="I7" i="1"/>
  <c r="H7" i="1"/>
  <c r="G7" i="1"/>
  <c r="F7" i="1"/>
  <c r="E7" i="1"/>
  <c r="D7" i="1"/>
  <c r="C7" i="1"/>
  <c r="B7" i="1"/>
  <c r="A7" i="1"/>
  <c r="K5" i="1"/>
  <c r="J5" i="1"/>
  <c r="I5" i="1"/>
  <c r="H5" i="1"/>
  <c r="G5" i="1"/>
  <c r="F5" i="1"/>
  <c r="E5" i="1"/>
  <c r="D5" i="1"/>
  <c r="C5" i="1"/>
  <c r="B5" i="1"/>
  <c r="A5" i="1"/>
</calcChain>
</file>

<file path=xl/sharedStrings.xml><?xml version="1.0" encoding="utf-8"?>
<sst xmlns="http://schemas.openxmlformats.org/spreadsheetml/2006/main" count="8" uniqueCount="8">
  <si>
    <t>ՀԱՍՏԱՏՈՒՄ ԵՄ</t>
  </si>
  <si>
    <t>Հայաստանի էլեկտրական ցանցեր ՓԲԸ
Գլխավոր տնօրեն
Կ.Հարությունյան</t>
  </si>
  <si>
    <t>«____» _______________________ 2023թ.</t>
  </si>
  <si>
    <t>«Հայաստանի էլեկտրական ցանցեր» փակ բաժնետիրական ընկերության 
2023 թվականի գնումների պլանի լրամշակում 5</t>
  </si>
  <si>
    <t xml:space="preserve">Ընդամենը` </t>
  </si>
  <si>
    <t xml:space="preserve">Փոխանցվող պայմանագրեր </t>
  </si>
  <si>
    <t xml:space="preserve">Ընդամենը փոխանցվող պայմանագրերով՝ </t>
  </si>
  <si>
    <t xml:space="preserve">Ընդհանուր`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</si>
</sst>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9">
    <xf numFmtId="0" fontId="0" fillId="0" borderId="0" xfId="0"/>
    <xf numFmtId="0" fontId="3" fillId="0" borderId="0" xfId="2" applyFont="1"/>
    <xf numFmtId="0" fontId="4" fillId="2" borderId="0" xfId="2" applyFont="1" applyFill="1" applyAlignment="1">
      <alignment vertical="center" wrapText="1"/>
    </xf>
    <xf numFmtId="0" fontId="3" fillId="0" borderId="0" xfId="2" applyFont="1" applyAlignment="1">
      <alignment wrapText="1"/>
    </xf>
    <xf numFmtId="0" fontId="3" fillId="2" borderId="0" xfId="2" applyFont="1" applyFill="1" applyAlignment="1">
      <alignment wrapText="1"/>
    </xf>
    <xf numFmtId="0" fontId="4" fillId="3" borderId="2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vertical="center" wrapText="1"/>
    </xf>
    <xf numFmtId="0" fontId="7" fillId="0" borderId="3" xfId="2" applyFont="1" applyFill="1" applyBorder="1"/>
    <xf numFmtId="4" fontId="6" fillId="0" borderId="3" xfId="2" applyNumberFormat="1" applyFont="1" applyFill="1" applyBorder="1" applyAlignment="1">
      <alignment horizontal="center" vertical="center" wrapText="1"/>
    </xf>
    <xf numFmtId="3" fontId="6" fillId="0" borderId="3" xfId="2" applyNumberFormat="1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vertical="center" wrapText="1"/>
    </xf>
    <xf numFmtId="0" fontId="4" fillId="0" borderId="3" xfId="2" applyFont="1" applyFill="1" applyBorder="1" applyAlignment="1">
      <alignment vertical="center" wrapText="1"/>
    </xf>
    <xf numFmtId="4" fontId="3" fillId="2" borderId="3" xfId="2" applyNumberFormat="1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 wrapText="1"/>
    </xf>
    <xf numFmtId="0" fontId="3" fillId="2" borderId="0" xfId="2" applyFont="1" applyFill="1" applyAlignment="1">
      <alignment horizontal="center" wrapText="1"/>
    </xf>
    <xf numFmtId="0" fontId="4" fillId="0" borderId="1" xfId="2" applyFont="1" applyBorder="1" applyAlignment="1">
      <alignment horizontal="center" vertical="center" wrapText="1"/>
    </xf>
    <xf numFmtId="3" fontId="5" fillId="3" borderId="3" xfId="2" applyNumberFormat="1" applyFont="1" applyFill="1" applyBorder="1" applyAlignment="1">
      <alignment vertical="center"/>
    </xf>
    <xf numFmtId="3" fontId="3" fillId="0" borderId="0" xfId="2" applyNumberFormat="1" applyFont="1" applyAlignment="1">
      <alignment vertical="center"/>
    </xf>
    <xf numFmtId="0" fontId="4" fillId="3" borderId="2" xfId="2" applyFont="1" applyFill="1" applyBorder="1" applyAlignment="1">
      <alignment vertical="center"/>
    </xf>
    <xf numFmtId="164" fontId="6" fillId="0" borderId="3" xfId="1" applyNumberFormat="1" applyFont="1" applyFill="1" applyBorder="1" applyAlignment="1">
      <alignment vertical="center"/>
    </xf>
    <xf numFmtId="0" fontId="6" fillId="0" borderId="3" xfId="2" applyFont="1" applyFill="1" applyBorder="1" applyAlignment="1">
      <alignment vertical="center"/>
    </xf>
    <xf numFmtId="3" fontId="7" fillId="0" borderId="3" xfId="2" applyNumberFormat="1" applyFont="1" applyFill="1" applyBorder="1" applyAlignment="1">
      <alignment vertical="center"/>
    </xf>
    <xf numFmtId="0" fontId="7" fillId="0" borderId="3" xfId="2" applyFont="1" applyFill="1" applyBorder="1" applyAlignment="1">
      <alignment vertical="center"/>
    </xf>
    <xf numFmtId="3" fontId="4" fillId="2" borderId="3" xfId="2" applyNumberFormat="1" applyFont="1" applyFill="1" applyBorder="1" applyAlignment="1">
      <alignment vertical="center"/>
    </xf>
    <xf numFmtId="0" fontId="4" fillId="2" borderId="3" xfId="2" applyFont="1" applyFill="1" applyBorder="1" applyAlignment="1">
      <alignment vertical="center"/>
    </xf>
    <xf numFmtId="0" fontId="0" fillId="0" borderId="0" xfId="0" applyAlignment="1">
      <alignment vertical="center"/>
    </xf>
  </cellXfs>
  <cellStyles count="3">
    <cellStyle name="Comma" xfId="1" builtinId="3"/>
    <cellStyle name="Normal" xfId="0" builtinId="0"/>
    <cellStyle name="Normal 2 1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rslyan_PG\Desktop\&#1043;&#1055;&#1047;%202023\&#1359;&#1377;&#1408;&#1381;&#1391;&#1377;&#1398;%20&#1402;&#1388;&#1377;&#1398;%20(&#1043;&#1086;&#1076;&#1086;&#1074;&#1086;&#1081;%20&#1087;&#1083;&#1072;&#1085;)\&#1055;&#1083;&#1072;&#1085;&#1072;%20&#1079;&#1072;&#1082;&#1091;&#1087;&#1086;&#1082;%20&#1085;&#1072;%202023%20&#1075;&#1086;&#1076;%20&#1082;&#1086;&#1088;&#1088;.%2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Գնումների պլան լրամշակում"/>
      <sheetName val="План закупок крректировка"/>
      <sheetName val="Տնօրենի հաշվետվություն I քառ."/>
      <sheetName val="План 2023 с разбивкой"/>
    </sheetNames>
    <sheetDataSet>
      <sheetData sheetId="0"/>
      <sheetData sheetId="1"/>
      <sheetData sheetId="2"/>
      <sheetData sheetId="3">
        <row r="5">
          <cell r="A5" t="str">
            <v>Գնումների համարը</v>
          </cell>
          <cell r="B5" t="str">
            <v>Լոտի համարը</v>
          </cell>
          <cell r="D5" t="str">
            <v>Ապրանքի, աշխատանքի և ծառայության անվանումը</v>
          </cell>
          <cell r="F5" t="str">
            <v>Ապրանքներին, աշխատանքներին, ծառայություններին ներկայացվող պահանջները</v>
          </cell>
          <cell r="H5" t="str">
            <v>Չափ. միավ.</v>
          </cell>
          <cell r="J5" t="str">
            <v>Քանակ</v>
          </cell>
          <cell r="N5" t="str">
            <v>Գնումների նախատեսվող եղանակը (Գնումների Կարգի համաձայն)</v>
          </cell>
          <cell r="T5" t="str">
            <v>Գործընթացների սկիզբը հայտարարելու նախատեսվող ամսաթիվը</v>
          </cell>
          <cell r="W5" t="str">
            <v>Գործընթացների անցկացման կամ պայմանագրերի կնքման (մեկ անձից գնման դեպքում) նախատեսվող ամսաթիվը</v>
          </cell>
          <cell r="Z5" t="str">
            <v>Ապրանքների առաքման, աշխատանքների կատարման, ծառայությունների մատուցման ավարտը (տարին և ամիսը)</v>
          </cell>
          <cell r="AH5" t="str">
            <v>Գնումների նախատեսվող եղանակը Գնումների Կարգի և ՀՀ ՀԾԿՀ 19.08.2020 թ. No. 273Ա Որոշման համաձայն</v>
          </cell>
        </row>
        <row r="8">
          <cell r="A8">
            <v>1</v>
          </cell>
          <cell r="B8">
            <v>1</v>
          </cell>
          <cell r="D8" t="str">
            <v>ՑԼ 1 կՎ ուժային մալուխ ԱՎՎԳ</v>
          </cell>
          <cell r="F8" t="str">
            <v>համաձայն տեխնիկական առաջադրանքի</v>
          </cell>
          <cell r="H8" t="str">
            <v>մ</v>
          </cell>
          <cell r="J8">
            <v>192040</v>
          </cell>
          <cell r="N8" t="str">
            <v>ԱԲՀ</v>
          </cell>
          <cell r="T8" t="str">
            <v>Փետրվար 2023</v>
          </cell>
          <cell r="W8" t="str">
            <v>Մարտ 2023</v>
          </cell>
          <cell r="Z8" t="str">
            <v>Դեկտեմբեր 2023</v>
          </cell>
          <cell r="AH8" t="str">
            <v>կ. 40</v>
          </cell>
        </row>
        <row r="24">
          <cell r="A24">
            <v>1</v>
          </cell>
          <cell r="B24">
            <v>2</v>
          </cell>
          <cell r="D24" t="str">
            <v>Հսկիչ մալուխ  ԿՎՎԳ, ԿՎՎԳԷ</v>
          </cell>
          <cell r="F24" t="str">
            <v>համաձայն տեխնիկական առաջադրանքի</v>
          </cell>
          <cell r="H24" t="str">
            <v>մ</v>
          </cell>
          <cell r="J24">
            <v>29680</v>
          </cell>
          <cell r="N24" t="str">
            <v>ԱԲՀ</v>
          </cell>
          <cell r="T24" t="str">
            <v>Փետրվար 2023</v>
          </cell>
          <cell r="W24" t="str">
            <v>Մարտ 2023</v>
          </cell>
          <cell r="Z24" t="str">
            <v>Դեկտեմբեր 2023</v>
          </cell>
          <cell r="AH24" t="str">
            <v>կ. 40</v>
          </cell>
        </row>
        <row r="49">
          <cell r="A49">
            <v>1</v>
          </cell>
          <cell r="B49">
            <v>3</v>
          </cell>
          <cell r="D49" t="str">
            <v>Ա, ԱՍ Մերկ հաղորդալարեր</v>
          </cell>
          <cell r="F49" t="str">
            <v>համաձայն տեխնիկական առաջադրանքի</v>
          </cell>
          <cell r="H49" t="str">
            <v>մ</v>
          </cell>
          <cell r="J49">
            <v>293200</v>
          </cell>
          <cell r="N49" t="str">
            <v>ԱԲՀ</v>
          </cell>
          <cell r="T49" t="str">
            <v>Փետրվար 2023</v>
          </cell>
          <cell r="W49" t="str">
            <v>Մարտ 2023</v>
          </cell>
          <cell r="Z49" t="str">
            <v>Դեկտեմբեր 2023</v>
          </cell>
          <cell r="AH49" t="str">
            <v>կ. 40</v>
          </cell>
        </row>
        <row r="55">
          <cell r="A55">
            <v>1</v>
          </cell>
          <cell r="B55">
            <v>4</v>
          </cell>
          <cell r="D55" t="str">
            <v>Մեկուսացված հաղորդալար ԱՊՎ, ՊՎ, ՊՎԶ</v>
          </cell>
          <cell r="F55" t="str">
            <v>համաձայն տեխնիկական առաջադրանքի</v>
          </cell>
          <cell r="H55" t="str">
            <v>մ</v>
          </cell>
          <cell r="J55">
            <v>24150</v>
          </cell>
          <cell r="N55" t="str">
            <v>ԱԲՀ</v>
          </cell>
          <cell r="T55" t="str">
            <v>Փետրվար 2023</v>
          </cell>
          <cell r="W55" t="str">
            <v>Մարտ 2023</v>
          </cell>
          <cell r="Z55" t="str">
            <v>Դեկտեմբեր 2023</v>
          </cell>
          <cell r="AH55" t="str">
            <v>կ. 40</v>
          </cell>
        </row>
        <row r="63">
          <cell r="A63">
            <v>1</v>
          </cell>
          <cell r="B63">
            <v>5</v>
          </cell>
          <cell r="D63" t="str">
            <v>Ուժային մալուխներ ԱՍԲ</v>
          </cell>
          <cell r="F63" t="str">
            <v>համաձայն տեխնիկական առաջադրանքի</v>
          </cell>
          <cell r="H63" t="str">
            <v>մ</v>
          </cell>
          <cell r="J63">
            <v>1345</v>
          </cell>
          <cell r="N63" t="str">
            <v>ԱԲՀ</v>
          </cell>
          <cell r="T63" t="str">
            <v>Փետրվար 2023</v>
          </cell>
          <cell r="W63" t="str">
            <v>Մարտ 2023</v>
          </cell>
          <cell r="Z63" t="str">
            <v>Դեկտեմբեր 2023</v>
          </cell>
          <cell r="AH63" t="str">
            <v>կ. 40</v>
          </cell>
        </row>
        <row r="67">
          <cell r="A67">
            <v>1</v>
          </cell>
          <cell r="B67">
            <v>6</v>
          </cell>
          <cell r="D67" t="str">
            <v>Ուժային մալուխներ  ԱՊվՊգ</v>
          </cell>
          <cell r="F67" t="str">
            <v>համաձայն տեխնիկական առաջադրանքի</v>
          </cell>
          <cell r="H67" t="str">
            <v>մ</v>
          </cell>
          <cell r="J67">
            <v>138900</v>
          </cell>
          <cell r="N67" t="str">
            <v>ԱԲՀ</v>
          </cell>
          <cell r="T67" t="str">
            <v>Փետրվար 2023</v>
          </cell>
          <cell r="W67" t="str">
            <v>Մարտ 2023</v>
          </cell>
          <cell r="Z67" t="str">
            <v>Դեկտեմբեր 2023</v>
          </cell>
          <cell r="AH67" t="str">
            <v>կ. 40</v>
          </cell>
        </row>
        <row r="75">
          <cell r="A75">
            <v>1</v>
          </cell>
          <cell r="B75">
            <v>7</v>
          </cell>
          <cell r="D75" t="str">
            <v>Մեկուսացված հաղորդալար ՍԻՊ</v>
          </cell>
          <cell r="F75" t="str">
            <v>համաձայն տեխնիկական առաջադրանքի</v>
          </cell>
          <cell r="H75" t="str">
            <v>մ</v>
          </cell>
          <cell r="J75">
            <v>2373000</v>
          </cell>
          <cell r="N75" t="str">
            <v>ԱԲՀ</v>
          </cell>
          <cell r="T75" t="str">
            <v>Փետրվար 2023</v>
          </cell>
          <cell r="W75" t="str">
            <v>Մարտ 2023</v>
          </cell>
          <cell r="Z75" t="str">
            <v>Դեկտեմբեր 2023</v>
          </cell>
          <cell r="AH75" t="str">
            <v>կ. 40</v>
          </cell>
        </row>
        <row r="87">
          <cell r="A87">
            <v>2</v>
          </cell>
          <cell r="B87">
            <v>1</v>
          </cell>
          <cell r="D87" t="str">
            <v>Կցորդիչներ ՍՏՊ, ԿՆՏՊ, ԿՎՏՊ, SMOE,  POLT, POLJ, TRAJ և այլն</v>
          </cell>
          <cell r="F87" t="str">
            <v>համաձայն տեխնիկական առաջադրանքի</v>
          </cell>
          <cell r="H87" t="str">
            <v>հատ</v>
          </cell>
          <cell r="J87">
            <v>9879</v>
          </cell>
          <cell r="N87" t="str">
            <v>ԱԲՀ</v>
          </cell>
          <cell r="T87" t="str">
            <v>Փետրվար 2023</v>
          </cell>
          <cell r="W87" t="str">
            <v>Մարտ 2023</v>
          </cell>
          <cell r="Z87" t="str">
            <v>Դեկտեմբեր 2023</v>
          </cell>
          <cell r="AH87" t="str">
            <v>կ. 40</v>
          </cell>
        </row>
        <row r="106">
          <cell r="A106">
            <v>2</v>
          </cell>
          <cell r="B106">
            <v>2</v>
          </cell>
          <cell r="D106" t="str">
            <v>ՌԼՆԴ, ՌՎՖ, ՅաՌՎ, ՌՊՍ, ՎՌՈՒ և այլն</v>
          </cell>
          <cell r="F106" t="str">
            <v>համաձայն տեխնիկական առաջադրանքի</v>
          </cell>
          <cell r="H106" t="str">
            <v>հատ</v>
          </cell>
          <cell r="J106">
            <v>2659</v>
          </cell>
          <cell r="N106" t="str">
            <v>ԱԲՀ</v>
          </cell>
          <cell r="T106" t="str">
            <v>Փետրվար 2023</v>
          </cell>
          <cell r="W106" t="str">
            <v>Մարտ 2023</v>
          </cell>
          <cell r="Z106" t="str">
            <v>Դեկտեմբեր 2023</v>
          </cell>
          <cell r="AH106" t="str">
            <v>կ. 40</v>
          </cell>
        </row>
        <row r="132">
          <cell r="A132">
            <v>2</v>
          </cell>
          <cell r="B132">
            <v>3</v>
          </cell>
          <cell r="D132" t="str">
            <v>Ապահովիչներ  ՊՆ, ՊՊՆ, ՊԿՏ և այլն</v>
          </cell>
          <cell r="F132" t="str">
            <v>համաձայն տեխնիկական առաջադրանքի</v>
          </cell>
          <cell r="H132" t="str">
            <v>հատ</v>
          </cell>
          <cell r="J132">
            <v>4043</v>
          </cell>
          <cell r="N132" t="str">
            <v>ԱԲՀ</v>
          </cell>
          <cell r="T132" t="str">
            <v>Փետրվար 2023</v>
          </cell>
          <cell r="W132" t="str">
            <v>Մարտ 2023</v>
          </cell>
          <cell r="Z132" t="str">
            <v>Դեկտեմբեր 2023</v>
          </cell>
          <cell r="AH132" t="str">
            <v>կ. 40</v>
          </cell>
        </row>
        <row r="172">
          <cell r="A172">
            <v>2</v>
          </cell>
          <cell r="B172">
            <v>4</v>
          </cell>
          <cell r="D172" t="str">
            <v>Մեկուսիչներ ԻՕՍ, ՏՖ, ՇՍ, ՕՆՍ, ՊՍ, ԼԿ և այլն, 35 և 110 կՎ գերլարման սահմանափակիչներ,կոնդենսատորային և պոլիմերային ներանցիչներ</v>
          </cell>
          <cell r="F172" t="str">
            <v>համաձայն տեխնիկական առաջադրանքի</v>
          </cell>
          <cell r="H172" t="str">
            <v>հատ</v>
          </cell>
          <cell r="J172">
            <v>20622</v>
          </cell>
          <cell r="N172" t="str">
            <v>ԱԲՀ</v>
          </cell>
          <cell r="T172" t="str">
            <v>Փետրվար 2023</v>
          </cell>
          <cell r="W172" t="str">
            <v>Մարտ 2023</v>
          </cell>
          <cell r="Z172" t="str">
            <v>Դեկտեմբեր 2023</v>
          </cell>
          <cell r="AH172" t="str">
            <v>կ. 40</v>
          </cell>
        </row>
        <row r="192">
          <cell r="A192">
            <v>2</v>
          </cell>
          <cell r="B192">
            <v>5</v>
          </cell>
          <cell r="D192" t="str">
            <v>Հոսանքի և լարման տրանսֆորմատորներ</v>
          </cell>
          <cell r="F192" t="str">
            <v>համաձայն տեխնիկական առաջադրանքի</v>
          </cell>
          <cell r="H192" t="str">
            <v>հատ</v>
          </cell>
          <cell r="J192">
            <v>25213</v>
          </cell>
          <cell r="N192" t="str">
            <v>ԱԲՀ</v>
          </cell>
          <cell r="T192" t="str">
            <v>Փետրվար 2023</v>
          </cell>
          <cell r="W192" t="str">
            <v>Մարտ 2023</v>
          </cell>
          <cell r="Z192" t="str">
            <v>Դեկտեմբեր 2023</v>
          </cell>
          <cell r="AH192" t="str">
            <v>կ. 40</v>
          </cell>
        </row>
        <row r="234">
          <cell r="A234">
            <v>2</v>
          </cell>
          <cell r="B234">
            <v>6</v>
          </cell>
          <cell r="D234" t="str">
            <v>Ուժային տրանսֆորմատորներ</v>
          </cell>
          <cell r="F234" t="str">
            <v>համաձայն տեխնիկական առաջադրանքի</v>
          </cell>
          <cell r="H234" t="str">
            <v>հատ</v>
          </cell>
          <cell r="J234">
            <v>635</v>
          </cell>
          <cell r="N234" t="str">
            <v>ԱԲՀ</v>
          </cell>
          <cell r="T234" t="str">
            <v>Փետրվար 2023</v>
          </cell>
          <cell r="W234" t="str">
            <v>Մարտ 2023</v>
          </cell>
          <cell r="Z234" t="str">
            <v>Դեկտեմբեր 2023</v>
          </cell>
          <cell r="AH234" t="str">
            <v>կ. 40</v>
          </cell>
        </row>
        <row r="251">
          <cell r="A251">
            <v>2</v>
          </cell>
          <cell r="B251">
            <v>7</v>
          </cell>
          <cell r="D251" t="str">
            <v>Միաբևեռ և եռաբևեռ ավտոմատ անջատիչներ (Միաֆազ և եռաֆազ ավտոմատ անջատիչներ)</v>
          </cell>
          <cell r="F251" t="str">
            <v>համաձայն տեխնիկական առաջադրանքի</v>
          </cell>
          <cell r="H251" t="str">
            <v>հատ</v>
          </cell>
          <cell r="J251">
            <v>44629</v>
          </cell>
          <cell r="N251" t="str">
            <v>ԱԲՀ</v>
          </cell>
          <cell r="T251" t="str">
            <v>Փետրվար 2023</v>
          </cell>
          <cell r="W251" t="str">
            <v>Մարտ 2023</v>
          </cell>
          <cell r="Z251" t="str">
            <v>Դեկտեմբեր 2023</v>
          </cell>
          <cell r="AH251" t="str">
            <v>կ. 40</v>
          </cell>
        </row>
        <row r="297">
          <cell r="A297">
            <v>2</v>
          </cell>
          <cell r="B297">
            <v>8</v>
          </cell>
          <cell r="D297" t="str">
            <v>ԻՄՀ ամրան</v>
          </cell>
          <cell r="F297" t="str">
            <v>համաձայն տեխնիկական առաջադրանքի</v>
          </cell>
          <cell r="H297" t="str">
            <v>պայմանական միավոր</v>
          </cell>
          <cell r="J297">
            <v>591669</v>
          </cell>
          <cell r="N297" t="str">
            <v>ԱԲՀ</v>
          </cell>
          <cell r="T297" t="str">
            <v>Փետրվար 2023</v>
          </cell>
          <cell r="W297" t="str">
            <v>Մարտ 2023</v>
          </cell>
          <cell r="Z297" t="str">
            <v>Դեկտեմբեր 2023</v>
          </cell>
          <cell r="AH297" t="str">
            <v>կ. 40</v>
          </cell>
        </row>
        <row r="326">
          <cell r="A326">
            <v>3</v>
          </cell>
          <cell r="B326">
            <v>1</v>
          </cell>
          <cell r="D326" t="str">
            <v>Գծային ամրան, Ծայրակալ</v>
          </cell>
          <cell r="F326" t="str">
            <v>համաձայն տեխնիկական առաջադրանքի</v>
          </cell>
          <cell r="H326" t="str">
            <v>հատ</v>
          </cell>
          <cell r="J326">
            <v>30996.6</v>
          </cell>
          <cell r="N326" t="str">
            <v>ԱԲՀ</v>
          </cell>
          <cell r="T326" t="str">
            <v>Հուլիս 2023</v>
          </cell>
          <cell r="W326" t="str">
            <v>Օգոստոս 2023</v>
          </cell>
          <cell r="Z326" t="str">
            <v>Դեկտեմբեր 2023</v>
          </cell>
          <cell r="AH326" t="str">
            <v>կ. 40</v>
          </cell>
        </row>
        <row r="370">
          <cell r="A370">
            <v>4</v>
          </cell>
          <cell r="B370">
            <v>1</v>
          </cell>
          <cell r="D370" t="str">
            <v>Երկաթբետոնյա հենասյուն, լայնակ և դրոց</v>
          </cell>
          <cell r="F370" t="str">
            <v>համաձայն տեխնիկական առաջադրանքի</v>
          </cell>
          <cell r="H370" t="str">
            <v>հատ</v>
          </cell>
          <cell r="J370">
            <v>28461</v>
          </cell>
          <cell r="N370" t="str">
            <v>ԱԲՀ</v>
          </cell>
          <cell r="T370" t="str">
            <v>Փետրվար 2023</v>
          </cell>
          <cell r="W370" t="str">
            <v>Մարտ 2023</v>
          </cell>
          <cell r="Z370" t="str">
            <v>Դեկտեմբեր 2023</v>
          </cell>
          <cell r="AH370" t="str">
            <v>կ. 40</v>
          </cell>
        </row>
        <row r="414">
          <cell r="A414">
            <v>5</v>
          </cell>
          <cell r="B414">
            <v>1</v>
          </cell>
          <cell r="D414" t="str">
            <v>Փայտյա հենասյուն  (ներծծված)</v>
          </cell>
          <cell r="F414" t="str">
            <v>համաձայն տեխնիկական առաջադրանքի</v>
          </cell>
          <cell r="H414" t="str">
            <v>հատ</v>
          </cell>
          <cell r="J414">
            <v>377</v>
          </cell>
          <cell r="N414" t="str">
            <v>ԱԲՀ</v>
          </cell>
          <cell r="T414" t="str">
            <v>Օգոստոս 2023</v>
          </cell>
          <cell r="W414" t="str">
            <v>Սեպտեմբեր 2023</v>
          </cell>
          <cell r="Z414" t="str">
            <v>Դեկտեմբեր 2023</v>
          </cell>
          <cell r="AH414" t="str">
            <v>կ.40</v>
          </cell>
        </row>
        <row r="418">
          <cell r="A418">
            <v>6</v>
          </cell>
          <cell r="B418">
            <v>1</v>
          </cell>
          <cell r="D418" t="str">
            <v>Դաշտային լրակազմ, կայմային, կրպակային, միականգնակ հենասյունների տրանսֆորմատորային ենթակայաններ առանց տրանսֆորմատորների և մետաղական աստիճանավանդակներ կայմային ՏԵ-ի համար</v>
          </cell>
          <cell r="F418" t="str">
            <v>համաձայն տեխնիկական առաջադրանքի</v>
          </cell>
          <cell r="H418" t="str">
            <v>հատ</v>
          </cell>
          <cell r="J418">
            <v>47</v>
          </cell>
          <cell r="N418" t="str">
            <v>ԱԲՀ</v>
          </cell>
          <cell r="T418" t="str">
            <v>Հուլիս 2023</v>
          </cell>
          <cell r="W418" t="str">
            <v>Հուլիս 2023</v>
          </cell>
          <cell r="Z418" t="str">
            <v>Դեկտեմբեր 2023</v>
          </cell>
          <cell r="AH418" t="str">
            <v>կ. 40</v>
          </cell>
        </row>
        <row r="442">
          <cell r="A442">
            <v>7</v>
          </cell>
          <cell r="B442">
            <v>1</v>
          </cell>
          <cell r="D442" t="str">
            <v>КСО բջիջ KD-2 տիպի բեռի անջատիչով</v>
          </cell>
          <cell r="F442" t="str">
            <v>համաձայն տեխնիկական առաջադրանքի</v>
          </cell>
          <cell r="H442" t="str">
            <v>հատ</v>
          </cell>
          <cell r="J442">
            <v>200</v>
          </cell>
          <cell r="N442" t="str">
            <v>ԱԲՀ</v>
          </cell>
          <cell r="T442" t="str">
            <v>Փետրվար 2023</v>
          </cell>
          <cell r="W442" t="str">
            <v>Մարտ 2023</v>
          </cell>
          <cell r="Z442" t="str">
            <v>Դեկտեմբեր 2023</v>
          </cell>
          <cell r="AH442" t="str">
            <v>կ40</v>
          </cell>
        </row>
        <row r="464">
          <cell r="A464">
            <v>8</v>
          </cell>
          <cell r="B464">
            <v>1</v>
          </cell>
          <cell r="D464" t="str">
            <v>Ցածր լարման բաշխիչ վահան ЩРНВ</v>
          </cell>
          <cell r="F464" t="str">
            <v>համաձայն տեխնիկական առաջադրանքի</v>
          </cell>
          <cell r="H464" t="str">
            <v>հատ</v>
          </cell>
          <cell r="J464">
            <v>43</v>
          </cell>
          <cell r="N464" t="str">
            <v>ԱԲՀ</v>
          </cell>
          <cell r="T464" t="str">
            <v>Օգոստոս 2023</v>
          </cell>
          <cell r="W464" t="str">
            <v>Սեպտեմբեր 2023</v>
          </cell>
          <cell r="Z464" t="str">
            <v>Դեկտեմբեր 2023</v>
          </cell>
          <cell r="AH464" t="str">
            <v>կ. 40</v>
          </cell>
        </row>
        <row r="476">
          <cell r="A476">
            <v>9</v>
          </cell>
          <cell r="B476">
            <v>1</v>
          </cell>
          <cell r="D476" t="str">
            <v>Բաշխիչ պանելներ ЩО</v>
          </cell>
          <cell r="F476" t="str">
            <v>համաձայն տեխնիկական առաջադրանքի</v>
          </cell>
          <cell r="H476" t="str">
            <v>հատ</v>
          </cell>
          <cell r="J476">
            <v>198</v>
          </cell>
          <cell r="N476" t="str">
            <v>ԱԲՀ</v>
          </cell>
          <cell r="T476" t="str">
            <v>Օգոստոս 2023</v>
          </cell>
          <cell r="W476" t="str">
            <v>Սեպտեմբեր 2023</v>
          </cell>
          <cell r="Z476" t="str">
            <v>Դեկտեմբեր 2023</v>
          </cell>
          <cell r="AH476" t="str">
            <v>կ. 40</v>
          </cell>
        </row>
        <row r="518">
          <cell r="A518">
            <v>10</v>
          </cell>
          <cell r="B518">
            <v>1</v>
          </cell>
          <cell r="D518" t="str">
            <v>ՇՌՍ, ՊՄ, ՊԱՄ</v>
          </cell>
          <cell r="F518" t="str">
            <v xml:space="preserve"> համաձայն տեխնիկական առաջադրանքի </v>
          </cell>
          <cell r="H518" t="str">
            <v>պայմանական միավոր</v>
          </cell>
          <cell r="J518">
            <v>1</v>
          </cell>
          <cell r="N518" t="str">
            <v>ԳԸՇ</v>
          </cell>
          <cell r="T518" t="str">
            <v>Օգոստոս 2023</v>
          </cell>
          <cell r="W518" t="str">
            <v>Սեպտեմբեր 2023</v>
          </cell>
          <cell r="Z518" t="str">
            <v>Դեկտեմբեր 2023</v>
          </cell>
          <cell r="AH518" t="str">
            <v>կ. 12.8</v>
          </cell>
        </row>
        <row r="537">
          <cell r="A537">
            <v>11</v>
          </cell>
          <cell r="B537">
            <v>1</v>
          </cell>
          <cell r="D537" t="str">
            <v>Ռելեական պաշտպանություն (ռելե, բլոկ, չափիչ սարքեր և այլն)</v>
          </cell>
          <cell r="F537" t="str">
            <v xml:space="preserve"> համաձայն տեխնիկական առաջադրանքի </v>
          </cell>
          <cell r="H537" t="str">
            <v>պայմանական միավոր</v>
          </cell>
          <cell r="J537">
            <v>1</v>
          </cell>
          <cell r="N537" t="str">
            <v>ԳԸՇ</v>
          </cell>
          <cell r="T537" t="str">
            <v>Օգոստոս 2023</v>
          </cell>
          <cell r="W537" t="str">
            <v>Սեպտեմբեր 2023</v>
          </cell>
          <cell r="Z537" t="str">
            <v>Դեկտեմբեր 2023</v>
          </cell>
          <cell r="AH537" t="str">
            <v>կ. 12.8</v>
          </cell>
        </row>
        <row r="572">
          <cell r="A572">
            <v>12</v>
          </cell>
          <cell r="B572">
            <v>1</v>
          </cell>
          <cell r="D572" t="str">
            <v>Միաֆազ և եռաֆազ էլեկտրոնային հաշվիչներ M-200.02,  KBANT, MIRTEK, STEM, Kaskad</v>
          </cell>
          <cell r="F572" t="str">
            <v>համաձայն տեխնիկական առաջադրանքի</v>
          </cell>
          <cell r="H572" t="str">
            <v>հատ</v>
          </cell>
          <cell r="J572">
            <v>9060</v>
          </cell>
          <cell r="N572" t="str">
            <v>ԳԸՇ</v>
          </cell>
          <cell r="T572" t="str">
            <v>Օգոստոս 2023</v>
          </cell>
          <cell r="W572" t="str">
            <v>Սեպտեմբեր 2023</v>
          </cell>
          <cell r="Z572" t="str">
            <v>Դեկտեմբեր 2023</v>
          </cell>
          <cell r="AH572" t="str">
            <v>կ. 12.8</v>
          </cell>
        </row>
        <row r="583">
          <cell r="A583">
            <v>13</v>
          </cell>
          <cell r="B583">
            <v>1</v>
          </cell>
          <cell r="D583" t="str">
            <v>Մետաղական արկղ հաշվիչների համար</v>
          </cell>
          <cell r="F583" t="str">
            <v>համաձայն տեխնիկական առաջադրանքի</v>
          </cell>
          <cell r="H583" t="str">
            <v>հատ</v>
          </cell>
          <cell r="J583">
            <v>1055</v>
          </cell>
          <cell r="N583" t="str">
            <v>ԳԸՇ</v>
          </cell>
          <cell r="T583" t="str">
            <v>Օգոստոս 2023</v>
          </cell>
          <cell r="W583" t="str">
            <v>Սեպտեմբեր 2023</v>
          </cell>
          <cell r="Z583" t="str">
            <v>Դեկտեմբեր 2023</v>
          </cell>
          <cell r="AH583" t="str">
            <v>կ. 12.8</v>
          </cell>
        </row>
        <row r="597">
          <cell r="A597">
            <v>14</v>
          </cell>
          <cell r="B597">
            <v>1</v>
          </cell>
          <cell r="D597" t="str">
            <v>Վառելանյութ (բենզին, դիզ. վառելիք)</v>
          </cell>
          <cell r="F597" t="str">
            <v>պայմանագրի պահանջներին համապատասխան</v>
          </cell>
          <cell r="H597" t="str">
            <v>պայմանական միավոր</v>
          </cell>
          <cell r="J597">
            <v>1</v>
          </cell>
          <cell r="N597" t="str">
            <v>ՄԱ</v>
          </cell>
          <cell r="T597" t="str">
            <v>Հունիս 2023</v>
          </cell>
          <cell r="W597" t="str">
            <v>Հունիս 2023</v>
          </cell>
          <cell r="Z597" t="str">
            <v>Հունիս 2024</v>
          </cell>
          <cell r="AH597" t="str">
            <v>կ. 44</v>
          </cell>
        </row>
        <row r="601">
          <cell r="A601">
            <v>15</v>
          </cell>
          <cell r="B601">
            <v>1</v>
          </cell>
          <cell r="D601" t="str">
            <v>Սեղմված գազ</v>
          </cell>
          <cell r="F601" t="str">
            <v>պայմանագրի պահանջներին համապատասխան</v>
          </cell>
          <cell r="H601" t="str">
            <v>կգ</v>
          </cell>
          <cell r="J601">
            <v>2748489.6000000006</v>
          </cell>
          <cell r="N601" t="str">
            <v>ՄԱ</v>
          </cell>
          <cell r="T601" t="str">
            <v>Փետրվար 2023</v>
          </cell>
          <cell r="W601" t="str">
            <v>Փետրվար 2023</v>
          </cell>
          <cell r="Z601" t="str">
            <v>Փետրվար 2024</v>
          </cell>
          <cell r="AH601" t="str">
            <v>կ. 44</v>
          </cell>
        </row>
        <row r="603">
          <cell r="A603">
            <v>16</v>
          </cell>
          <cell r="B603">
            <v>1</v>
          </cell>
          <cell r="D603" t="str">
            <v>Գրասենյակային թուղթ</v>
          </cell>
          <cell r="F603" t="str">
            <v>համաձայն տեխնիկական առաջադրանքի</v>
          </cell>
          <cell r="H603" t="str">
            <v>տուփ</v>
          </cell>
          <cell r="J603">
            <v>23664</v>
          </cell>
          <cell r="N603" t="str">
            <v>ՄԱ</v>
          </cell>
          <cell r="T603" t="str">
            <v>Սեպտեմբեր 2023</v>
          </cell>
          <cell r="W603" t="str">
            <v>Սեպտեմբեր 2023</v>
          </cell>
          <cell r="Z603" t="str">
            <v>Սեպտեմբեր 2024</v>
          </cell>
          <cell r="AH603" t="str">
            <v>կ. 44</v>
          </cell>
        </row>
        <row r="605">
          <cell r="A605">
            <v>17</v>
          </cell>
          <cell r="B605">
            <v>1</v>
          </cell>
          <cell r="D605" t="str">
            <v>Նյութեր օդային և մալուխային գծերի, ԵԿ սարքավորումների շահագործման և վերանորոգման համար (կնիք, մետաղալար, հաղորդաձող, կափարիչ, գծային ամրան, բջիջ, սիլիկագել, ակումուլյատորային  մարտկոցի էլեմենտ, գործիքներ և այլն)</v>
          </cell>
          <cell r="F605" t="str">
            <v>պայմանագրի պահանջներին համապատասխան</v>
          </cell>
          <cell r="H605" t="str">
            <v>պայմանական միավոր</v>
          </cell>
          <cell r="J605">
            <v>1</v>
          </cell>
          <cell r="N605" t="str">
            <v>ԳԸՇ</v>
          </cell>
          <cell r="T605" t="str">
            <v>Մարտ 2023</v>
          </cell>
          <cell r="W605" t="str">
            <v>Մարտ 2023</v>
          </cell>
          <cell r="Z605" t="str">
            <v>Դեկտեմբեր 2023</v>
          </cell>
          <cell r="AH605" t="str">
            <v>կ. 12.8</v>
          </cell>
        </row>
        <row r="807">
          <cell r="A807">
            <v>18</v>
          </cell>
          <cell r="B807">
            <v>1</v>
          </cell>
          <cell r="D807" t="str">
            <v>Աշխատանքի անվտանգության պահպանման ապահովման նյութեր (դիէլեկտրիկ բոտեր և ձեռնոցներ, հակահրդեհային վահանակ, մատյաններ, հատուկ արտահագուստ, կոշիկներ և այլն)</v>
          </cell>
          <cell r="F807" t="str">
            <v xml:space="preserve"> համաձայն տեխնիկական առաջադրանքի </v>
          </cell>
          <cell r="H807" t="str">
            <v>պայմանական միավոր</v>
          </cell>
          <cell r="J807">
            <v>1</v>
          </cell>
          <cell r="N807" t="str">
            <v>ԳԸՇ</v>
          </cell>
          <cell r="T807" t="str">
            <v>Մարտ 2023</v>
          </cell>
          <cell r="W807" t="str">
            <v>Մարտ 2023</v>
          </cell>
          <cell r="Z807" t="str">
            <v>Դեկտեմբեր 2023</v>
          </cell>
          <cell r="AH807" t="str">
            <v>կ. 12.8</v>
          </cell>
        </row>
        <row r="857">
          <cell r="A857">
            <v>19</v>
          </cell>
          <cell r="B857">
            <v>1</v>
          </cell>
          <cell r="D857" t="str">
            <v>Այլ նյութեր (մոդեմ,համակարգչային և տպագրական տեխնիկայի պահեստամասեր, տնտեսական ապրանքներ, գրենական պիտույքներ)</v>
          </cell>
          <cell r="F857" t="str">
            <v xml:space="preserve"> համաձայն տեխնիկական առաջադրանքի </v>
          </cell>
          <cell r="H857" t="str">
            <v>պայմանական միավոր</v>
          </cell>
          <cell r="J857">
            <v>1</v>
          </cell>
          <cell r="N857" t="str">
            <v>ԳԸՇ</v>
          </cell>
          <cell r="T857" t="str">
            <v>Մարտ 2023</v>
          </cell>
          <cell r="W857" t="str">
            <v>Մարտ 2023</v>
          </cell>
          <cell r="Z857" t="str">
            <v>Դեկտեմբեր 2023</v>
          </cell>
          <cell r="AH857" t="str">
            <v>կ. 12.8</v>
          </cell>
        </row>
        <row r="866">
          <cell r="A866">
            <v>20</v>
          </cell>
          <cell r="B866">
            <v>1</v>
          </cell>
          <cell r="D866" t="str">
            <v>Ավտոմեքենաների և հատուկ տեխնիկայի շահագործման և սպասարկման նյութեր (անվադողեր, մարտկոցներ, պահեստամասեր, յուղեր և քսանյութեր)</v>
          </cell>
          <cell r="F866" t="str">
            <v>համաձայն տեխնիկական առաջադրանքի</v>
          </cell>
          <cell r="H866" t="str">
            <v>պայմանական միավոր</v>
          </cell>
          <cell r="J866">
            <v>1</v>
          </cell>
          <cell r="N866" t="str">
            <v>ԳԸՇ</v>
          </cell>
          <cell r="T866" t="str">
            <v>Մարտ 2023</v>
          </cell>
          <cell r="W866" t="str">
            <v>Մարտ 2023</v>
          </cell>
          <cell r="Z866" t="str">
            <v>Դեկտեմբեր 2023</v>
          </cell>
          <cell r="AH866" t="str">
            <v>կ. 12.8</v>
          </cell>
        </row>
        <row r="872">
          <cell r="A872">
            <v>21</v>
          </cell>
          <cell r="B872">
            <v>1</v>
          </cell>
          <cell r="D872" t="str">
            <v>Հաշվիչների ընթացիկ նորոգում և սպասարկում (ստուգաչափում, ծրագրավորում և կապարակնքում)</v>
          </cell>
          <cell r="F872" t="str">
            <v>պայմանագրի պահանջներին համապատասխան</v>
          </cell>
          <cell r="H872" t="str">
            <v>պայմանական միավոր</v>
          </cell>
          <cell r="J872">
            <v>1</v>
          </cell>
          <cell r="N872" t="str">
            <v>ԳԸՇ</v>
          </cell>
          <cell r="T872" t="str">
            <v>Մարտ 2023</v>
          </cell>
          <cell r="W872" t="str">
            <v>Մարտ 2023</v>
          </cell>
          <cell r="Z872" t="str">
            <v>Մարտ 2024</v>
          </cell>
          <cell r="AH872" t="str">
            <v>կ. 12.8</v>
          </cell>
        </row>
        <row r="878">
          <cell r="A878">
            <v>22</v>
          </cell>
          <cell r="B878">
            <v>1</v>
          </cell>
          <cell r="D878" t="str">
            <v>Շահագործման և օպերացիոն գործունեության ծառայություններ (տրանսֆորմատորների նորոգում և տեղափոխում, յուղի քիմիական վերամշակում, օդորակիչների վերանորոգում և սպասարկում, կրակմարիչների վերալիցքավորում, աշխատակիցների բուժ. զննում, տրանսպորտային միջոցների տեխնիկական սպասարկման ծառայություններ և այլն)</v>
          </cell>
          <cell r="F878" t="str">
            <v>համաձայն տեխնիկական առաջադրանքի</v>
          </cell>
          <cell r="H878" t="str">
            <v>պայմանական միավոր</v>
          </cell>
          <cell r="J878">
            <v>1</v>
          </cell>
          <cell r="N878" t="str">
            <v>ԳԸՇ</v>
          </cell>
          <cell r="T878" t="str">
            <v>Մարտ 2023</v>
          </cell>
          <cell r="W878" t="str">
            <v>Մարտ 2023</v>
          </cell>
          <cell r="Z878" t="str">
            <v>Դեկտեմբեր 2023</v>
          </cell>
          <cell r="AH878" t="str">
            <v>կ. 12.8</v>
          </cell>
        </row>
        <row r="940">
          <cell r="A940">
            <v>23</v>
          </cell>
          <cell r="B940">
            <v>1</v>
          </cell>
          <cell r="D940" t="str">
            <v>ՀԷՑ ՓԲԸ տարածքում մաքրման ծառայություններ</v>
          </cell>
          <cell r="F940" t="str">
            <v>համաձայն տեխնիկական առաջադրանքի</v>
          </cell>
          <cell r="H940" t="str">
            <v>պայմանական միավոր</v>
          </cell>
          <cell r="J940">
            <v>1</v>
          </cell>
          <cell r="N940" t="str">
            <v>ՄԱ</v>
          </cell>
          <cell r="T940" t="str">
            <v>Մայիս 2023</v>
          </cell>
          <cell r="W940" t="str">
            <v>Մայիս 2023</v>
          </cell>
          <cell r="Z940" t="str">
            <v>Մայիս 2024</v>
          </cell>
          <cell r="AH940" t="str">
            <v>կ.44</v>
          </cell>
        </row>
        <row r="941">
          <cell r="A941">
            <v>24</v>
          </cell>
          <cell r="B941">
            <v>1</v>
          </cell>
          <cell r="D941" t="str">
            <v>Համակարգչային և պատճենահանման տեխնիկա</v>
          </cell>
          <cell r="F941" t="str">
            <v>համաձայն տեխնիկական առաջադրանքի</v>
          </cell>
          <cell r="H941" t="str">
            <v>պայմանական միավոր</v>
          </cell>
          <cell r="J941">
            <v>1</v>
          </cell>
          <cell r="N941" t="str">
            <v>ԱԲՀ</v>
          </cell>
          <cell r="T941" t="str">
            <v>Հունիս 2023</v>
          </cell>
          <cell r="W941" t="str">
            <v>Հունիս 2023</v>
          </cell>
          <cell r="Z941" t="str">
            <v>Դեկտեմբեր 2023</v>
          </cell>
          <cell r="AH941" t="str">
            <v>կ. 40</v>
          </cell>
        </row>
        <row r="942">
          <cell r="A942">
            <v>25</v>
          </cell>
          <cell r="B942">
            <v>1</v>
          </cell>
          <cell r="D942" t="str">
            <v>Ծրագրային փաթեթների օգտագործման լիցենզիաներ</v>
          </cell>
          <cell r="F942" t="str">
            <v>պայմանագրի պահանջներին համապատասխան</v>
          </cell>
          <cell r="H942" t="str">
            <v>պայմանական միավոր</v>
          </cell>
          <cell r="J942">
            <v>1</v>
          </cell>
          <cell r="N942" t="str">
            <v>ԱԲՀ</v>
          </cell>
          <cell r="T942" t="str">
            <v>Հունիս 2023</v>
          </cell>
          <cell r="W942" t="str">
            <v>Հունիս 2023</v>
          </cell>
          <cell r="Z942" t="str">
            <v>Դեկտեմբեր 2023</v>
          </cell>
          <cell r="AH942" t="str">
            <v>կ. 40</v>
          </cell>
        </row>
        <row r="943">
          <cell r="A943">
            <v>26</v>
          </cell>
          <cell r="B943">
            <v>1</v>
          </cell>
          <cell r="D943" t="str">
            <v>Մեքենա-մեխանիզմների գնում</v>
          </cell>
          <cell r="F943" t="str">
            <v>համաձայն տեխնիկական առաջադրանքի</v>
          </cell>
          <cell r="H943" t="str">
            <v>պայմանական միավոր</v>
          </cell>
          <cell r="J943">
            <v>1</v>
          </cell>
          <cell r="N943" t="str">
            <v>ԱԲՀ</v>
          </cell>
          <cell r="T943" t="str">
            <v>Մարտ 2023</v>
          </cell>
          <cell r="W943" t="str">
            <v>Մարտ 2023</v>
          </cell>
          <cell r="Z943" t="str">
            <v>Դեկտեմբեր 2023</v>
          </cell>
          <cell r="AH943" t="str">
            <v>կ. 44</v>
          </cell>
        </row>
        <row r="945">
          <cell r="A945">
            <v>27</v>
          </cell>
          <cell r="B945">
            <v>1</v>
          </cell>
          <cell r="D945" t="str">
            <v>Հրդեհաշիջման առաջնային միջոցների (կրակմարիչների) տեխ.սպասարկում (վերալիցքավորում, փորձարկում և վերանորոգում)   </v>
          </cell>
          <cell r="F945" t="str">
            <v>համաձայն տեխնիկական առաջադրանքի</v>
          </cell>
          <cell r="H945" t="str">
            <v>պայմանական միավոր</v>
          </cell>
          <cell r="J945">
            <v>1</v>
          </cell>
          <cell r="N945" t="str">
            <v>ՄԱ</v>
          </cell>
          <cell r="T945" t="str">
            <v>Հունիս 2023</v>
          </cell>
          <cell r="W945" t="str">
            <v>Հունիս 2023</v>
          </cell>
          <cell r="Z945" t="str">
            <v>Դեկտեմբեր 2023</v>
          </cell>
          <cell r="AH945" t="str">
            <v>կ.44</v>
          </cell>
        </row>
        <row r="946">
          <cell r="A946">
            <v>28</v>
          </cell>
          <cell r="B946">
            <v>1</v>
          </cell>
          <cell r="D946" t="str">
            <v>ՀԷՑ ՓԲԸ մասնաճյուղերի և ք.Երևանի ՏԵ, ԲԵ տանիքների վերանորոգում</v>
          </cell>
          <cell r="F946" t="str">
            <v>համաձայն տեխնիկական առաջադրանքի</v>
          </cell>
          <cell r="H946" t="str">
            <v>պայմանական միավոր</v>
          </cell>
          <cell r="J946">
            <v>1</v>
          </cell>
          <cell r="N946" t="str">
            <v>ԱԲՀ</v>
          </cell>
          <cell r="T946" t="str">
            <v>Հունիս 2023</v>
          </cell>
          <cell r="W946" t="str">
            <v>Հունիս 2023</v>
          </cell>
          <cell r="Z946" t="str">
            <v>Դեկտեմբեր 2023</v>
          </cell>
          <cell r="AH946" t="str">
            <v>կ. 40</v>
          </cell>
        </row>
        <row r="947">
          <cell r="A947">
            <v>29</v>
          </cell>
          <cell r="B947">
            <v>1</v>
          </cell>
          <cell r="D947" t="str">
            <v>ՀՀ մարզերի և ք.Երևանի  բազմաբնակարանային շենքերի մուտքերի էլ.ցանցերի վերակառուցում</v>
          </cell>
          <cell r="F947" t="str">
            <v>համաձայն տեխնիկական առաջադրանքի</v>
          </cell>
          <cell r="H947" t="str">
            <v>պայմանական միավոր</v>
          </cell>
          <cell r="J947">
            <v>1</v>
          </cell>
          <cell r="N947" t="str">
            <v>ԱԲՀ</v>
          </cell>
          <cell r="T947" t="str">
            <v>Հունիս 2023</v>
          </cell>
          <cell r="W947" t="str">
            <v>Հունիս 2023</v>
          </cell>
          <cell r="Z947" t="str">
            <v>Դեկտեմբեր 2023</v>
          </cell>
          <cell r="AH947" t="str">
            <v>կ. 40</v>
          </cell>
        </row>
        <row r="948">
          <cell r="A948">
            <v>30</v>
          </cell>
          <cell r="B948">
            <v>1</v>
          </cell>
          <cell r="D948" t="str">
            <v>Ֆիլհարմոնիկ Բ/Կ-ի վերակառուցում</v>
          </cell>
          <cell r="F948" t="str">
            <v>համաձայն տեխնիկական առաջադրանքի</v>
          </cell>
          <cell r="H948" t="str">
            <v>պայմանական միավոր</v>
          </cell>
          <cell r="J948">
            <v>1</v>
          </cell>
          <cell r="N948" t="str">
            <v>ԱԲՀ</v>
          </cell>
          <cell r="T948" t="str">
            <v>Հունիս 2023</v>
          </cell>
          <cell r="W948" t="str">
            <v>Հունիս 2023</v>
          </cell>
          <cell r="Z948" t="str">
            <v>Դեկտեմբեր 2023</v>
          </cell>
          <cell r="AH948" t="str">
            <v>կ. 40</v>
          </cell>
        </row>
        <row r="949">
          <cell r="A949">
            <v>31</v>
          </cell>
          <cell r="B949">
            <v>1</v>
          </cell>
          <cell r="D949" t="str">
            <v xml:space="preserve"> Շինուհայր «Սոթք-3» և Վարդենիս «Սոթք-3» էլեկտրական ցանցերի նորոգում</v>
          </cell>
          <cell r="F949" t="str">
            <v>համաձայն տեխնիկական առաջադրանքի</v>
          </cell>
          <cell r="H949" t="str">
            <v>պայմանական միավոր</v>
          </cell>
          <cell r="J949">
            <v>1</v>
          </cell>
          <cell r="N949" t="str">
            <v>ԳԸՇ</v>
          </cell>
          <cell r="T949" t="str">
            <v>Մայիս 2023</v>
          </cell>
          <cell r="W949" t="str">
            <v>Մայիս 2023</v>
          </cell>
          <cell r="Z949" t="str">
            <v>Դեկտեմբեր 2023</v>
          </cell>
          <cell r="AH949" t="str">
            <v>կ. 12.8</v>
          </cell>
        </row>
        <row r="950">
          <cell r="A950">
            <v>32</v>
          </cell>
          <cell r="B950">
            <v>1</v>
          </cell>
          <cell r="D950" t="str">
            <v>Սերվերային սենյակի անխափան էլ. սնուցման, հովացման և հակահրդեհային համակարգերի մատակարարում</v>
          </cell>
          <cell r="F950" t="str">
            <v>համաձայն տեխնիկական առաջադրանքի</v>
          </cell>
          <cell r="H950" t="str">
            <v>պայմանական միավոր</v>
          </cell>
          <cell r="J950">
            <v>1</v>
          </cell>
          <cell r="N950" t="str">
            <v>ԱԲՀ</v>
          </cell>
          <cell r="T950" t="str">
            <v>Հունիս 2023</v>
          </cell>
          <cell r="W950" t="str">
            <v>Հունիս 2023</v>
          </cell>
          <cell r="Z950" t="str">
            <v>Դեկտեմբեր 2023</v>
          </cell>
          <cell r="AH950" t="str">
            <v>կ. 40</v>
          </cell>
        </row>
        <row r="951">
          <cell r="A951">
            <v>33</v>
          </cell>
          <cell r="B951">
            <v>1</v>
          </cell>
          <cell r="D951" t="str">
            <v xml:space="preserve">Ադմինիստրատիվ շենքերի և շինությունների նորոգում </v>
          </cell>
          <cell r="F951" t="str">
            <v>համաձայն տեխնիկական առաջադրանքի</v>
          </cell>
          <cell r="H951" t="str">
            <v>պայմանական միավոր</v>
          </cell>
          <cell r="J951">
            <v>1</v>
          </cell>
          <cell r="N951" t="str">
            <v>ԳԸՇ</v>
          </cell>
          <cell r="T951" t="str">
            <v>Մայիս 2023</v>
          </cell>
          <cell r="W951" t="str">
            <v>Մայիս 2023</v>
          </cell>
          <cell r="Z951" t="str">
            <v>Դեկտեմբեր 2023</v>
          </cell>
          <cell r="AH951" t="str">
            <v>կ. 12.8</v>
          </cell>
        </row>
        <row r="952">
          <cell r="A952">
            <v>34</v>
          </cell>
          <cell r="B952">
            <v>1</v>
          </cell>
          <cell r="D952" t="str">
            <v>Մալուխային գծերի ընթացիկ նորոգում և սպասարկում</v>
          </cell>
          <cell r="F952" t="str">
            <v>համաձայն տեխնիկական առաջադրանքի</v>
          </cell>
          <cell r="H952" t="str">
            <v>պայմանական միավոր</v>
          </cell>
          <cell r="J952">
            <v>1</v>
          </cell>
          <cell r="N952" t="str">
            <v>ՄԱ</v>
          </cell>
          <cell r="T952" t="str">
            <v>Մարտ 2023</v>
          </cell>
          <cell r="W952" t="str">
            <v>Մարտ 2024</v>
          </cell>
          <cell r="Z952" t="str">
            <v>Մարտ 2024</v>
          </cell>
          <cell r="AH952" t="str">
            <v>կ. 12.8</v>
          </cell>
        </row>
        <row r="953">
          <cell r="A953">
            <v>35</v>
          </cell>
          <cell r="B953">
            <v>1</v>
          </cell>
          <cell r="D953" t="str">
            <v>ՀՀ ամբողջ տարածքում նոր սպառողների տեխնոլոգիական միացումով, էլեկտրական էներգիայի կորուստների նվազեցման և հատուկ ծրագրերով նախատեսվող էլեկտրամատակարարման աշխատանքների կատարման համար գլխավոր կապալառուի ընտրություն</v>
          </cell>
          <cell r="F953" t="str">
            <v>պայմանագրի պահանջներին համապատասխան</v>
          </cell>
          <cell r="H953" t="str">
            <v>պայմանական միավոր</v>
          </cell>
          <cell r="J953">
            <v>1</v>
          </cell>
          <cell r="N953" t="str">
            <v>ԱԲՀ</v>
          </cell>
          <cell r="T953" t="str">
            <v>Փետրվար 2023</v>
          </cell>
          <cell r="W953" t="str">
            <v>Մարտ 2023</v>
          </cell>
          <cell r="Z953" t="str">
            <v>Դեկտեմբեր 2023</v>
          </cell>
          <cell r="AH953" t="str">
            <v>կ. 40</v>
          </cell>
        </row>
        <row r="954">
          <cell r="A954">
            <v>36</v>
          </cell>
          <cell r="B954">
            <v>1</v>
          </cell>
          <cell r="D954" t="str">
            <v>ՏԴՆՍ տիպի 35/6 կՎ 25 ՄՎԱ հզորությամբ տրանսֆորմատոր</v>
          </cell>
          <cell r="F954" t="str">
            <v>պայմանագրի պահանջներին համապատասխան</v>
          </cell>
          <cell r="H954" t="str">
            <v>հատ</v>
          </cell>
          <cell r="J954">
            <v>2</v>
          </cell>
          <cell r="N954" t="str">
            <v>ԱԲՀ</v>
          </cell>
          <cell r="T954" t="str">
            <v>Մայիս 2023</v>
          </cell>
          <cell r="W954" t="str">
            <v>Մայիս 2023</v>
          </cell>
          <cell r="Z954" t="str">
            <v>Դեկտեմբեր 2023</v>
          </cell>
          <cell r="AH954" t="str">
            <v>կ. 40</v>
          </cell>
        </row>
        <row r="955">
          <cell r="A955">
            <v>37</v>
          </cell>
          <cell r="B955">
            <v>1</v>
          </cell>
          <cell r="D955" t="str">
            <v>Ծաղկաձոր քաղաքում 35/10 կՎ ենթակայանի կառուցում</v>
          </cell>
          <cell r="F955" t="str">
            <v>պայմանագրի պահանջներին համապատասխան</v>
          </cell>
          <cell r="H955" t="str">
            <v>պայմանական միավոր</v>
          </cell>
          <cell r="J955">
            <v>1</v>
          </cell>
          <cell r="N955" t="str">
            <v>ԱԲՀ</v>
          </cell>
          <cell r="T955" t="str">
            <v>Մայիս 2023</v>
          </cell>
          <cell r="W955" t="str">
            <v>Մայիս 2023</v>
          </cell>
          <cell r="Z955" t="str">
            <v>Դեկտեմբեր 2023</v>
          </cell>
          <cell r="AH955" t="str">
            <v>կ. 40</v>
          </cell>
        </row>
        <row r="956">
          <cell r="A956">
            <v>38</v>
          </cell>
          <cell r="B956">
            <v>1</v>
          </cell>
          <cell r="D956" t="str">
            <v>«Աղստև» մասնաճյուղում 35/10 կՎ ենթակայանի կառուցում</v>
          </cell>
          <cell r="F956" t="str">
            <v>պայմանագրի պահանջներին համապատասխան</v>
          </cell>
          <cell r="H956" t="str">
            <v>պայմանական միավոր</v>
          </cell>
          <cell r="J956">
            <v>1</v>
          </cell>
          <cell r="N956" t="str">
            <v>ԱԲՀ</v>
          </cell>
          <cell r="T956" t="str">
            <v>Հունիս 2023</v>
          </cell>
          <cell r="W956" t="str">
            <v>Հունիս 2023</v>
          </cell>
          <cell r="Z956" t="str">
            <v>Դեկտեմբեր 2023</v>
          </cell>
          <cell r="AH956" t="str">
            <v>կ. 40</v>
          </cell>
        </row>
        <row r="957">
          <cell r="A957">
            <v>39</v>
          </cell>
          <cell r="B957">
            <v>1</v>
          </cell>
          <cell r="D957" t="str">
            <v>110կՎ “Գորիս-1,2” ՕԳ-ի և 110կՎ “Գորիս-2” ՕԳ-ի հատվածների ապամոնտաժման աշխատանքների կատարում</v>
          </cell>
          <cell r="F957" t="str">
            <v>պայմանագրի պահանջներին համապատասխան</v>
          </cell>
          <cell r="H957" t="str">
            <v>պայմանական միավոր</v>
          </cell>
          <cell r="J957">
            <v>1</v>
          </cell>
          <cell r="N957" t="str">
            <v>ԱԲՀ</v>
          </cell>
          <cell r="T957" t="str">
            <v>Սեպտեմբեր 2023</v>
          </cell>
          <cell r="W957" t="str">
            <v>Սեպտեմբեր 2023</v>
          </cell>
          <cell r="Z957" t="str">
            <v>Հոկտեմբեր 2023</v>
          </cell>
          <cell r="AH957" t="str">
            <v>կ. 4</v>
          </cell>
        </row>
        <row r="958">
          <cell r="A958">
            <v>40</v>
          </cell>
          <cell r="B958">
            <v>1</v>
          </cell>
          <cell r="D958" t="str">
            <v>ՑԼ 1 կՎ ուժային մալուխ ԱՎՎԳ</v>
          </cell>
          <cell r="F958" t="str">
            <v>պայմանագրի պահանջներին համապատասխան</v>
          </cell>
          <cell r="H958" t="str">
            <v>պայմանական միավոր</v>
          </cell>
          <cell r="J958">
            <v>1</v>
          </cell>
          <cell r="N958" t="str">
            <v>ԱԲՀ</v>
          </cell>
          <cell r="T958" t="str">
            <v>Դեկտեմբեր 2023</v>
          </cell>
          <cell r="W958" t="str">
            <v>Դեկտեմբեր 2023</v>
          </cell>
          <cell r="Z958" t="str">
            <v>Մարտ 2024</v>
          </cell>
          <cell r="AH958" t="str">
            <v>կ. 40</v>
          </cell>
        </row>
        <row r="967">
          <cell r="A967">
            <v>40</v>
          </cell>
          <cell r="B967">
            <v>2</v>
          </cell>
          <cell r="D967" t="str">
            <v>ԱՍ Մերկ հաղորդալարեր</v>
          </cell>
          <cell r="F967" t="str">
            <v>պայմանագրի պահանջներին համապատասխան</v>
          </cell>
          <cell r="H967" t="str">
            <v>պայմանական միավոր</v>
          </cell>
          <cell r="J967">
            <v>1</v>
          </cell>
          <cell r="N967" t="str">
            <v>ԱԲՀ</v>
          </cell>
          <cell r="T967" t="str">
            <v>Դեկտեմբեր 2023</v>
          </cell>
          <cell r="W967" t="str">
            <v>Դեկտեմբեր 2023</v>
          </cell>
          <cell r="Z967" t="str">
            <v>Մարտ 2024</v>
          </cell>
          <cell r="AH967" t="str">
            <v>կ. 40</v>
          </cell>
        </row>
        <row r="972">
          <cell r="A972">
            <v>40</v>
          </cell>
          <cell r="B972">
            <v>3</v>
          </cell>
          <cell r="D972" t="str">
            <v>Մեկուսացված հաղորդալար ԱՊՎ</v>
          </cell>
          <cell r="F972" t="str">
            <v>պայմանագրի պահանջներին համապատասխան</v>
          </cell>
          <cell r="H972" t="str">
            <v>պայմանական միավոր</v>
          </cell>
          <cell r="J972">
            <v>1</v>
          </cell>
          <cell r="N972" t="str">
            <v>ԱԲՀ</v>
          </cell>
          <cell r="T972" t="str">
            <v>Դեկտեմբեր 2023</v>
          </cell>
          <cell r="W972" t="str">
            <v>Դեկտեմբեր 2023</v>
          </cell>
          <cell r="Z972" t="str">
            <v>Մարտ 2024</v>
          </cell>
          <cell r="AH972" t="str">
            <v>կ. 40</v>
          </cell>
        </row>
        <row r="974">
          <cell r="A974">
            <v>40</v>
          </cell>
          <cell r="B974">
            <v>4</v>
          </cell>
          <cell r="D974" t="str">
            <v>Ուժային մալուխներ ԱՍԲ</v>
          </cell>
          <cell r="F974" t="str">
            <v>պայմանագրի պահանջներին համապատասխան</v>
          </cell>
          <cell r="H974" t="str">
            <v>պայմանական միավոր</v>
          </cell>
          <cell r="J974">
            <v>1</v>
          </cell>
          <cell r="N974" t="str">
            <v>ԱԲՀ</v>
          </cell>
          <cell r="T974" t="str">
            <v>Դեկտեմբեր 2023</v>
          </cell>
          <cell r="W974" t="str">
            <v>Դեկտեմբեր 2023</v>
          </cell>
          <cell r="Z974" t="str">
            <v>Մարտ 2024</v>
          </cell>
          <cell r="AH974" t="str">
            <v>կ. 40</v>
          </cell>
        </row>
        <row r="980">
          <cell r="A980">
            <v>40</v>
          </cell>
          <cell r="B980">
            <v>5</v>
          </cell>
          <cell r="D980" t="str">
            <v>Ուժային մալուխներ  ԱՊվՊգ</v>
          </cell>
          <cell r="F980" t="str">
            <v>պայմանագրի պահանջներին համապատասխան</v>
          </cell>
          <cell r="H980" t="str">
            <v>պայմանական միավոր</v>
          </cell>
          <cell r="J980">
            <v>1</v>
          </cell>
          <cell r="N980" t="str">
            <v>ԱԲՀ</v>
          </cell>
          <cell r="T980" t="str">
            <v>Դեկտեմբեր 2023</v>
          </cell>
          <cell r="W980" t="str">
            <v>Դեկտեմբեր 2023</v>
          </cell>
          <cell r="Z980" t="str">
            <v>Մարտ 2024</v>
          </cell>
          <cell r="AH980" t="str">
            <v>կ. 40</v>
          </cell>
        </row>
        <row r="988">
          <cell r="A988">
            <v>40</v>
          </cell>
          <cell r="B988">
            <v>6</v>
          </cell>
          <cell r="D988" t="str">
            <v>Մեկուսացված հաղորդալար ՍԻՊ</v>
          </cell>
          <cell r="F988" t="str">
            <v>պայմանագրի պահանջներին համապատասխան</v>
          </cell>
          <cell r="H988" t="str">
            <v>պայմանական միավոր</v>
          </cell>
          <cell r="J988">
            <v>1</v>
          </cell>
          <cell r="N988" t="str">
            <v>ԱԲՀ</v>
          </cell>
          <cell r="T988" t="str">
            <v>Դեկտեմբեր 2023</v>
          </cell>
          <cell r="W988" t="str">
            <v>Դեկտեմբեր 2023</v>
          </cell>
          <cell r="Z988" t="str">
            <v>Մարտ 2024</v>
          </cell>
          <cell r="AH988" t="str">
            <v>կ. 40</v>
          </cell>
        </row>
        <row r="999">
          <cell r="A999">
            <v>41</v>
          </cell>
          <cell r="B999">
            <v>1</v>
          </cell>
          <cell r="D999" t="str">
            <v>Կցորդիչներ</v>
          </cell>
          <cell r="F999" t="str">
            <v>պայմանագրի պահանջներին համապատասխան</v>
          </cell>
          <cell r="H999" t="str">
            <v>պայմանական միավոր</v>
          </cell>
          <cell r="J999">
            <v>1</v>
          </cell>
          <cell r="N999" t="str">
            <v>ԱԲՀ</v>
          </cell>
          <cell r="T999" t="str">
            <v>Դեկտեմբեր 2023</v>
          </cell>
          <cell r="W999" t="str">
            <v>Դեկտեմբեր 2023</v>
          </cell>
          <cell r="Z999" t="str">
            <v>Մարտ 2024</v>
          </cell>
          <cell r="AH999" t="str">
            <v>կ. 40</v>
          </cell>
        </row>
        <row r="1015">
          <cell r="A1015">
            <v>41</v>
          </cell>
          <cell r="B1015">
            <v>2</v>
          </cell>
          <cell r="D1015" t="str">
            <v>ԻՄՀ ամրան</v>
          </cell>
          <cell r="F1015" t="str">
            <v>պայմանագրի պահանջներին համապատասխան</v>
          </cell>
          <cell r="H1015" t="str">
            <v>պայմանական միավոր</v>
          </cell>
          <cell r="J1015">
            <v>1</v>
          </cell>
          <cell r="N1015" t="str">
            <v>ԱԲՀ</v>
          </cell>
          <cell r="T1015" t="str">
            <v>Դեկտեմբեր 2023</v>
          </cell>
          <cell r="W1015" t="str">
            <v>Դեկտեմբեր 2023</v>
          </cell>
          <cell r="Z1015" t="str">
            <v>Մարտ 2024</v>
          </cell>
          <cell r="AH1015" t="str">
            <v>կ. 40</v>
          </cell>
        </row>
        <row r="1038">
          <cell r="A1038">
            <v>41</v>
          </cell>
          <cell r="B1038">
            <v>3</v>
          </cell>
          <cell r="D1038" t="str">
            <v>Ուժային տրանսֆորմատորներ</v>
          </cell>
          <cell r="F1038" t="str">
            <v>պայմանագրի պահանջներին համապատասխան</v>
          </cell>
          <cell r="H1038" t="str">
            <v>պայմանական միավոր</v>
          </cell>
          <cell r="J1038">
            <v>1</v>
          </cell>
          <cell r="N1038" t="str">
            <v>ԱԲՀ</v>
          </cell>
          <cell r="T1038" t="str">
            <v>Դեկտեմբեր 2023</v>
          </cell>
          <cell r="W1038" t="str">
            <v>Դեկտեմբեր 2023</v>
          </cell>
          <cell r="Z1038" t="str">
            <v>Մարտ 2024</v>
          </cell>
          <cell r="AH1038" t="str">
            <v>կ. 40</v>
          </cell>
        </row>
        <row r="1048">
          <cell r="A1048">
            <v>41</v>
          </cell>
          <cell r="B1048">
            <v>4</v>
          </cell>
          <cell r="D1048" t="str">
            <v>Չոր ուժային տրանսֆորմատորներ</v>
          </cell>
          <cell r="F1048" t="str">
            <v>պայմանագրի պահանջներին համապատասխան</v>
          </cell>
          <cell r="H1048" t="str">
            <v>պայմանական միավոր</v>
          </cell>
          <cell r="J1048">
            <v>1</v>
          </cell>
          <cell r="N1048" t="str">
            <v>ԱԲՀ</v>
          </cell>
          <cell r="T1048" t="str">
            <v>Դեկտեմբեր 2023</v>
          </cell>
          <cell r="W1048" t="str">
            <v>Դեկտեմբեր 2023</v>
          </cell>
          <cell r="Z1048" t="str">
            <v>Մարտ 2024</v>
          </cell>
          <cell r="AH1048" t="str">
            <v>կ. 40</v>
          </cell>
        </row>
        <row r="1060">
          <cell r="A1060">
            <v>41</v>
          </cell>
          <cell r="B1060">
            <v>5</v>
          </cell>
          <cell r="D1060" t="str">
            <v>Ցածր լարման բաշխիչ վահան ЩРНВ</v>
          </cell>
          <cell r="F1060" t="str">
            <v>պայմանագրի պահանջներին համապատասխան</v>
          </cell>
          <cell r="H1060" t="str">
            <v>պայմանական միավոր</v>
          </cell>
          <cell r="J1060">
            <v>1</v>
          </cell>
          <cell r="N1060" t="str">
            <v>ԱԲՀ</v>
          </cell>
          <cell r="T1060" t="str">
            <v>Դեկտեմբեր 2023</v>
          </cell>
          <cell r="W1060" t="str">
            <v>Դեկտեմբեր 2023</v>
          </cell>
          <cell r="Z1060" t="str">
            <v>Մարտ 2024</v>
          </cell>
          <cell r="AH1060" t="str">
            <v>կ. 40</v>
          </cell>
        </row>
        <row r="1067">
          <cell r="A1067">
            <v>41</v>
          </cell>
          <cell r="B1067">
            <v>6</v>
          </cell>
          <cell r="D1067" t="str">
            <v>ՌԼՆԴ, ՌՎՖ, ՅաՌՎ, ՌՊՍ, ՎՌՈՒ</v>
          </cell>
          <cell r="F1067" t="str">
            <v>պայմանագրի պահանջներին համապատասխան</v>
          </cell>
          <cell r="H1067" t="str">
            <v>պայմանական միավոր</v>
          </cell>
          <cell r="J1067">
            <v>1</v>
          </cell>
          <cell r="N1067" t="str">
            <v>ԱԲՀ</v>
          </cell>
          <cell r="T1067" t="str">
            <v>Դեկտեմբեր 2023</v>
          </cell>
          <cell r="W1067" t="str">
            <v>Դեկտեմբեր 2023</v>
          </cell>
          <cell r="Z1067" t="str">
            <v>Մարտ 2024</v>
          </cell>
          <cell r="AH1067" t="str">
            <v>կ. 40</v>
          </cell>
        </row>
        <row r="1074">
          <cell r="A1074">
            <v>42</v>
          </cell>
          <cell r="B1074">
            <v>1</v>
          </cell>
          <cell r="D1074" t="str">
            <v>Երկաթբետոնյա հենասյուներ և լայնակներ, դրոցներ</v>
          </cell>
          <cell r="F1074" t="str">
            <v>պայմանագրի պահանջներին համապատասխան</v>
          </cell>
          <cell r="H1074" t="str">
            <v>պայմանական միավոր</v>
          </cell>
          <cell r="J1074">
            <v>1</v>
          </cell>
          <cell r="N1074" t="str">
            <v>ԱԲՀ</v>
          </cell>
          <cell r="T1074" t="str">
            <v>Դեկտեմբեր 2023</v>
          </cell>
          <cell r="W1074" t="str">
            <v>Դեկտեմբեր 2023</v>
          </cell>
          <cell r="Z1074" t="str">
            <v>Մարտ 2024</v>
          </cell>
          <cell r="AH1074" t="str">
            <v>կ. 40</v>
          </cell>
        </row>
        <row r="1091">
          <cell r="A1091">
            <v>43</v>
          </cell>
          <cell r="B1091">
            <v>1</v>
          </cell>
          <cell r="D1091" t="str">
            <v>Գլխավոր նախագծողի գործառույթների ծառայությունների մատուցում</v>
          </cell>
          <cell r="F1091" t="str">
            <v>համաձայն տեխնիկական առաջադրանքի</v>
          </cell>
          <cell r="H1091" t="str">
            <v>պայմանական միավոր</v>
          </cell>
          <cell r="J1091">
            <v>1</v>
          </cell>
          <cell r="N1091" t="str">
            <v>ԱԲՀ</v>
          </cell>
          <cell r="T1091" t="str">
            <v>Х</v>
          </cell>
          <cell r="W1091" t="str">
            <v>Հունիս 2022</v>
          </cell>
          <cell r="Z1091" t="str">
            <v>Հունիս 2025</v>
          </cell>
          <cell r="AH1091" t="str">
            <v>կ. 40</v>
          </cell>
        </row>
        <row r="1092">
          <cell r="A1092">
            <v>44</v>
          </cell>
          <cell r="B1092">
            <v>1</v>
          </cell>
          <cell r="D1092" t="str">
            <v>Ինտեգրված կադաստրի ստեղծման ռազմավարական ծրագրի շրջանակներում " Հայաստանի էլեկտրական ցանցեր"  ՓԲԸ -ի հենարանների և մալուխների չափագրության, երկրատեղեկատվական (GIS) համակարգի ստեղծման աշխատանքների կատարման  ծառայություններ</v>
          </cell>
          <cell r="F1092" t="str">
            <v>համաձայն տեխնիկական առաջադրանքի</v>
          </cell>
          <cell r="H1092" t="str">
            <v>պայմանական միավոր</v>
          </cell>
          <cell r="J1092">
            <v>1</v>
          </cell>
          <cell r="N1092" t="str">
            <v>ԱԲՀ</v>
          </cell>
          <cell r="T1092" t="str">
            <v>Х</v>
          </cell>
          <cell r="W1092" t="str">
            <v>Հունիս 2022</v>
          </cell>
          <cell r="Z1092" t="str">
            <v>Հունիս 2025</v>
          </cell>
          <cell r="AH1092" t="str">
            <v>կ. 40</v>
          </cell>
        </row>
        <row r="1093">
          <cell r="A1093">
            <v>45</v>
          </cell>
          <cell r="B1093">
            <v>1</v>
          </cell>
          <cell r="D1093" t="str">
            <v>Եթերաժամի տրամադրման ծառայություններ</v>
          </cell>
          <cell r="F1093" t="str">
            <v>պայմանագրի պահանջներին համապատասխան</v>
          </cell>
          <cell r="H1093" t="str">
            <v>պայմանական միավոր</v>
          </cell>
          <cell r="J1093">
            <v>1</v>
          </cell>
          <cell r="N1093" t="str">
            <v>ԱԲՀ</v>
          </cell>
          <cell r="T1093" t="str">
            <v>Х</v>
          </cell>
          <cell r="W1093" t="str">
            <v>Դեկտեմբեր 2022</v>
          </cell>
          <cell r="Z1093" t="str">
            <v>Դեկտեմբեր 2024</v>
          </cell>
          <cell r="AH1093" t="str">
            <v>կ. 40</v>
          </cell>
        </row>
        <row r="1094">
          <cell r="A1094">
            <v>46</v>
          </cell>
          <cell r="B1094">
            <v>1</v>
          </cell>
          <cell r="D1094" t="str">
            <v>Տրանսպորտային միջոցների վարձակալություն</v>
          </cell>
          <cell r="F1094" t="str">
            <v>համաձայն տեխնիկական առաջադրանքի</v>
          </cell>
          <cell r="H1094" t="str">
            <v>պայմանական միավոր</v>
          </cell>
          <cell r="J1094">
            <v>1</v>
          </cell>
          <cell r="N1094" t="str">
            <v>ԲՄ</v>
          </cell>
          <cell r="T1094" t="str">
            <v>Х</v>
          </cell>
          <cell r="W1094" t="str">
            <v>Հոկտեմբեր 2010</v>
          </cell>
          <cell r="Z1094" t="str">
            <v>Հոկտեմբեր 2023</v>
          </cell>
          <cell r="AH1094" t="str">
            <v>կ. 35, 36</v>
          </cell>
        </row>
        <row r="1095">
          <cell r="A1095">
            <v>47</v>
          </cell>
          <cell r="B1095">
            <v>1</v>
          </cell>
          <cell r="D1095" t="str">
            <v xml:space="preserve">Անձնակազմի տեղափոխում </v>
          </cell>
          <cell r="F1095" t="str">
            <v>համաձայն տեխնիկական առաջադրանքի</v>
          </cell>
          <cell r="H1095" t="str">
            <v>պայմանական միավոր</v>
          </cell>
          <cell r="J1095">
            <v>1</v>
          </cell>
          <cell r="N1095" t="str">
            <v>ԲՄ</v>
          </cell>
          <cell r="T1095" t="str">
            <v>Х</v>
          </cell>
          <cell r="W1095" t="str">
            <v>Հոկտեմբեր 2010</v>
          </cell>
          <cell r="Z1095" t="str">
            <v>Հոկտեմբեր 2023</v>
          </cell>
          <cell r="AH1095" t="str">
            <v>կ. 35, 36</v>
          </cell>
        </row>
        <row r="1096">
          <cell r="A1096">
            <v>48</v>
          </cell>
          <cell r="B1096">
            <v>1</v>
          </cell>
          <cell r="D1096" t="str">
            <v>Կապի ծառայություններ</v>
          </cell>
          <cell r="F1096" t="str">
            <v>համաձայն տեխնիկական առաջադրանքի</v>
          </cell>
          <cell r="H1096" t="str">
            <v>պայմանական միավոր</v>
          </cell>
          <cell r="J1096">
            <v>1</v>
          </cell>
          <cell r="N1096" t="str">
            <v>ԳԸՇ</v>
          </cell>
          <cell r="T1096" t="str">
            <v>Х</v>
          </cell>
          <cell r="W1096" t="str">
            <v>Հունիս 2012</v>
          </cell>
          <cell r="Z1096" t="str">
            <v>Դեկտեմբեր 2023</v>
          </cell>
          <cell r="AH1096" t="str">
            <v>կ. 12.8</v>
          </cell>
        </row>
        <row r="1101">
          <cell r="A1101">
            <v>49</v>
          </cell>
          <cell r="B1101">
            <v>1</v>
          </cell>
          <cell r="D1101" t="str">
            <v>6(10)-0.4 կՎ լարման մալուխների փոխարինում</v>
          </cell>
          <cell r="F1101" t="str">
            <v>համաձայն տեխնիկական առաջադրանքի</v>
          </cell>
          <cell r="H1101" t="str">
            <v>պայմանական միավոր</v>
          </cell>
          <cell r="J1101">
            <v>1</v>
          </cell>
          <cell r="N1101" t="str">
            <v>ԱԲՀ</v>
          </cell>
          <cell r="T1101" t="str">
            <v>Х</v>
          </cell>
          <cell r="W1101" t="str">
            <v>Հունիս 2020</v>
          </cell>
          <cell r="Z1101" t="str">
            <v>Հունիս 2023</v>
          </cell>
          <cell r="AH1101" t="str">
            <v>կ. 40</v>
          </cell>
        </row>
        <row r="1102">
          <cell r="A1102">
            <v>50</v>
          </cell>
          <cell r="B1102">
            <v>1</v>
          </cell>
          <cell r="D1102" t="str">
            <v>Տրանսֆորմատորային և բաշխիչ ենթակայանների վերակառուցում</v>
          </cell>
          <cell r="F1102" t="str">
            <v>համաձայն տեխնիկական առաջադրանքի</v>
          </cell>
          <cell r="H1102" t="str">
            <v>պայմանական միավոր</v>
          </cell>
          <cell r="J1102">
            <v>1</v>
          </cell>
          <cell r="N1102" t="str">
            <v>ԱԲՀ</v>
          </cell>
          <cell r="T1102" t="str">
            <v>Х</v>
          </cell>
          <cell r="W1102" t="str">
            <v>Հունիս 2020</v>
          </cell>
          <cell r="Z1102" t="str">
            <v>Հուլիս 2023</v>
          </cell>
          <cell r="AH1102" t="str">
            <v>կ. 40</v>
          </cell>
        </row>
        <row r="1103">
          <cell r="A1103">
            <v>51</v>
          </cell>
          <cell r="B1103">
            <v>1</v>
          </cell>
          <cell r="D1103" t="str">
            <v xml:space="preserve">ՀԷՑ ՓԲԸ պահեստներում առկա՝ շահագործումից հանված և հետագա շահագործման համար ոչ պիտանի սև և գունավոր մետաղների, ինչպես նաև այլ տիպի թափոնների վաճառք </v>
          </cell>
          <cell r="F1103" t="str">
            <v>համաձայն տեխնիկական առաջադրանքի</v>
          </cell>
          <cell r="H1103" t="str">
            <v>պայմանական միավոր</v>
          </cell>
          <cell r="J1103">
            <v>1</v>
          </cell>
          <cell r="N1103" t="str">
            <v>ԱԲՀ</v>
          </cell>
          <cell r="T1103" t="str">
            <v>Х</v>
          </cell>
          <cell r="W1103" t="str">
            <v>Սեպտեմբեր 2021</v>
          </cell>
          <cell r="Z1103" t="str">
            <v>Սեպտեմբեր 2023</v>
          </cell>
          <cell r="AH1103" t="str">
            <v>կ. 40</v>
          </cell>
        </row>
        <row r="1104">
          <cell r="A1104">
            <v>52</v>
          </cell>
          <cell r="B1104">
            <v>1</v>
          </cell>
          <cell r="D1104" t="str">
            <v>ՀՀ ամբողջ տարածքում գտնվող, “ՀԷՑ” ՓԲԸ-ին սեփականության իրավունքով պատկանող էլեկտրասյուների վարձակալության ծառայություններ</v>
          </cell>
          <cell r="F1104" t="str">
            <v>համաձայն տեխնիկական առաջադրանքի</v>
          </cell>
          <cell r="H1104" t="str">
            <v>պայմանական միավոր</v>
          </cell>
          <cell r="J1104">
            <v>1</v>
          </cell>
          <cell r="N1104" t="str">
            <v>ԱԲՀ</v>
          </cell>
          <cell r="T1104" t="str">
            <v>Х</v>
          </cell>
          <cell r="W1104" t="str">
            <v>Օգոստոս 2020</v>
          </cell>
          <cell r="Z1104" t="str">
            <v>Սեպտեմբեր 2030</v>
          </cell>
          <cell r="AH1104" t="str">
            <v>կ. 40</v>
          </cell>
        </row>
        <row r="1105">
          <cell r="A1105">
            <v>53</v>
          </cell>
          <cell r="B1105">
            <v>1</v>
          </cell>
          <cell r="D1105" t="str">
            <v>Բնապահպանության նորմերին ուղղված ներդրումներ: Ենթակայանների յուղահեռացման համակարգերի կառուցման աշխատանքներ</v>
          </cell>
          <cell r="F1105" t="str">
            <v>համաձայն տեխնիկական առաջադրանքի</v>
          </cell>
          <cell r="H1105" t="str">
            <v>պայմանական միավոր</v>
          </cell>
          <cell r="J1105">
            <v>1</v>
          </cell>
          <cell r="N1105" t="str">
            <v>ԱԲՀ</v>
          </cell>
          <cell r="T1105" t="str">
            <v>Х</v>
          </cell>
          <cell r="W1105" t="str">
            <v>Օգոստոս 2020</v>
          </cell>
          <cell r="Z1105" t="str">
            <v>Դեկտեմբեր 2023</v>
          </cell>
          <cell r="AH1105" t="str">
            <v>կ. 40</v>
          </cell>
        </row>
        <row r="1106">
          <cell r="A1106">
            <v>54</v>
          </cell>
          <cell r="B1106">
            <v>1</v>
          </cell>
          <cell r="D1106" t="str">
            <v>Կորուստների նվազեցման ծրագրի, կապիտալ վերանորոգումների և նոր սպառողների էլեկտրական ցանցին միացման շինմոնտաժային աշխատանքներ</v>
          </cell>
          <cell r="F1106" t="str">
            <v>համաձայն տեխնիկական առաջադրանքի</v>
          </cell>
          <cell r="H1106" t="str">
            <v>պայմանական միավոր</v>
          </cell>
          <cell r="J1106">
            <v>1</v>
          </cell>
          <cell r="N1106" t="str">
            <v>ԱԲՀ</v>
          </cell>
          <cell r="T1106" t="str">
            <v>Х</v>
          </cell>
          <cell r="W1106" t="str">
            <v>Հունվար 2017</v>
          </cell>
          <cell r="Z1106" t="str">
            <v>Հունվար 2024</v>
          </cell>
          <cell r="AH1106" t="str">
            <v>կ. 40</v>
          </cell>
        </row>
        <row r="1107">
          <cell r="A1107">
            <v>55</v>
          </cell>
          <cell r="B1107">
            <v>1</v>
          </cell>
          <cell r="D1107" t="str">
            <v>Համայնքների էլեկտրական ցանցերի ամբողջական վերազինման աշխատանքներ ընկերության մասնաճյուղերում</v>
          </cell>
          <cell r="F1107" t="str">
            <v>համաձայն տեխնիկական առաջադրանքի</v>
          </cell>
          <cell r="H1107" t="str">
            <v>պայմանական միավոր</v>
          </cell>
          <cell r="J1107">
            <v>1</v>
          </cell>
          <cell r="N1107" t="str">
            <v>ԱԲՀ</v>
          </cell>
          <cell r="T1107" t="str">
            <v>Х</v>
          </cell>
          <cell r="W1107" t="str">
            <v>Մարտ 2020</v>
          </cell>
          <cell r="Z1107" t="str">
            <v>Մարտ 2023</v>
          </cell>
          <cell r="AH1107" t="str">
            <v>կ. 40</v>
          </cell>
        </row>
        <row r="1108">
          <cell r="A1108">
            <v>56</v>
          </cell>
          <cell r="B1108">
            <v>1</v>
          </cell>
          <cell r="D1108" t="str">
            <v xml:space="preserve">Ներդրումային ծրագրով իրականացվող աշխատանքների նկատմամբ տեխնիկական վերահսկում </v>
          </cell>
          <cell r="F1108" t="str">
            <v>համաձայն տեխնիկական առաջադրանքի</v>
          </cell>
          <cell r="H1108" t="str">
            <v>պայմանական միավոր</v>
          </cell>
          <cell r="J1108">
            <v>1</v>
          </cell>
          <cell r="N1108" t="str">
            <v>ԱԲՀ</v>
          </cell>
          <cell r="T1108" t="str">
            <v>Х</v>
          </cell>
          <cell r="W1108" t="str">
            <v>Փետրվար 2020</v>
          </cell>
          <cell r="Z1108" t="str">
            <v>Մարտ 2023</v>
          </cell>
          <cell r="AH1108" t="str">
            <v>կ. 40</v>
          </cell>
        </row>
        <row r="1109">
          <cell r="A1109">
            <v>57</v>
          </cell>
          <cell r="B1109">
            <v>1</v>
          </cell>
          <cell r="D1109" t="str">
            <v>Հասցեական ծրագրերի կատարման շինմոնտաժային աշխատանքներ</v>
          </cell>
          <cell r="F1109" t="str">
            <v>համաձայն տեխնիկական առաջադրանքի</v>
          </cell>
          <cell r="H1109" t="str">
            <v>պայմանական միավոր</v>
          </cell>
          <cell r="J1109">
            <v>1</v>
          </cell>
          <cell r="N1109" t="str">
            <v>ԱԲՀ</v>
          </cell>
          <cell r="T1109" t="str">
            <v>Х</v>
          </cell>
          <cell r="W1109" t="str">
            <v>Հունիս 2020</v>
          </cell>
          <cell r="Z1109" t="str">
            <v>Հունիս 2023</v>
          </cell>
          <cell r="AH1109" t="str">
            <v>կ. 40</v>
          </cell>
        </row>
        <row r="1110">
          <cell r="A1110">
            <v>58</v>
          </cell>
          <cell r="B1110">
            <v>1</v>
          </cell>
          <cell r="D1110" t="str">
            <v>0,4/0,22 կՎ էլ. ցանցերում և 6(10)/0,4կՎ ենթակայաններում էլեկտրաէներգիայի ավտոմատացված հաշվառման և հսկման համակարգի մշակման, կառուցման և ներդրման  (այսուհետ՝ « ԷԱՀՀ ») աշխատանքներ</v>
          </cell>
          <cell r="F1110" t="str">
            <v>համաձայն տեխնիկական առաջադրանքի</v>
          </cell>
          <cell r="H1110" t="str">
            <v>պայմանական միավոր</v>
          </cell>
          <cell r="J1110">
            <v>1</v>
          </cell>
          <cell r="N1110" t="str">
            <v>ԱԲՀ</v>
          </cell>
          <cell r="T1110" t="str">
            <v>Х</v>
          </cell>
          <cell r="W1110" t="str">
            <v>Մայիս 2022</v>
          </cell>
          <cell r="Z1110" t="str">
            <v>Հունվար 2027</v>
          </cell>
          <cell r="AH1110" t="str">
            <v>կ. 40</v>
          </cell>
        </row>
        <row r="1111">
          <cell r="A1111">
            <v>59</v>
          </cell>
          <cell r="B1111">
            <v>1</v>
          </cell>
          <cell r="D1111" t="str">
            <v xml:space="preserve">ք. Երևանում և մոտակա համայնքներում "ՀԷՑ" ՓԲԸ վարչական տարածքների պահպանության ծառայությունների մատուցում  </v>
          </cell>
          <cell r="F1111" t="str">
            <v>համաձայն տեխնիկական առաջադրանքի</v>
          </cell>
          <cell r="H1111" t="str">
            <v>պայմանական միավոր</v>
          </cell>
          <cell r="J1111">
            <v>1</v>
          </cell>
          <cell r="N1111" t="str">
            <v>ԲՄ</v>
          </cell>
          <cell r="T1111" t="str">
            <v>Х</v>
          </cell>
          <cell r="W1111" t="str">
            <v>Դեկտեմբեր 2014</v>
          </cell>
          <cell r="Z1111" t="str">
            <v>Դեկտեմբեր 2023</v>
          </cell>
          <cell r="AH1111" t="str">
            <v>կ. 35, 36</v>
          </cell>
        </row>
        <row r="1112">
          <cell r="A1112">
            <v>60</v>
          </cell>
          <cell r="B1112">
            <v>1</v>
          </cell>
          <cell r="D1112" t="str">
            <v xml:space="preserve">ՀՀ տարածքում, բացառությամբ ք. Երևանի, "ՀԷՑ" ՓԲԸ վարչական տարածքների պահպանության ծառայությունների մատուցում </v>
          </cell>
          <cell r="F1112" t="str">
            <v>համաձայն տեխնիկական առաջադրանքի</v>
          </cell>
          <cell r="H1112" t="str">
            <v>պայմանական միավոր</v>
          </cell>
          <cell r="J1112">
            <v>1</v>
          </cell>
          <cell r="N1112" t="str">
            <v>ԲՄ</v>
          </cell>
          <cell r="T1112" t="str">
            <v>Х</v>
          </cell>
          <cell r="W1112" t="str">
            <v>Դեկտեմբեր 2014</v>
          </cell>
          <cell r="Z1112" t="str">
            <v>Դեկտեմբեր 2023</v>
          </cell>
          <cell r="AH1112" t="str">
            <v>կ. 35, 36</v>
          </cell>
        </row>
        <row r="1113">
          <cell r="A1113">
            <v>61</v>
          </cell>
          <cell r="B1113">
            <v>1</v>
          </cell>
          <cell r="D1113" t="str">
            <v>“Կենտրոնական” 110/35/6 կՎ ենթակայանում երրորդ տրանսֆորմատորի տեղադրում</v>
          </cell>
          <cell r="F1113" t="str">
            <v>համաձայն տեխնիկական առաջադրանքի</v>
          </cell>
          <cell r="H1113" t="str">
            <v>պայմանական միավոր</v>
          </cell>
          <cell r="J1113">
            <v>1</v>
          </cell>
          <cell r="N1113" t="str">
            <v>ԱԲՀ</v>
          </cell>
          <cell r="T1113" t="str">
            <v>Х</v>
          </cell>
          <cell r="W1113" t="str">
            <v>Սեպտեմբեր 2021</v>
          </cell>
          <cell r="Z1113" t="str">
            <v>Դեկտեմբեր 2022</v>
          </cell>
          <cell r="AH1113" t="str">
            <v>կ.40</v>
          </cell>
        </row>
        <row r="1114">
          <cell r="A1114">
            <v>62</v>
          </cell>
          <cell r="B1114">
            <v>1</v>
          </cell>
          <cell r="D1114" t="str">
            <v>110/35կՎ լարման օդային գծերի կառուցման և վերակառուցման աշխատանքներ</v>
          </cell>
          <cell r="F1114" t="str">
            <v>համաձայն տեխնիկական առաջադրանքի</v>
          </cell>
          <cell r="H1114" t="str">
            <v>պայմանական միավոր</v>
          </cell>
          <cell r="J1114">
            <v>1</v>
          </cell>
          <cell r="N1114" t="str">
            <v>ԱԲՀ</v>
          </cell>
          <cell r="T1114" t="str">
            <v>Х</v>
          </cell>
          <cell r="W1114" t="str">
            <v>Փետրվար 2021</v>
          </cell>
          <cell r="Z1114" t="str">
            <v>Փետրվար 2024</v>
          </cell>
          <cell r="AH1114" t="str">
            <v>կ. 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tabSelected="1" topLeftCell="D67" workbookViewId="0">
      <selection activeCell="G54" sqref="G54"/>
    </sheetView>
  </sheetViews>
  <sheetFormatPr defaultRowHeight="15" x14ac:dyDescent="0.25"/>
  <cols>
    <col min="1" max="1" width="11.140625" customWidth="1"/>
    <col min="2" max="2" width="7.85546875" bestFit="1" customWidth="1"/>
    <col min="3" max="3" width="29.28515625" customWidth="1"/>
    <col min="4" max="4" width="18.140625" customWidth="1"/>
    <col min="5" max="5" width="11.7109375" customWidth="1"/>
    <col min="6" max="6" width="8.7109375" style="28" bestFit="1" customWidth="1"/>
    <col min="7" max="7" width="12.85546875" customWidth="1"/>
    <col min="8" max="9" width="14.5703125" customWidth="1"/>
    <col min="10" max="10" width="14.7109375" customWidth="1"/>
    <col min="11" max="11" width="13.85546875" customWidth="1"/>
  </cols>
  <sheetData>
    <row r="1" spans="1:11" x14ac:dyDescent="0.25">
      <c r="A1" s="1"/>
      <c r="B1" s="1"/>
      <c r="C1" s="1"/>
      <c r="D1" s="1"/>
      <c r="E1" s="1"/>
      <c r="F1" s="20"/>
      <c r="G1" s="16" t="s">
        <v>0</v>
      </c>
      <c r="H1" s="16"/>
      <c r="I1" s="16"/>
      <c r="J1" s="16"/>
      <c r="K1" s="2"/>
    </row>
    <row r="2" spans="1:11" ht="64.5" customHeight="1" x14ac:dyDescent="0.25">
      <c r="A2" s="3"/>
      <c r="B2" s="3"/>
      <c r="C2" s="3"/>
      <c r="D2" s="3"/>
      <c r="E2" s="3"/>
      <c r="F2" s="20"/>
      <c r="G2" s="17" t="s">
        <v>1</v>
      </c>
      <c r="H2" s="17"/>
      <c r="I2" s="17"/>
      <c r="J2" s="17"/>
      <c r="K2" s="4"/>
    </row>
    <row r="3" spans="1:11" ht="56.25" customHeight="1" x14ac:dyDescent="0.25">
      <c r="A3" s="3"/>
      <c r="B3" s="3"/>
      <c r="C3" s="3"/>
      <c r="D3" s="3"/>
      <c r="E3" s="3"/>
      <c r="F3" s="20"/>
      <c r="G3" s="17" t="s">
        <v>2</v>
      </c>
      <c r="H3" s="17"/>
      <c r="I3" s="17"/>
      <c r="J3" s="17"/>
      <c r="K3" s="4"/>
    </row>
    <row r="4" spans="1:11" ht="42" customHeight="1" x14ac:dyDescent="0.25">
      <c r="A4" s="18" t="s">
        <v>3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00.5" customHeight="1" x14ac:dyDescent="0.25">
      <c r="A5" s="5" t="str">
        <f>'[1]План 2023 с разбивкой'!A5</f>
        <v>Գնումների համարը</v>
      </c>
      <c r="B5" s="5" t="str">
        <f>'[1]План 2023 с разбивкой'!B5</f>
        <v>Լոտի համարը</v>
      </c>
      <c r="C5" s="5" t="str">
        <f>'[1]План 2023 с разбивкой'!D5</f>
        <v>Ապրանքի, աշխատանքի և ծառայության անվանումը</v>
      </c>
      <c r="D5" s="5" t="str">
        <f>'[1]План 2023 с разбивкой'!F5</f>
        <v>Ապրանքներին, աշխատանքներին, ծառայություններին ներկայացվող պահանջները</v>
      </c>
      <c r="E5" s="5" t="str">
        <f>'[1]План 2023 с разбивкой'!H5</f>
        <v>Չափ. միավ.</v>
      </c>
      <c r="F5" s="21" t="str">
        <f>'[1]План 2023 с разбивкой'!J5</f>
        <v>Քանակ</v>
      </c>
      <c r="G5" s="5" t="str">
        <f>'[1]План 2023 с разбивкой'!N5</f>
        <v>Գնումների նախատեսվող եղանակը (Գնումների Կարգի համաձայն)</v>
      </c>
      <c r="H5" s="5" t="str">
        <f>'[1]План 2023 с разбивкой'!T5</f>
        <v>Գործընթացների սկիզբը հայտարարելու նախատեսվող ամսաթիվը</v>
      </c>
      <c r="I5" s="5" t="str">
        <f>'[1]План 2023 с разбивкой'!W5</f>
        <v>Գործընթացների անցկացման կամ պայմանագրերի կնքման (մեկ անձից գնման դեպքում) նախատեսվող ամսաթիվը</v>
      </c>
      <c r="J5" s="5" t="str">
        <f>'[1]План 2023 с разбивкой'!Z5</f>
        <v>Ապրանքների առաքման, աշխատանքների կատարման, ծառայությունների մատուցման ավարտը (տարին և ամիսը)</v>
      </c>
      <c r="K5" s="5" t="str">
        <f>'[1]План 2023 с разбивкой'!AH5</f>
        <v>Գնումների նախատեսվող եղանակը Գնումների Կարգի և ՀՀ ՀԾԿՀ 19.08.2020 թ. No. 273Ա Որոշման համաձայն</v>
      </c>
    </row>
    <row r="6" spans="1:11" x14ac:dyDescent="0.25">
      <c r="A6" s="6">
        <v>1</v>
      </c>
      <c r="B6" s="7">
        <v>2</v>
      </c>
      <c r="C6" s="7">
        <v>3</v>
      </c>
      <c r="D6" s="7">
        <v>4</v>
      </c>
      <c r="E6" s="7">
        <v>5</v>
      </c>
      <c r="F6" s="19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</row>
    <row r="7" spans="1:11" ht="33.75" x14ac:dyDescent="0.25">
      <c r="A7" s="8">
        <f>'[1]План 2023 с разбивкой'!A8</f>
        <v>1</v>
      </c>
      <c r="B7" s="8">
        <f>'[1]План 2023 с разбивкой'!B8</f>
        <v>1</v>
      </c>
      <c r="C7" s="8" t="str">
        <f>'[1]План 2023 с разбивкой'!D8</f>
        <v>ՑԼ 1 կՎ ուժային մալուխ ԱՎՎԳ</v>
      </c>
      <c r="D7" s="8" t="str">
        <f>'[1]План 2023 с разбивкой'!F8</f>
        <v>համաձայն տեխնիկական առաջադրանքի</v>
      </c>
      <c r="E7" s="8" t="str">
        <f>'[1]План 2023 с разбивкой'!H8</f>
        <v>մ</v>
      </c>
      <c r="F7" s="22">
        <f>'[1]План 2023 с разбивкой'!J8</f>
        <v>192040</v>
      </c>
      <c r="G7" s="8" t="str">
        <f>'[1]План 2023 с разбивкой'!N8</f>
        <v>ԱԲՀ</v>
      </c>
      <c r="H7" s="8" t="str">
        <f>'[1]План 2023 с разбивкой'!T8</f>
        <v>Փետրվար 2023</v>
      </c>
      <c r="I7" s="8" t="str">
        <f>'[1]План 2023 с разбивкой'!W8</f>
        <v>Մարտ 2023</v>
      </c>
      <c r="J7" s="8" t="str">
        <f>'[1]План 2023 с разбивкой'!Z8</f>
        <v>Դեկտեմբեր 2023</v>
      </c>
      <c r="K7" s="8" t="str">
        <f>'[1]План 2023 с разбивкой'!AH8</f>
        <v>կ. 40</v>
      </c>
    </row>
    <row r="8" spans="1:11" ht="33.75" x14ac:dyDescent="0.25">
      <c r="A8" s="8">
        <f>'[1]План 2023 с разбивкой'!A24</f>
        <v>1</v>
      </c>
      <c r="B8" s="8">
        <f>'[1]План 2023 с разбивкой'!B24</f>
        <v>2</v>
      </c>
      <c r="C8" s="8" t="str">
        <f>'[1]План 2023 с разбивкой'!D24</f>
        <v>Հսկիչ մալուխ  ԿՎՎԳ, ԿՎՎԳԷ</v>
      </c>
      <c r="D8" s="8" t="str">
        <f>'[1]План 2023 с разбивкой'!F24</f>
        <v>համաձայն տեխնիկական առաջադրանքի</v>
      </c>
      <c r="E8" s="8" t="str">
        <f>'[1]План 2023 с разбивкой'!H24</f>
        <v>մ</v>
      </c>
      <c r="F8" s="22">
        <f>'[1]План 2023 с разбивкой'!J24</f>
        <v>29680</v>
      </c>
      <c r="G8" s="8" t="str">
        <f>'[1]План 2023 с разбивкой'!N24</f>
        <v>ԱԲՀ</v>
      </c>
      <c r="H8" s="8" t="str">
        <f>'[1]План 2023 с разбивкой'!T24</f>
        <v>Փետրվար 2023</v>
      </c>
      <c r="I8" s="8" t="str">
        <f>'[1]План 2023 с разбивкой'!W24</f>
        <v>Մարտ 2023</v>
      </c>
      <c r="J8" s="8" t="str">
        <f>'[1]План 2023 с разбивкой'!Z24</f>
        <v>Դեկտեմբեր 2023</v>
      </c>
      <c r="K8" s="8" t="str">
        <f>'[1]План 2023 с разбивкой'!AH24</f>
        <v>կ. 40</v>
      </c>
    </row>
    <row r="9" spans="1:11" ht="33.75" x14ac:dyDescent="0.25">
      <c r="A9" s="8">
        <f>'[1]План 2023 с разбивкой'!A49</f>
        <v>1</v>
      </c>
      <c r="B9" s="8">
        <f>'[1]План 2023 с разбивкой'!B49</f>
        <v>3</v>
      </c>
      <c r="C9" s="8" t="str">
        <f>'[1]План 2023 с разбивкой'!D49</f>
        <v>Ա, ԱՍ Մերկ հաղորդալարեր</v>
      </c>
      <c r="D9" s="8" t="str">
        <f>'[1]План 2023 с разбивкой'!F49</f>
        <v>համաձայն տեխնիկական առաջադրանքի</v>
      </c>
      <c r="E9" s="8" t="str">
        <f>'[1]План 2023 с разбивкой'!H49</f>
        <v>մ</v>
      </c>
      <c r="F9" s="22">
        <f>'[1]План 2023 с разбивкой'!J49</f>
        <v>293200</v>
      </c>
      <c r="G9" s="8" t="str">
        <f>'[1]План 2023 с разбивкой'!N49</f>
        <v>ԱԲՀ</v>
      </c>
      <c r="H9" s="8" t="str">
        <f>'[1]План 2023 с разбивкой'!T49</f>
        <v>Փետրվար 2023</v>
      </c>
      <c r="I9" s="8" t="str">
        <f>'[1]План 2023 с разбивкой'!W49</f>
        <v>Մարտ 2023</v>
      </c>
      <c r="J9" s="8" t="str">
        <f>'[1]План 2023 с разбивкой'!Z49</f>
        <v>Դեկտեմբեր 2023</v>
      </c>
      <c r="K9" s="8" t="str">
        <f>'[1]План 2023 с разбивкой'!AH49</f>
        <v>կ. 40</v>
      </c>
    </row>
    <row r="10" spans="1:11" ht="33.75" x14ac:dyDescent="0.25">
      <c r="A10" s="8">
        <f>'[1]План 2023 с разбивкой'!A55</f>
        <v>1</v>
      </c>
      <c r="B10" s="8">
        <f>'[1]План 2023 с разбивкой'!B55</f>
        <v>4</v>
      </c>
      <c r="C10" s="8" t="str">
        <f>'[1]План 2023 с разбивкой'!D55</f>
        <v>Մեկուսացված հաղորդալար ԱՊՎ, ՊՎ, ՊՎԶ</v>
      </c>
      <c r="D10" s="8" t="str">
        <f>'[1]План 2023 с разбивкой'!F55</f>
        <v>համաձայն տեխնիկական առաջադրանքի</v>
      </c>
      <c r="E10" s="8" t="str">
        <f>'[1]План 2023 с разбивкой'!H55</f>
        <v>մ</v>
      </c>
      <c r="F10" s="22">
        <f>'[1]План 2023 с разбивкой'!J55</f>
        <v>24150</v>
      </c>
      <c r="G10" s="8" t="str">
        <f>'[1]План 2023 с разбивкой'!N55</f>
        <v>ԱԲՀ</v>
      </c>
      <c r="H10" s="8" t="str">
        <f>'[1]План 2023 с разбивкой'!T55</f>
        <v>Փետրվար 2023</v>
      </c>
      <c r="I10" s="8" t="str">
        <f>'[1]План 2023 с разбивкой'!W55</f>
        <v>Մարտ 2023</v>
      </c>
      <c r="J10" s="8" t="str">
        <f>'[1]План 2023 с разбивкой'!Z55</f>
        <v>Դեկտեմբեր 2023</v>
      </c>
      <c r="K10" s="8" t="str">
        <f>'[1]План 2023 с разбивкой'!AH55</f>
        <v>կ. 40</v>
      </c>
    </row>
    <row r="11" spans="1:11" ht="33.75" x14ac:dyDescent="0.25">
      <c r="A11" s="8">
        <f>'[1]План 2023 с разбивкой'!A63</f>
        <v>1</v>
      </c>
      <c r="B11" s="8">
        <f>'[1]План 2023 с разбивкой'!B63</f>
        <v>5</v>
      </c>
      <c r="C11" s="8" t="str">
        <f>'[1]План 2023 с разбивкой'!D63</f>
        <v>Ուժային մալուխներ ԱՍԲ</v>
      </c>
      <c r="D11" s="8" t="str">
        <f>'[1]План 2023 с разбивкой'!F63</f>
        <v>համաձայն տեխնիկական առաջադրանքի</v>
      </c>
      <c r="E11" s="8" t="str">
        <f>'[1]План 2023 с разбивкой'!H63</f>
        <v>մ</v>
      </c>
      <c r="F11" s="22">
        <f>'[1]План 2023 с разбивкой'!J63</f>
        <v>1345</v>
      </c>
      <c r="G11" s="8" t="str">
        <f>'[1]План 2023 с разбивкой'!N63</f>
        <v>ԱԲՀ</v>
      </c>
      <c r="H11" s="8" t="str">
        <f>'[1]План 2023 с разбивкой'!T63</f>
        <v>Փետրվար 2023</v>
      </c>
      <c r="I11" s="8" t="str">
        <f>'[1]План 2023 с разбивкой'!W63</f>
        <v>Մարտ 2023</v>
      </c>
      <c r="J11" s="8" t="str">
        <f>'[1]План 2023 с разбивкой'!Z63</f>
        <v>Դեկտեմբեր 2023</v>
      </c>
      <c r="K11" s="8" t="str">
        <f>'[1]План 2023 с разбивкой'!AH63</f>
        <v>կ. 40</v>
      </c>
    </row>
    <row r="12" spans="1:11" ht="33.75" x14ac:dyDescent="0.25">
      <c r="A12" s="8">
        <f>'[1]План 2023 с разбивкой'!A67</f>
        <v>1</v>
      </c>
      <c r="B12" s="8">
        <f>'[1]План 2023 с разбивкой'!B67</f>
        <v>6</v>
      </c>
      <c r="C12" s="8" t="str">
        <f>'[1]План 2023 с разбивкой'!D67</f>
        <v>Ուժային մալուխներ  ԱՊվՊգ</v>
      </c>
      <c r="D12" s="8" t="str">
        <f>'[1]План 2023 с разбивкой'!F67</f>
        <v>համաձայն տեխնիկական առաջադրանքի</v>
      </c>
      <c r="E12" s="8" t="str">
        <f>'[1]План 2023 с разбивкой'!H67</f>
        <v>մ</v>
      </c>
      <c r="F12" s="22">
        <f>'[1]План 2023 с разбивкой'!J67</f>
        <v>138900</v>
      </c>
      <c r="G12" s="8" t="str">
        <f>'[1]План 2023 с разбивкой'!N67</f>
        <v>ԱԲՀ</v>
      </c>
      <c r="H12" s="8" t="str">
        <f>'[1]План 2023 с разбивкой'!T67</f>
        <v>Փետրվար 2023</v>
      </c>
      <c r="I12" s="8" t="str">
        <f>'[1]План 2023 с разбивкой'!W67</f>
        <v>Մարտ 2023</v>
      </c>
      <c r="J12" s="8" t="str">
        <f>'[1]План 2023 с разбивкой'!Z67</f>
        <v>Դեկտեմբեր 2023</v>
      </c>
      <c r="K12" s="8" t="str">
        <f>'[1]План 2023 с разбивкой'!AH67</f>
        <v>կ. 40</v>
      </c>
    </row>
    <row r="13" spans="1:11" ht="33.75" x14ac:dyDescent="0.25">
      <c r="A13" s="8">
        <f>'[1]План 2023 с разбивкой'!A75</f>
        <v>1</v>
      </c>
      <c r="B13" s="8">
        <f>'[1]План 2023 с разбивкой'!B75</f>
        <v>7</v>
      </c>
      <c r="C13" s="8" t="str">
        <f>'[1]План 2023 с разбивкой'!D75</f>
        <v>Մեկուսացված հաղորդալար ՍԻՊ</v>
      </c>
      <c r="D13" s="8" t="str">
        <f>'[1]План 2023 с разбивкой'!F75</f>
        <v>համաձայն տեխնիկական առաջադրանքի</v>
      </c>
      <c r="E13" s="8" t="str">
        <f>'[1]План 2023 с разбивкой'!H75</f>
        <v>մ</v>
      </c>
      <c r="F13" s="22">
        <f>'[1]План 2023 с разбивкой'!J75</f>
        <v>2373000</v>
      </c>
      <c r="G13" s="8" t="str">
        <f>'[1]План 2023 с разбивкой'!N75</f>
        <v>ԱԲՀ</v>
      </c>
      <c r="H13" s="8" t="str">
        <f>'[1]План 2023 с разбивкой'!T75</f>
        <v>Փետրվար 2023</v>
      </c>
      <c r="I13" s="8" t="str">
        <f>'[1]План 2023 с разбивкой'!W75</f>
        <v>Մարտ 2023</v>
      </c>
      <c r="J13" s="8" t="str">
        <f>'[1]План 2023 с разбивкой'!Z75</f>
        <v>Դեկտեմբեր 2023</v>
      </c>
      <c r="K13" s="8" t="str">
        <f>'[1]План 2023 с разбивкой'!AH75</f>
        <v>կ. 40</v>
      </c>
    </row>
    <row r="14" spans="1:11" ht="33.75" x14ac:dyDescent="0.25">
      <c r="A14" s="8">
        <f>'[1]План 2023 с разбивкой'!A87</f>
        <v>2</v>
      </c>
      <c r="B14" s="8">
        <f>'[1]План 2023 с разбивкой'!B87</f>
        <v>1</v>
      </c>
      <c r="C14" s="8" t="str">
        <f>'[1]План 2023 с разбивкой'!D87</f>
        <v>Կցորդիչներ ՍՏՊ, ԿՆՏՊ, ԿՎՏՊ, SMOE,  POLT, POLJ, TRAJ և այլն</v>
      </c>
      <c r="D14" s="8" t="str">
        <f>'[1]План 2023 с разбивкой'!F87</f>
        <v>համաձայն տեխնիկական առաջադրանքի</v>
      </c>
      <c r="E14" s="8" t="str">
        <f>'[1]План 2023 с разбивкой'!H87</f>
        <v>հատ</v>
      </c>
      <c r="F14" s="22">
        <f>'[1]План 2023 с разбивкой'!J87</f>
        <v>9879</v>
      </c>
      <c r="G14" s="8" t="str">
        <f>'[1]План 2023 с разбивкой'!N87</f>
        <v>ԱԲՀ</v>
      </c>
      <c r="H14" s="8" t="str">
        <f>'[1]План 2023 с разбивкой'!T87</f>
        <v>Փետրվար 2023</v>
      </c>
      <c r="I14" s="8" t="str">
        <f>'[1]План 2023 с разбивкой'!W87</f>
        <v>Մարտ 2023</v>
      </c>
      <c r="J14" s="8" t="str">
        <f>'[1]План 2023 с разбивкой'!Z87</f>
        <v>Դեկտեմբեր 2023</v>
      </c>
      <c r="K14" s="8" t="str">
        <f>'[1]План 2023 с разбивкой'!AH87</f>
        <v>կ. 40</v>
      </c>
    </row>
    <row r="15" spans="1:11" ht="33.75" x14ac:dyDescent="0.25">
      <c r="A15" s="8">
        <f>'[1]План 2023 с разбивкой'!A106</f>
        <v>2</v>
      </c>
      <c r="B15" s="8">
        <f>'[1]План 2023 с разбивкой'!B106</f>
        <v>2</v>
      </c>
      <c r="C15" s="8" t="str">
        <f>'[1]План 2023 с разбивкой'!D106</f>
        <v>ՌԼՆԴ, ՌՎՖ, ՅաՌՎ, ՌՊՍ, ՎՌՈՒ և այլն</v>
      </c>
      <c r="D15" s="8" t="str">
        <f>'[1]План 2023 с разбивкой'!F106</f>
        <v>համաձայն տեխնիկական առաջադրանքի</v>
      </c>
      <c r="E15" s="8" t="str">
        <f>'[1]План 2023 с разбивкой'!H106</f>
        <v>հատ</v>
      </c>
      <c r="F15" s="22">
        <f>'[1]План 2023 с разбивкой'!J106</f>
        <v>2659</v>
      </c>
      <c r="G15" s="8" t="str">
        <f>'[1]План 2023 с разбивкой'!N106</f>
        <v>ԱԲՀ</v>
      </c>
      <c r="H15" s="8" t="str">
        <f>'[1]План 2023 с разбивкой'!T106</f>
        <v>Փետրվար 2023</v>
      </c>
      <c r="I15" s="8" t="str">
        <f>'[1]План 2023 с разбивкой'!W106</f>
        <v>Մարտ 2023</v>
      </c>
      <c r="J15" s="8" t="str">
        <f>'[1]План 2023 с разбивкой'!Z106</f>
        <v>Դեկտեմբեր 2023</v>
      </c>
      <c r="K15" s="8" t="str">
        <f>'[1]План 2023 с разбивкой'!AH106</f>
        <v>կ. 40</v>
      </c>
    </row>
    <row r="16" spans="1:11" ht="33.75" x14ac:dyDescent="0.25">
      <c r="A16" s="8">
        <f>'[1]План 2023 с разбивкой'!A132</f>
        <v>2</v>
      </c>
      <c r="B16" s="8">
        <f>'[1]План 2023 с разбивкой'!B132</f>
        <v>3</v>
      </c>
      <c r="C16" s="8" t="str">
        <f>'[1]План 2023 с разбивкой'!D132</f>
        <v>Ապահովիչներ  ՊՆ, ՊՊՆ, ՊԿՏ և այլն</v>
      </c>
      <c r="D16" s="8" t="str">
        <f>'[1]План 2023 с разбивкой'!F132</f>
        <v>համաձայն տեխնիկական առաջադրանքի</v>
      </c>
      <c r="E16" s="8" t="str">
        <f>'[1]План 2023 с разбивкой'!H132</f>
        <v>հատ</v>
      </c>
      <c r="F16" s="22">
        <f>'[1]План 2023 с разбивкой'!J132</f>
        <v>4043</v>
      </c>
      <c r="G16" s="8" t="str">
        <f>'[1]План 2023 с разбивкой'!N132</f>
        <v>ԱԲՀ</v>
      </c>
      <c r="H16" s="8" t="str">
        <f>'[1]План 2023 с разбивкой'!T132</f>
        <v>Փետրվար 2023</v>
      </c>
      <c r="I16" s="8" t="str">
        <f>'[1]План 2023 с разбивкой'!W132</f>
        <v>Մարտ 2023</v>
      </c>
      <c r="J16" s="8" t="str">
        <f>'[1]План 2023 с разбивкой'!Z132</f>
        <v>Դեկտեմբեր 2023</v>
      </c>
      <c r="K16" s="8" t="str">
        <f>'[1]План 2023 с разбивкой'!AH132</f>
        <v>կ. 40</v>
      </c>
    </row>
    <row r="17" spans="1:11" ht="45" x14ac:dyDescent="0.25">
      <c r="A17" s="8">
        <f>'[1]План 2023 с разбивкой'!A172</f>
        <v>2</v>
      </c>
      <c r="B17" s="8">
        <f>'[1]План 2023 с разбивкой'!B172</f>
        <v>4</v>
      </c>
      <c r="C17" s="8" t="str">
        <f>'[1]План 2023 с разбивкой'!D172</f>
        <v>Մեկուսիչներ ԻՕՍ, ՏՖ, ՇՍ, ՕՆՍ, ՊՍ, ԼԿ և այլն, 35 և 110 կՎ գերլարման սահմանափակիչներ,կոնդենսատորային և պոլիմերային ներանցիչներ</v>
      </c>
      <c r="D17" s="8" t="str">
        <f>'[1]План 2023 с разбивкой'!F172</f>
        <v>համաձայն տեխնիկական առաջադրանքի</v>
      </c>
      <c r="E17" s="8" t="str">
        <f>'[1]План 2023 с разбивкой'!H172</f>
        <v>հատ</v>
      </c>
      <c r="F17" s="22">
        <f>'[1]План 2023 с разбивкой'!J172</f>
        <v>20622</v>
      </c>
      <c r="G17" s="8" t="str">
        <f>'[1]План 2023 с разбивкой'!N172</f>
        <v>ԱԲՀ</v>
      </c>
      <c r="H17" s="8" t="str">
        <f>'[1]План 2023 с разбивкой'!T172</f>
        <v>Փետրվար 2023</v>
      </c>
      <c r="I17" s="8" t="str">
        <f>'[1]План 2023 с разбивкой'!W172</f>
        <v>Մարտ 2023</v>
      </c>
      <c r="J17" s="8" t="str">
        <f>'[1]План 2023 с разбивкой'!Z172</f>
        <v>Դեկտեմբեր 2023</v>
      </c>
      <c r="K17" s="8" t="str">
        <f>'[1]План 2023 с разбивкой'!AH172</f>
        <v>կ. 40</v>
      </c>
    </row>
    <row r="18" spans="1:11" ht="33.75" x14ac:dyDescent="0.25">
      <c r="A18" s="8">
        <f>'[1]План 2023 с разбивкой'!A192</f>
        <v>2</v>
      </c>
      <c r="B18" s="8">
        <f>'[1]План 2023 с разбивкой'!B192</f>
        <v>5</v>
      </c>
      <c r="C18" s="8" t="str">
        <f>'[1]План 2023 с разбивкой'!D192</f>
        <v>Հոսանքի և լարման տրանսֆորմատորներ</v>
      </c>
      <c r="D18" s="8" t="str">
        <f>'[1]План 2023 с разбивкой'!F192</f>
        <v>համաձայն տեխնիկական առաջադրանքի</v>
      </c>
      <c r="E18" s="8" t="str">
        <f>'[1]План 2023 с разбивкой'!H192</f>
        <v>հատ</v>
      </c>
      <c r="F18" s="22">
        <f>'[1]План 2023 с разбивкой'!J192</f>
        <v>25213</v>
      </c>
      <c r="G18" s="8" t="str">
        <f>'[1]План 2023 с разбивкой'!N192</f>
        <v>ԱԲՀ</v>
      </c>
      <c r="H18" s="8" t="str">
        <f>'[1]План 2023 с разбивкой'!T192</f>
        <v>Փետրվար 2023</v>
      </c>
      <c r="I18" s="8" t="str">
        <f>'[1]План 2023 с разбивкой'!W192</f>
        <v>Մարտ 2023</v>
      </c>
      <c r="J18" s="8" t="str">
        <f>'[1]План 2023 с разбивкой'!Z192</f>
        <v>Դեկտեմբեր 2023</v>
      </c>
      <c r="K18" s="8" t="str">
        <f>'[1]План 2023 с разбивкой'!AH192</f>
        <v>կ. 40</v>
      </c>
    </row>
    <row r="19" spans="1:11" ht="33.75" x14ac:dyDescent="0.25">
      <c r="A19" s="8">
        <f>'[1]План 2023 с разбивкой'!A234</f>
        <v>2</v>
      </c>
      <c r="B19" s="8">
        <f>'[1]План 2023 с разбивкой'!B234</f>
        <v>6</v>
      </c>
      <c r="C19" s="8" t="str">
        <f>'[1]План 2023 с разбивкой'!D234</f>
        <v>Ուժային տրանսֆորմատորներ</v>
      </c>
      <c r="D19" s="8" t="str">
        <f>'[1]План 2023 с разбивкой'!F234</f>
        <v>համաձայն տեխնիկական առաջադրանքի</v>
      </c>
      <c r="E19" s="8" t="str">
        <f>'[1]План 2023 с разбивкой'!H234</f>
        <v>հատ</v>
      </c>
      <c r="F19" s="22">
        <f>'[1]План 2023 с разбивкой'!J234</f>
        <v>635</v>
      </c>
      <c r="G19" s="8" t="str">
        <f>'[1]План 2023 с разбивкой'!N234</f>
        <v>ԱԲՀ</v>
      </c>
      <c r="H19" s="8" t="str">
        <f>'[1]План 2023 с разбивкой'!T234</f>
        <v>Փետրվար 2023</v>
      </c>
      <c r="I19" s="8" t="str">
        <f>'[1]План 2023 с разбивкой'!W234</f>
        <v>Մարտ 2023</v>
      </c>
      <c r="J19" s="8" t="str">
        <f>'[1]План 2023 с разбивкой'!Z234</f>
        <v>Դեկտեմբեր 2023</v>
      </c>
      <c r="K19" s="8" t="str">
        <f>'[1]План 2023 с разбивкой'!AH234</f>
        <v>կ. 40</v>
      </c>
    </row>
    <row r="20" spans="1:11" ht="33.75" x14ac:dyDescent="0.25">
      <c r="A20" s="8">
        <f>'[1]План 2023 с разбивкой'!A251</f>
        <v>2</v>
      </c>
      <c r="B20" s="8">
        <f>'[1]План 2023 с разбивкой'!B251</f>
        <v>7</v>
      </c>
      <c r="C20" s="8" t="str">
        <f>'[1]План 2023 с разбивкой'!D251</f>
        <v>Միաբևեռ և եռաբևեռ ավտոմատ անջատիչներ (Միաֆազ և եռաֆազ ավտոմատ անջատիչներ)</v>
      </c>
      <c r="D20" s="8" t="str">
        <f>'[1]План 2023 с разбивкой'!F251</f>
        <v>համաձայն տեխնիկական առաջադրանքի</v>
      </c>
      <c r="E20" s="8" t="str">
        <f>'[1]План 2023 с разбивкой'!H251</f>
        <v>հատ</v>
      </c>
      <c r="F20" s="22">
        <f>'[1]План 2023 с разбивкой'!J251</f>
        <v>44629</v>
      </c>
      <c r="G20" s="8" t="str">
        <f>'[1]План 2023 с разбивкой'!N251</f>
        <v>ԱԲՀ</v>
      </c>
      <c r="H20" s="8" t="str">
        <f>'[1]План 2023 с разбивкой'!T251</f>
        <v>Փետրվար 2023</v>
      </c>
      <c r="I20" s="8" t="str">
        <f>'[1]План 2023 с разбивкой'!W251</f>
        <v>Մարտ 2023</v>
      </c>
      <c r="J20" s="8" t="str">
        <f>'[1]План 2023 с разбивкой'!Z251</f>
        <v>Դեկտեմբեր 2023</v>
      </c>
      <c r="K20" s="8" t="str">
        <f>'[1]План 2023 с разбивкой'!AH251</f>
        <v>կ. 40</v>
      </c>
    </row>
    <row r="21" spans="1:11" ht="33.75" x14ac:dyDescent="0.25">
      <c r="A21" s="8">
        <f>'[1]План 2023 с разбивкой'!A297</f>
        <v>2</v>
      </c>
      <c r="B21" s="8">
        <f>'[1]План 2023 с разбивкой'!B297</f>
        <v>8</v>
      </c>
      <c r="C21" s="8" t="str">
        <f>'[1]План 2023 с разбивкой'!D297</f>
        <v>ԻՄՀ ամրան</v>
      </c>
      <c r="D21" s="8" t="str">
        <f>'[1]План 2023 с разбивкой'!F297</f>
        <v>համաձայն տեխնիկական առաջադրանքի</v>
      </c>
      <c r="E21" s="8" t="str">
        <f>'[1]План 2023 с разбивкой'!H297</f>
        <v>պայմանական միավոր</v>
      </c>
      <c r="F21" s="22">
        <f>'[1]План 2023 с разбивкой'!J297</f>
        <v>591669</v>
      </c>
      <c r="G21" s="8" t="str">
        <f>'[1]План 2023 с разбивкой'!N297</f>
        <v>ԱԲՀ</v>
      </c>
      <c r="H21" s="8" t="str">
        <f>'[1]План 2023 с разбивкой'!T297</f>
        <v>Փետրվար 2023</v>
      </c>
      <c r="I21" s="8" t="str">
        <f>'[1]План 2023 с разбивкой'!W297</f>
        <v>Մարտ 2023</v>
      </c>
      <c r="J21" s="8" t="str">
        <f>'[1]План 2023 с разбивкой'!Z297</f>
        <v>Դեկտեմբեր 2023</v>
      </c>
      <c r="K21" s="8" t="str">
        <f>'[1]План 2023 с разбивкой'!AH297</f>
        <v>կ. 40</v>
      </c>
    </row>
    <row r="22" spans="1:11" ht="33.75" x14ac:dyDescent="0.25">
      <c r="A22" s="8">
        <f>'[1]План 2023 с разбивкой'!A326</f>
        <v>3</v>
      </c>
      <c r="B22" s="8">
        <f>'[1]План 2023 с разбивкой'!B326</f>
        <v>1</v>
      </c>
      <c r="C22" s="8" t="str">
        <f>'[1]План 2023 с разбивкой'!D326</f>
        <v>Գծային ամրան, Ծայրակալ</v>
      </c>
      <c r="D22" s="8" t="str">
        <f>'[1]План 2023 с разбивкой'!F326</f>
        <v>համաձայն տեխնիկական առաջադրանքի</v>
      </c>
      <c r="E22" s="8" t="str">
        <f>'[1]План 2023 с разбивкой'!H326</f>
        <v>հատ</v>
      </c>
      <c r="F22" s="22">
        <f>'[1]План 2023 с разбивкой'!J326</f>
        <v>30996.6</v>
      </c>
      <c r="G22" s="8" t="str">
        <f>'[1]План 2023 с разбивкой'!N326</f>
        <v>ԱԲՀ</v>
      </c>
      <c r="H22" s="8" t="str">
        <f>'[1]План 2023 с разбивкой'!T326</f>
        <v>Հուլիս 2023</v>
      </c>
      <c r="I22" s="8" t="str">
        <f>'[1]План 2023 с разбивкой'!W326</f>
        <v>Օգոստոս 2023</v>
      </c>
      <c r="J22" s="8" t="str">
        <f>'[1]План 2023 с разбивкой'!Z326</f>
        <v>Դեկտեմբեր 2023</v>
      </c>
      <c r="K22" s="8" t="str">
        <f>'[1]План 2023 с разбивкой'!AH326</f>
        <v>կ. 40</v>
      </c>
    </row>
    <row r="23" spans="1:11" ht="33.75" x14ac:dyDescent="0.25">
      <c r="A23" s="8">
        <f>'[1]План 2023 с разбивкой'!A370</f>
        <v>4</v>
      </c>
      <c r="B23" s="8">
        <f>'[1]План 2023 с разбивкой'!B370</f>
        <v>1</v>
      </c>
      <c r="C23" s="8" t="str">
        <f>'[1]План 2023 с разбивкой'!D370</f>
        <v>Երկաթբետոնյա հենասյուն, լայնակ և դրոց</v>
      </c>
      <c r="D23" s="8" t="str">
        <f>'[1]План 2023 с разбивкой'!F370</f>
        <v>համաձայն տեխնիկական առաջադրանքի</v>
      </c>
      <c r="E23" s="8" t="str">
        <f>'[1]План 2023 с разбивкой'!H370</f>
        <v>հատ</v>
      </c>
      <c r="F23" s="22">
        <f>'[1]План 2023 с разбивкой'!J370</f>
        <v>28461</v>
      </c>
      <c r="G23" s="8" t="str">
        <f>'[1]План 2023 с разбивкой'!N370</f>
        <v>ԱԲՀ</v>
      </c>
      <c r="H23" s="8" t="str">
        <f>'[1]План 2023 с разбивкой'!T370</f>
        <v>Փետրվար 2023</v>
      </c>
      <c r="I23" s="8" t="str">
        <f>'[1]План 2023 с разбивкой'!W370</f>
        <v>Մարտ 2023</v>
      </c>
      <c r="J23" s="8" t="str">
        <f>'[1]План 2023 с разбивкой'!Z370</f>
        <v>Դեկտեմբեր 2023</v>
      </c>
      <c r="K23" s="8" t="str">
        <f>'[1]План 2023 с разбивкой'!AH370</f>
        <v>կ. 40</v>
      </c>
    </row>
    <row r="24" spans="1:11" ht="33.75" x14ac:dyDescent="0.25">
      <c r="A24" s="8">
        <f>'[1]План 2023 с разбивкой'!A414</f>
        <v>5</v>
      </c>
      <c r="B24" s="8">
        <f>'[1]План 2023 с разбивкой'!B414</f>
        <v>1</v>
      </c>
      <c r="C24" s="8" t="str">
        <f>'[1]План 2023 с разбивкой'!D414</f>
        <v>Փայտյա հենասյուն  (ներծծված)</v>
      </c>
      <c r="D24" s="8" t="str">
        <f>'[1]План 2023 с разбивкой'!F414</f>
        <v>համաձայն տեխնիկական առաջադրանքի</v>
      </c>
      <c r="E24" s="8" t="str">
        <f>'[1]План 2023 с разбивкой'!H414</f>
        <v>հատ</v>
      </c>
      <c r="F24" s="22">
        <f>'[1]План 2023 с разбивкой'!J414</f>
        <v>377</v>
      </c>
      <c r="G24" s="8" t="str">
        <f>'[1]План 2023 с разбивкой'!N414</f>
        <v>ԱԲՀ</v>
      </c>
      <c r="H24" s="8" t="str">
        <f>'[1]План 2023 с разбивкой'!T414</f>
        <v>Օգոստոս 2023</v>
      </c>
      <c r="I24" s="8" t="str">
        <f>'[1]План 2023 с разбивкой'!W414</f>
        <v>Սեպտեմբեր 2023</v>
      </c>
      <c r="J24" s="8" t="str">
        <f>'[1]План 2023 с разбивкой'!Z414</f>
        <v>Դեկտեմբեր 2023</v>
      </c>
      <c r="K24" s="8" t="str">
        <f>'[1]План 2023 с разбивкой'!AH414</f>
        <v>կ.40</v>
      </c>
    </row>
    <row r="25" spans="1:11" ht="78.75" x14ac:dyDescent="0.25">
      <c r="A25" s="8">
        <f>'[1]План 2023 с разбивкой'!A418</f>
        <v>6</v>
      </c>
      <c r="B25" s="8">
        <f>'[1]План 2023 с разбивкой'!B418</f>
        <v>1</v>
      </c>
      <c r="C25" s="8" t="str">
        <f>'[1]План 2023 с разбивкой'!D418</f>
        <v>Դաշտային լրակազմ, կայմային, կրպակային, միականգնակ հենասյունների տրանսֆորմատորային ենթակայաններ առանց տրանսֆորմատորների և մետաղական աստիճանավանդակներ կայմային ՏԵ-ի համար</v>
      </c>
      <c r="D25" s="8" t="str">
        <f>'[1]План 2023 с разбивкой'!F418</f>
        <v>համաձայն տեխնիկական առաջադրանքի</v>
      </c>
      <c r="E25" s="8" t="str">
        <f>'[1]План 2023 с разбивкой'!H418</f>
        <v>հատ</v>
      </c>
      <c r="F25" s="22">
        <f>'[1]План 2023 с разбивкой'!J418</f>
        <v>47</v>
      </c>
      <c r="G25" s="8" t="str">
        <f>'[1]План 2023 с разбивкой'!N418</f>
        <v>ԱԲՀ</v>
      </c>
      <c r="H25" s="8" t="str">
        <f>'[1]План 2023 с разбивкой'!T418</f>
        <v>Հուլիս 2023</v>
      </c>
      <c r="I25" s="8" t="str">
        <f>'[1]План 2023 с разбивкой'!W418</f>
        <v>Հուլիս 2023</v>
      </c>
      <c r="J25" s="8" t="str">
        <f>'[1]План 2023 с разбивкой'!Z418</f>
        <v>Դեկտեմբեր 2023</v>
      </c>
      <c r="K25" s="8" t="str">
        <f>'[1]План 2023 с разбивкой'!AH418</f>
        <v>կ. 40</v>
      </c>
    </row>
    <row r="26" spans="1:11" ht="33.75" x14ac:dyDescent="0.25">
      <c r="A26" s="8">
        <f>'[1]План 2023 с разбивкой'!A442</f>
        <v>7</v>
      </c>
      <c r="B26" s="8">
        <f>'[1]План 2023 с разбивкой'!B442</f>
        <v>1</v>
      </c>
      <c r="C26" s="8" t="str">
        <f>'[1]План 2023 с разбивкой'!D442</f>
        <v>КСО բջիջ KD-2 տիպի բեռի անջատիչով</v>
      </c>
      <c r="D26" s="8" t="str">
        <f>'[1]План 2023 с разбивкой'!F442</f>
        <v>համաձայն տեխնիկական առաջադրանքի</v>
      </c>
      <c r="E26" s="8" t="str">
        <f>'[1]План 2023 с разбивкой'!H442</f>
        <v>հատ</v>
      </c>
      <c r="F26" s="22">
        <f>'[1]План 2023 с разбивкой'!J442</f>
        <v>200</v>
      </c>
      <c r="G26" s="8" t="str">
        <f>'[1]План 2023 с разбивкой'!N442</f>
        <v>ԱԲՀ</v>
      </c>
      <c r="H26" s="8" t="str">
        <f>'[1]План 2023 с разбивкой'!T442</f>
        <v>Փետրվար 2023</v>
      </c>
      <c r="I26" s="8" t="str">
        <f>'[1]План 2023 с разбивкой'!W442</f>
        <v>Մարտ 2023</v>
      </c>
      <c r="J26" s="8" t="str">
        <f>'[1]План 2023 с разбивкой'!Z442</f>
        <v>Դեկտեմբեր 2023</v>
      </c>
      <c r="K26" s="8" t="str">
        <f>'[1]План 2023 с разбивкой'!AH442</f>
        <v>կ40</v>
      </c>
    </row>
    <row r="27" spans="1:11" ht="33.75" x14ac:dyDescent="0.25">
      <c r="A27" s="8">
        <f>'[1]План 2023 с разбивкой'!A464</f>
        <v>8</v>
      </c>
      <c r="B27" s="8">
        <f>'[1]План 2023 с разбивкой'!B464</f>
        <v>1</v>
      </c>
      <c r="C27" s="8" t="str">
        <f>'[1]План 2023 с разбивкой'!D464</f>
        <v>Ցածր լարման բաշխիչ վահան ЩРНВ</v>
      </c>
      <c r="D27" s="8" t="str">
        <f>'[1]План 2023 с разбивкой'!F464</f>
        <v>համաձայն տեխնիկական առաջադրանքի</v>
      </c>
      <c r="E27" s="8" t="str">
        <f>'[1]План 2023 с разбивкой'!H464</f>
        <v>հատ</v>
      </c>
      <c r="F27" s="22">
        <f>'[1]План 2023 с разбивкой'!J464</f>
        <v>43</v>
      </c>
      <c r="G27" s="8" t="str">
        <f>'[1]План 2023 с разбивкой'!N464</f>
        <v>ԱԲՀ</v>
      </c>
      <c r="H27" s="8" t="str">
        <f>'[1]План 2023 с разбивкой'!T464</f>
        <v>Օգոստոս 2023</v>
      </c>
      <c r="I27" s="8" t="str">
        <f>'[1]План 2023 с разбивкой'!W464</f>
        <v>Սեպտեմբեր 2023</v>
      </c>
      <c r="J27" s="8" t="str">
        <f>'[1]План 2023 с разбивкой'!Z464</f>
        <v>Դեկտեմբեր 2023</v>
      </c>
      <c r="K27" s="8" t="str">
        <f>'[1]План 2023 с разбивкой'!AH464</f>
        <v>կ. 40</v>
      </c>
    </row>
    <row r="28" spans="1:11" ht="33.75" x14ac:dyDescent="0.25">
      <c r="A28" s="8">
        <f>'[1]План 2023 с разбивкой'!A476</f>
        <v>9</v>
      </c>
      <c r="B28" s="8">
        <f>'[1]План 2023 с разбивкой'!B476</f>
        <v>1</v>
      </c>
      <c r="C28" s="8" t="str">
        <f>'[1]План 2023 с разбивкой'!D476</f>
        <v>Բաշխիչ պանելներ ЩО</v>
      </c>
      <c r="D28" s="8" t="str">
        <f>'[1]План 2023 с разбивкой'!F476</f>
        <v>համաձայն տեխնիկական առաջադրանքի</v>
      </c>
      <c r="E28" s="8" t="str">
        <f>'[1]План 2023 с разбивкой'!H476</f>
        <v>հատ</v>
      </c>
      <c r="F28" s="22">
        <f>'[1]План 2023 с разбивкой'!J476</f>
        <v>198</v>
      </c>
      <c r="G28" s="8" t="str">
        <f>'[1]План 2023 с разбивкой'!N476</f>
        <v>ԱԲՀ</v>
      </c>
      <c r="H28" s="8" t="str">
        <f>'[1]План 2023 с разбивкой'!T476</f>
        <v>Օգոստոս 2023</v>
      </c>
      <c r="I28" s="8" t="str">
        <f>'[1]План 2023 с разбивкой'!W476</f>
        <v>Սեպտեմբեր 2023</v>
      </c>
      <c r="J28" s="8" t="str">
        <f>'[1]План 2023 с разбивкой'!Z476</f>
        <v>Դեկտեմբեր 2023</v>
      </c>
      <c r="K28" s="8" t="str">
        <f>'[1]План 2023 с разбивкой'!AH476</f>
        <v>կ. 40</v>
      </c>
    </row>
    <row r="29" spans="1:11" ht="33.75" x14ac:dyDescent="0.25">
      <c r="A29" s="8">
        <f>'[1]План 2023 с разбивкой'!A518</f>
        <v>10</v>
      </c>
      <c r="B29" s="8">
        <f>'[1]План 2023 с разбивкой'!B518</f>
        <v>1</v>
      </c>
      <c r="C29" s="8" t="str">
        <f>'[1]План 2023 с разбивкой'!D518</f>
        <v>ՇՌՍ, ՊՄ, ՊԱՄ</v>
      </c>
      <c r="D29" s="8" t="str">
        <f>'[1]План 2023 с разбивкой'!F518</f>
        <v xml:space="preserve"> համաձայն տեխնիկական առաջադրանքի </v>
      </c>
      <c r="E29" s="8" t="str">
        <f>'[1]План 2023 с разбивкой'!H518</f>
        <v>պայմանական միավոր</v>
      </c>
      <c r="F29" s="22">
        <f>'[1]План 2023 с разбивкой'!J518</f>
        <v>1</v>
      </c>
      <c r="G29" s="8" t="str">
        <f>'[1]План 2023 с разбивкой'!N518</f>
        <v>ԳԸՇ</v>
      </c>
      <c r="H29" s="8" t="str">
        <f>'[1]План 2023 с разбивкой'!T518</f>
        <v>Օգոստոս 2023</v>
      </c>
      <c r="I29" s="8" t="str">
        <f>'[1]План 2023 с разбивкой'!W518</f>
        <v>Սեպտեմբեր 2023</v>
      </c>
      <c r="J29" s="8" t="str">
        <f>'[1]План 2023 с разбивкой'!Z518</f>
        <v>Դեկտեմբեր 2023</v>
      </c>
      <c r="K29" s="8" t="str">
        <f>'[1]План 2023 с разбивкой'!AH518</f>
        <v>կ. 12.8</v>
      </c>
    </row>
    <row r="30" spans="1:11" ht="33.75" x14ac:dyDescent="0.25">
      <c r="A30" s="8">
        <f>'[1]План 2023 с разбивкой'!A537</f>
        <v>11</v>
      </c>
      <c r="B30" s="8">
        <f>'[1]План 2023 с разбивкой'!B537</f>
        <v>1</v>
      </c>
      <c r="C30" s="8" t="str">
        <f>'[1]План 2023 с разбивкой'!D537</f>
        <v>Ռելեական պաշտպանություն (ռելե, բլոկ, չափիչ սարքեր և այլն)</v>
      </c>
      <c r="D30" s="8" t="str">
        <f>'[1]План 2023 с разбивкой'!F537</f>
        <v xml:space="preserve"> համաձայն տեխնիկական առաջադրանքի </v>
      </c>
      <c r="E30" s="8" t="str">
        <f>'[1]План 2023 с разбивкой'!H537</f>
        <v>պայմանական միավոր</v>
      </c>
      <c r="F30" s="22">
        <f>'[1]План 2023 с разбивкой'!J537</f>
        <v>1</v>
      </c>
      <c r="G30" s="8" t="str">
        <f>'[1]План 2023 с разбивкой'!N537</f>
        <v>ԳԸՇ</v>
      </c>
      <c r="H30" s="8" t="str">
        <f>'[1]План 2023 с разбивкой'!T537</f>
        <v>Օգոստոս 2023</v>
      </c>
      <c r="I30" s="8" t="str">
        <f>'[1]План 2023 с разбивкой'!W537</f>
        <v>Սեպտեմբեր 2023</v>
      </c>
      <c r="J30" s="8" t="str">
        <f>'[1]План 2023 с разбивкой'!Z537</f>
        <v>Դեկտեմբեր 2023</v>
      </c>
      <c r="K30" s="8" t="str">
        <f>'[1]План 2023 с разбивкой'!AH537</f>
        <v>կ. 12.8</v>
      </c>
    </row>
    <row r="31" spans="1:11" ht="33.75" x14ac:dyDescent="0.25">
      <c r="A31" s="8">
        <f>'[1]План 2023 с разбивкой'!A572</f>
        <v>12</v>
      </c>
      <c r="B31" s="8">
        <f>'[1]План 2023 с разбивкой'!B572</f>
        <v>1</v>
      </c>
      <c r="C31" s="8" t="str">
        <f>'[1]План 2023 с разбивкой'!D572</f>
        <v>Միաֆազ և եռաֆազ էլեկտրոնային հաշվիչներ M-200.02,  KBANT, MIRTEK, STEM, Kaskad</v>
      </c>
      <c r="D31" s="8" t="str">
        <f>'[1]План 2023 с разбивкой'!F572</f>
        <v>համաձայն տեխնիկական առաջադրանքի</v>
      </c>
      <c r="E31" s="8" t="str">
        <f>'[1]План 2023 с разбивкой'!H572</f>
        <v>հատ</v>
      </c>
      <c r="F31" s="22">
        <f>'[1]План 2023 с разбивкой'!J572</f>
        <v>9060</v>
      </c>
      <c r="G31" s="8" t="str">
        <f>'[1]План 2023 с разбивкой'!N572</f>
        <v>ԳԸՇ</v>
      </c>
      <c r="H31" s="8" t="str">
        <f>'[1]План 2023 с разбивкой'!T572</f>
        <v>Օգոստոս 2023</v>
      </c>
      <c r="I31" s="8" t="str">
        <f>'[1]План 2023 с разбивкой'!W572</f>
        <v>Սեպտեմբեր 2023</v>
      </c>
      <c r="J31" s="8" t="str">
        <f>'[1]План 2023 с разбивкой'!Z572</f>
        <v>Դեկտեմբեր 2023</v>
      </c>
      <c r="K31" s="8" t="str">
        <f>'[1]План 2023 с разбивкой'!AH572</f>
        <v>կ. 12.8</v>
      </c>
    </row>
    <row r="32" spans="1:11" ht="33.75" x14ac:dyDescent="0.25">
      <c r="A32" s="8">
        <f>'[1]План 2023 с разбивкой'!A583</f>
        <v>13</v>
      </c>
      <c r="B32" s="8">
        <f>'[1]План 2023 с разбивкой'!B583</f>
        <v>1</v>
      </c>
      <c r="C32" s="8" t="str">
        <f>'[1]План 2023 с разбивкой'!D583</f>
        <v>Մետաղական արկղ հաշվիչների համար</v>
      </c>
      <c r="D32" s="8" t="str">
        <f>'[1]План 2023 с разбивкой'!F583</f>
        <v>համաձայն տեխնիկական առաջադրանքի</v>
      </c>
      <c r="E32" s="8" t="str">
        <f>'[1]План 2023 с разбивкой'!H583</f>
        <v>հատ</v>
      </c>
      <c r="F32" s="22">
        <f>'[1]План 2023 с разбивкой'!J583</f>
        <v>1055</v>
      </c>
      <c r="G32" s="8" t="str">
        <f>'[1]План 2023 с разбивкой'!N583</f>
        <v>ԳԸՇ</v>
      </c>
      <c r="H32" s="8" t="str">
        <f>'[1]План 2023 с разбивкой'!T583</f>
        <v>Օգոստոս 2023</v>
      </c>
      <c r="I32" s="8" t="str">
        <f>'[1]План 2023 с разбивкой'!W583</f>
        <v>Սեպտեմբեր 2023</v>
      </c>
      <c r="J32" s="8" t="str">
        <f>'[1]План 2023 с разбивкой'!Z583</f>
        <v>Դեկտեմբեր 2023</v>
      </c>
      <c r="K32" s="8" t="str">
        <f>'[1]План 2023 с разбивкой'!AH583</f>
        <v>կ. 12.8</v>
      </c>
    </row>
    <row r="33" spans="1:11" ht="33.75" x14ac:dyDescent="0.25">
      <c r="A33" s="8">
        <f>'[1]План 2023 с разбивкой'!A597</f>
        <v>14</v>
      </c>
      <c r="B33" s="8">
        <f>'[1]План 2023 с разбивкой'!B597</f>
        <v>1</v>
      </c>
      <c r="C33" s="8" t="str">
        <f>'[1]План 2023 с разбивкой'!D597</f>
        <v>Վառելանյութ (բենզին, դիզ. վառելիք)</v>
      </c>
      <c r="D33" s="8" t="str">
        <f>'[1]План 2023 с разбивкой'!F597</f>
        <v>պայմանագրի պահանջներին համապատասխան</v>
      </c>
      <c r="E33" s="8" t="str">
        <f>'[1]План 2023 с разбивкой'!H597</f>
        <v>պայմանական միավոր</v>
      </c>
      <c r="F33" s="22">
        <f>'[1]План 2023 с разбивкой'!J597</f>
        <v>1</v>
      </c>
      <c r="G33" s="8" t="str">
        <f>'[1]План 2023 с разбивкой'!N597</f>
        <v>ՄԱ</v>
      </c>
      <c r="H33" s="8" t="str">
        <f>'[1]План 2023 с разбивкой'!T597</f>
        <v>Հունիս 2023</v>
      </c>
      <c r="I33" s="8" t="str">
        <f>'[1]План 2023 с разбивкой'!W597</f>
        <v>Հունիս 2023</v>
      </c>
      <c r="J33" s="8" t="str">
        <f>'[1]План 2023 с разбивкой'!Z597</f>
        <v>Հունիս 2024</v>
      </c>
      <c r="K33" s="8" t="str">
        <f>'[1]План 2023 с разбивкой'!AH597</f>
        <v>կ. 44</v>
      </c>
    </row>
    <row r="34" spans="1:11" ht="33.75" x14ac:dyDescent="0.25">
      <c r="A34" s="8">
        <f>'[1]План 2023 с разбивкой'!A601</f>
        <v>15</v>
      </c>
      <c r="B34" s="8">
        <f>'[1]План 2023 с разбивкой'!B601</f>
        <v>1</v>
      </c>
      <c r="C34" s="8" t="str">
        <f>'[1]План 2023 с разбивкой'!D601</f>
        <v>Սեղմված գազ</v>
      </c>
      <c r="D34" s="8" t="str">
        <f>'[1]План 2023 с разбивкой'!F601</f>
        <v>պայմանագրի պահանջներին համապատասխան</v>
      </c>
      <c r="E34" s="8" t="str">
        <f>'[1]План 2023 с разбивкой'!H601</f>
        <v>կգ</v>
      </c>
      <c r="F34" s="22">
        <f>'[1]План 2023 с разбивкой'!J601</f>
        <v>2748489.6000000006</v>
      </c>
      <c r="G34" s="8" t="str">
        <f>'[1]План 2023 с разбивкой'!N601</f>
        <v>ՄԱ</v>
      </c>
      <c r="H34" s="8" t="str">
        <f>'[1]План 2023 с разбивкой'!T601</f>
        <v>Փետրվար 2023</v>
      </c>
      <c r="I34" s="8" t="str">
        <f>'[1]План 2023 с разбивкой'!W601</f>
        <v>Փետրվար 2023</v>
      </c>
      <c r="J34" s="8" t="str">
        <f>'[1]План 2023 с разбивкой'!Z601</f>
        <v>Փետրվար 2024</v>
      </c>
      <c r="K34" s="8" t="str">
        <f>'[1]План 2023 с разбивкой'!AH601</f>
        <v>կ. 44</v>
      </c>
    </row>
    <row r="35" spans="1:11" ht="33.75" x14ac:dyDescent="0.25">
      <c r="A35" s="8">
        <f>'[1]План 2023 с разбивкой'!A603</f>
        <v>16</v>
      </c>
      <c r="B35" s="8">
        <f>'[1]План 2023 с разбивкой'!B603</f>
        <v>1</v>
      </c>
      <c r="C35" s="8" t="str">
        <f>'[1]План 2023 с разбивкой'!D603</f>
        <v>Գրասենյակային թուղթ</v>
      </c>
      <c r="D35" s="8" t="str">
        <f>'[1]План 2023 с разбивкой'!F603</f>
        <v>համաձայն տեխնիկական առաջադրանքի</v>
      </c>
      <c r="E35" s="8" t="str">
        <f>'[1]План 2023 с разбивкой'!H603</f>
        <v>տուփ</v>
      </c>
      <c r="F35" s="22">
        <f>'[1]План 2023 с разбивкой'!J603</f>
        <v>23664</v>
      </c>
      <c r="G35" s="8" t="str">
        <f>'[1]План 2023 с разбивкой'!N603</f>
        <v>ՄԱ</v>
      </c>
      <c r="H35" s="8" t="str">
        <f>'[1]План 2023 с разбивкой'!T603</f>
        <v>Սեպտեմբեր 2023</v>
      </c>
      <c r="I35" s="8" t="str">
        <f>'[1]План 2023 с разбивкой'!W603</f>
        <v>Սեպտեմբեր 2023</v>
      </c>
      <c r="J35" s="8" t="str">
        <f>'[1]План 2023 с разбивкой'!Z603</f>
        <v>Սեպտեմբեր 2024</v>
      </c>
      <c r="K35" s="8" t="str">
        <f>'[1]План 2023 с разбивкой'!AH603</f>
        <v>կ. 44</v>
      </c>
    </row>
    <row r="36" spans="1:11" ht="78.75" x14ac:dyDescent="0.25">
      <c r="A36" s="8">
        <f>'[1]План 2023 с разбивкой'!A605</f>
        <v>17</v>
      </c>
      <c r="B36" s="8">
        <f>'[1]План 2023 с разбивкой'!B605</f>
        <v>1</v>
      </c>
      <c r="C36" s="8" t="str">
        <f>'[1]План 2023 с разбивкой'!D605</f>
        <v>Նյութեր օդային և մալուխային գծերի, ԵԿ սարքավորումների շահագործման և վերանորոգման համար (կնիք, մետաղալար, հաղորդաձող, կափարիչ, գծային ամրան, բջիջ, սիլիկագել, ակումուլյատորային  մարտկոցի էլեմենտ, գործիքներ և այլն)</v>
      </c>
      <c r="D36" s="8" t="str">
        <f>'[1]План 2023 с разбивкой'!F605</f>
        <v>պայմանագրի պահանջներին համապատասխան</v>
      </c>
      <c r="E36" s="8" t="str">
        <f>'[1]План 2023 с разбивкой'!H605</f>
        <v>պայմանական միավոր</v>
      </c>
      <c r="F36" s="22">
        <f>'[1]План 2023 с разбивкой'!J605</f>
        <v>1</v>
      </c>
      <c r="G36" s="8" t="str">
        <f>'[1]План 2023 с разбивкой'!N605</f>
        <v>ԳԸՇ</v>
      </c>
      <c r="H36" s="8" t="str">
        <f>'[1]План 2023 с разбивкой'!T605</f>
        <v>Մարտ 2023</v>
      </c>
      <c r="I36" s="8" t="str">
        <f>'[1]План 2023 с разбивкой'!W605</f>
        <v>Մարտ 2023</v>
      </c>
      <c r="J36" s="8" t="str">
        <f>'[1]План 2023 с разбивкой'!Z605</f>
        <v>Դեկտեմբեր 2023</v>
      </c>
      <c r="K36" s="8" t="str">
        <f>'[1]План 2023 с разбивкой'!AH605</f>
        <v>կ. 12.8</v>
      </c>
    </row>
    <row r="37" spans="1:11" ht="67.5" x14ac:dyDescent="0.25">
      <c r="A37" s="8">
        <f>'[1]План 2023 с разбивкой'!A807</f>
        <v>18</v>
      </c>
      <c r="B37" s="8">
        <f>'[1]План 2023 с разбивкой'!B807</f>
        <v>1</v>
      </c>
      <c r="C37" s="8" t="str">
        <f>'[1]План 2023 с разбивкой'!D807</f>
        <v>Աշխատանքի անվտանգության պահպանման ապահովման նյութեր (դիէլեկտրիկ բոտեր և ձեռնոցներ, հակահրդեհային վահանակ, մատյաններ, հատուկ արտահագուստ, կոշիկներ և այլն)</v>
      </c>
      <c r="D37" s="8" t="str">
        <f>'[1]План 2023 с разбивкой'!F807</f>
        <v xml:space="preserve"> համաձայն տեխնիկական առաջադրանքի </v>
      </c>
      <c r="E37" s="8" t="str">
        <f>'[1]План 2023 с разбивкой'!H807</f>
        <v>պայմանական միավոր</v>
      </c>
      <c r="F37" s="22">
        <f>'[1]План 2023 с разбивкой'!J807</f>
        <v>1</v>
      </c>
      <c r="G37" s="8" t="str">
        <f>'[1]План 2023 с разбивкой'!N807</f>
        <v>ԳԸՇ</v>
      </c>
      <c r="H37" s="8" t="str">
        <f>'[1]План 2023 с разбивкой'!T807</f>
        <v>Մարտ 2023</v>
      </c>
      <c r="I37" s="8" t="str">
        <f>'[1]План 2023 с разбивкой'!W807</f>
        <v>Մարտ 2023</v>
      </c>
      <c r="J37" s="8" t="str">
        <f>'[1]План 2023 с разбивкой'!Z807</f>
        <v>Դեկտեմբեր 2023</v>
      </c>
      <c r="K37" s="8" t="str">
        <f>'[1]План 2023 с разбивкой'!AH807</f>
        <v>կ. 12.8</v>
      </c>
    </row>
    <row r="38" spans="1:11" ht="45" x14ac:dyDescent="0.25">
      <c r="A38" s="8">
        <f>'[1]План 2023 с разбивкой'!A857</f>
        <v>19</v>
      </c>
      <c r="B38" s="8">
        <f>'[1]План 2023 с разбивкой'!B857</f>
        <v>1</v>
      </c>
      <c r="C38" s="8" t="str">
        <f>'[1]План 2023 с разбивкой'!D857</f>
        <v>Այլ նյութեր (մոդեմ,համակարգչային և տպագրական տեխնիկայի պահեստամասեր, տնտեսական ապրանքներ, գրենական պիտույքներ)</v>
      </c>
      <c r="D38" s="8" t="str">
        <f>'[1]План 2023 с разбивкой'!F857</f>
        <v xml:space="preserve"> համաձայն տեխնիկական առաջադրանքի </v>
      </c>
      <c r="E38" s="8" t="str">
        <f>'[1]План 2023 с разбивкой'!H857</f>
        <v>պայմանական միավոր</v>
      </c>
      <c r="F38" s="22">
        <f>'[1]План 2023 с разбивкой'!J857</f>
        <v>1</v>
      </c>
      <c r="G38" s="8" t="str">
        <f>'[1]План 2023 с разбивкой'!N857</f>
        <v>ԳԸՇ</v>
      </c>
      <c r="H38" s="8" t="str">
        <f>'[1]План 2023 с разбивкой'!T857</f>
        <v>Մարտ 2023</v>
      </c>
      <c r="I38" s="8" t="str">
        <f>'[1]План 2023 с разбивкой'!W857</f>
        <v>Մարտ 2023</v>
      </c>
      <c r="J38" s="8" t="str">
        <f>'[1]План 2023 с разбивкой'!Z857</f>
        <v>Դեկտեմբեր 2023</v>
      </c>
      <c r="K38" s="8" t="str">
        <f>'[1]План 2023 с разбивкой'!AH857</f>
        <v>կ. 12.8</v>
      </c>
    </row>
    <row r="39" spans="1:11" ht="56.25" x14ac:dyDescent="0.25">
      <c r="A39" s="8">
        <f>'[1]План 2023 с разбивкой'!A866</f>
        <v>20</v>
      </c>
      <c r="B39" s="8">
        <f>'[1]План 2023 с разбивкой'!B866</f>
        <v>1</v>
      </c>
      <c r="C39" s="8" t="str">
        <f>'[1]План 2023 с разбивкой'!D866</f>
        <v>Ավտոմեքենաների և հատուկ տեխնիկայի շահագործման և սպասարկման նյութեր (անվադողեր, մարտկոցներ, պահեստամասեր, յուղեր և քսանյութեր)</v>
      </c>
      <c r="D39" s="8" t="str">
        <f>'[1]План 2023 с разбивкой'!F866</f>
        <v>համաձայն տեխնիկական առաջադրանքի</v>
      </c>
      <c r="E39" s="8" t="str">
        <f>'[1]План 2023 с разбивкой'!H866</f>
        <v>պայմանական միավոր</v>
      </c>
      <c r="F39" s="22">
        <f>'[1]План 2023 с разбивкой'!J866</f>
        <v>1</v>
      </c>
      <c r="G39" s="8" t="str">
        <f>'[1]План 2023 с разбивкой'!N866</f>
        <v>ԳԸՇ</v>
      </c>
      <c r="H39" s="8" t="str">
        <f>'[1]План 2023 с разбивкой'!T866</f>
        <v>Մարտ 2023</v>
      </c>
      <c r="I39" s="8" t="str">
        <f>'[1]План 2023 с разбивкой'!W866</f>
        <v>Մարտ 2023</v>
      </c>
      <c r="J39" s="8" t="str">
        <f>'[1]План 2023 с разбивкой'!Z866</f>
        <v>Դեկտեմբեր 2023</v>
      </c>
      <c r="K39" s="8" t="str">
        <f>'[1]План 2023 с разбивкой'!AH866</f>
        <v>կ. 12.8</v>
      </c>
    </row>
    <row r="40" spans="1:11" ht="33.75" x14ac:dyDescent="0.25">
      <c r="A40" s="8">
        <f>'[1]План 2023 с разбивкой'!A872</f>
        <v>21</v>
      </c>
      <c r="B40" s="8">
        <f>'[1]План 2023 с разбивкой'!B872</f>
        <v>1</v>
      </c>
      <c r="C40" s="8" t="str">
        <f>'[1]План 2023 с разбивкой'!D872</f>
        <v>Հաշվիչների ընթացիկ նորոգում և սպասարկում (ստուգաչափում, ծրագրավորում և կապարակնքում)</v>
      </c>
      <c r="D40" s="8" t="str">
        <f>'[1]План 2023 с разбивкой'!F872</f>
        <v>պայմանագրի պահանջներին համապատասխան</v>
      </c>
      <c r="E40" s="8" t="str">
        <f>'[1]План 2023 с разбивкой'!H872</f>
        <v>պայմանական միավոր</v>
      </c>
      <c r="F40" s="22">
        <f>'[1]План 2023 с разбивкой'!J872</f>
        <v>1</v>
      </c>
      <c r="G40" s="8" t="str">
        <f>'[1]План 2023 с разбивкой'!N872</f>
        <v>ԳԸՇ</v>
      </c>
      <c r="H40" s="8" t="str">
        <f>'[1]План 2023 с разбивкой'!T872</f>
        <v>Մարտ 2023</v>
      </c>
      <c r="I40" s="8" t="str">
        <f>'[1]План 2023 с разбивкой'!W872</f>
        <v>Մարտ 2023</v>
      </c>
      <c r="J40" s="8" t="str">
        <f>'[1]План 2023 с разбивкой'!Z872</f>
        <v>Մարտ 2024</v>
      </c>
      <c r="K40" s="8" t="str">
        <f>'[1]План 2023 с разбивкой'!AH872</f>
        <v>կ. 12.8</v>
      </c>
    </row>
    <row r="41" spans="1:11" ht="123.75" x14ac:dyDescent="0.25">
      <c r="A41" s="8">
        <f>'[1]План 2023 с разбивкой'!A878</f>
        <v>22</v>
      </c>
      <c r="B41" s="8">
        <f>'[1]План 2023 с разбивкой'!B878</f>
        <v>1</v>
      </c>
      <c r="C41" s="8" t="str">
        <f>'[1]План 2023 с разбивкой'!D878</f>
        <v>Շահագործման և օպերացիոն գործունեության ծառայություններ (տրանսֆորմատորների նորոգում և տեղափոխում, յուղի քիմիական վերամշակում, օդորակիչների վերանորոգում և սպասարկում, կրակմարիչների վերալիցքավորում, աշխատակիցների բուժ. զննում, տրանսպորտային միջոցների տեխնիկական սպասարկման ծառայություններ և այլն)</v>
      </c>
      <c r="D41" s="8" t="str">
        <f>'[1]План 2023 с разбивкой'!F878</f>
        <v>համաձայն տեխնիկական առաջադրանքի</v>
      </c>
      <c r="E41" s="8" t="str">
        <f>'[1]План 2023 с разбивкой'!H878</f>
        <v>պայմանական միավոր</v>
      </c>
      <c r="F41" s="22">
        <f>'[1]План 2023 с разбивкой'!J878</f>
        <v>1</v>
      </c>
      <c r="G41" s="8" t="str">
        <f>'[1]План 2023 с разбивкой'!N878</f>
        <v>ԳԸՇ</v>
      </c>
      <c r="H41" s="8" t="str">
        <f>'[1]План 2023 с разбивкой'!T878</f>
        <v>Մարտ 2023</v>
      </c>
      <c r="I41" s="8" t="str">
        <f>'[1]План 2023 с разбивкой'!W878</f>
        <v>Մարտ 2023</v>
      </c>
      <c r="J41" s="8" t="str">
        <f>'[1]План 2023 с разбивкой'!Z878</f>
        <v>Դեկտեմբեր 2023</v>
      </c>
      <c r="K41" s="8" t="str">
        <f>'[1]План 2023 с разбивкой'!AH878</f>
        <v>կ. 12.8</v>
      </c>
    </row>
    <row r="42" spans="1:11" ht="33.75" x14ac:dyDescent="0.25">
      <c r="A42" s="8">
        <f>'[1]План 2023 с разбивкой'!A940</f>
        <v>23</v>
      </c>
      <c r="B42" s="8">
        <f>'[1]План 2023 с разбивкой'!B940</f>
        <v>1</v>
      </c>
      <c r="C42" s="8" t="str">
        <f>'[1]План 2023 с разбивкой'!D940</f>
        <v>ՀԷՑ ՓԲԸ տարածքում մաքրման ծառայություններ</v>
      </c>
      <c r="D42" s="8" t="str">
        <f>'[1]План 2023 с разбивкой'!F940</f>
        <v>համաձայն տեխնիկական առաջադրանքի</v>
      </c>
      <c r="E42" s="8" t="str">
        <f>'[1]План 2023 с разбивкой'!H940</f>
        <v>պայմանական միավոր</v>
      </c>
      <c r="F42" s="22">
        <f>'[1]План 2023 с разбивкой'!J940</f>
        <v>1</v>
      </c>
      <c r="G42" s="8" t="str">
        <f>'[1]План 2023 с разбивкой'!N940</f>
        <v>ՄԱ</v>
      </c>
      <c r="H42" s="8" t="str">
        <f>'[1]План 2023 с разбивкой'!T940</f>
        <v>Մայիս 2023</v>
      </c>
      <c r="I42" s="8" t="str">
        <f>'[1]План 2023 с разбивкой'!W940</f>
        <v>Մայիս 2023</v>
      </c>
      <c r="J42" s="8" t="str">
        <f>'[1]План 2023 с разбивкой'!Z940</f>
        <v>Մայիս 2024</v>
      </c>
      <c r="K42" s="8" t="str">
        <f>'[1]План 2023 с разбивкой'!AH940</f>
        <v>կ.44</v>
      </c>
    </row>
    <row r="43" spans="1:11" ht="33.75" x14ac:dyDescent="0.25">
      <c r="A43" s="8">
        <f>'[1]План 2023 с разбивкой'!A941</f>
        <v>24</v>
      </c>
      <c r="B43" s="8">
        <f>'[1]План 2023 с разбивкой'!B941</f>
        <v>1</v>
      </c>
      <c r="C43" s="8" t="str">
        <f>'[1]План 2023 с разбивкой'!D941</f>
        <v>Համակարգչային և պատճենահանման տեխնիկա</v>
      </c>
      <c r="D43" s="8" t="str">
        <f>'[1]План 2023 с разбивкой'!F941</f>
        <v>համաձայն տեխնիկական առաջադրանքի</v>
      </c>
      <c r="E43" s="8" t="str">
        <f>'[1]План 2023 с разбивкой'!H941</f>
        <v>պայմանական միավոր</v>
      </c>
      <c r="F43" s="22">
        <f>'[1]План 2023 с разбивкой'!J941</f>
        <v>1</v>
      </c>
      <c r="G43" s="8" t="str">
        <f>'[1]План 2023 с разбивкой'!N941</f>
        <v>ԱԲՀ</v>
      </c>
      <c r="H43" s="8" t="str">
        <f>'[1]План 2023 с разбивкой'!T941</f>
        <v>Հունիս 2023</v>
      </c>
      <c r="I43" s="8" t="str">
        <f>'[1]План 2023 с разбивкой'!W941</f>
        <v>Հունիս 2023</v>
      </c>
      <c r="J43" s="8" t="str">
        <f>'[1]План 2023 с разбивкой'!Z941</f>
        <v>Դեկտեմբեր 2023</v>
      </c>
      <c r="K43" s="8" t="str">
        <f>'[1]План 2023 с разбивкой'!AH941</f>
        <v>կ. 40</v>
      </c>
    </row>
    <row r="44" spans="1:11" ht="33.75" x14ac:dyDescent="0.25">
      <c r="A44" s="8">
        <f>'[1]План 2023 с разбивкой'!A942</f>
        <v>25</v>
      </c>
      <c r="B44" s="8">
        <f>'[1]План 2023 с разбивкой'!B942</f>
        <v>1</v>
      </c>
      <c r="C44" s="8" t="str">
        <f>'[1]План 2023 с разбивкой'!D942</f>
        <v>Ծրագրային փաթեթների օգտագործման լիցենզիաներ</v>
      </c>
      <c r="D44" s="8" t="str">
        <f>'[1]План 2023 с разбивкой'!F942</f>
        <v>պայմանագրի պահանջներին համապատասխան</v>
      </c>
      <c r="E44" s="8" t="str">
        <f>'[1]План 2023 с разбивкой'!H942</f>
        <v>պայմանական միավոր</v>
      </c>
      <c r="F44" s="22">
        <f>'[1]План 2023 с разбивкой'!J942</f>
        <v>1</v>
      </c>
      <c r="G44" s="8" t="str">
        <f>'[1]План 2023 с разбивкой'!N942</f>
        <v>ԱԲՀ</v>
      </c>
      <c r="H44" s="8" t="str">
        <f>'[1]План 2023 с разбивкой'!T942</f>
        <v>Հունիս 2023</v>
      </c>
      <c r="I44" s="8" t="str">
        <f>'[1]План 2023 с разбивкой'!W942</f>
        <v>Հունիս 2023</v>
      </c>
      <c r="J44" s="8" t="str">
        <f>'[1]План 2023 с разбивкой'!Z942</f>
        <v>Դեկտեմբեր 2023</v>
      </c>
      <c r="K44" s="8" t="str">
        <f>'[1]План 2023 с разбивкой'!AH942</f>
        <v>կ. 40</v>
      </c>
    </row>
    <row r="45" spans="1:11" ht="33.75" x14ac:dyDescent="0.25">
      <c r="A45" s="8">
        <f>'[1]План 2023 с разбивкой'!A943</f>
        <v>26</v>
      </c>
      <c r="B45" s="8">
        <f>'[1]План 2023 с разбивкой'!B943</f>
        <v>1</v>
      </c>
      <c r="C45" s="8" t="str">
        <f>'[1]План 2023 с разбивкой'!D943</f>
        <v>Մեքենա-մեխանիզմների գնում</v>
      </c>
      <c r="D45" s="8" t="str">
        <f>'[1]План 2023 с разбивкой'!F943</f>
        <v>համաձայն տեխնիկական առաջադրանքի</v>
      </c>
      <c r="E45" s="8" t="str">
        <f>'[1]План 2023 с разбивкой'!H943</f>
        <v>պայմանական միավոր</v>
      </c>
      <c r="F45" s="22">
        <f>'[1]План 2023 с разбивкой'!J943</f>
        <v>1</v>
      </c>
      <c r="G45" s="8" t="str">
        <f>'[1]План 2023 с разбивкой'!N943</f>
        <v>ԱԲՀ</v>
      </c>
      <c r="H45" s="8" t="str">
        <f>'[1]План 2023 с разбивкой'!T943</f>
        <v>Մարտ 2023</v>
      </c>
      <c r="I45" s="8" t="str">
        <f>'[1]План 2023 с разбивкой'!W943</f>
        <v>Մարտ 2023</v>
      </c>
      <c r="J45" s="8" t="str">
        <f>'[1]План 2023 с разбивкой'!Z943</f>
        <v>Դեկտեմբեր 2023</v>
      </c>
      <c r="K45" s="8" t="str">
        <f>'[1]План 2023 с разбивкой'!AH943</f>
        <v>կ. 44</v>
      </c>
    </row>
    <row r="46" spans="1:11" ht="45" x14ac:dyDescent="0.25">
      <c r="A46" s="8">
        <f>'[1]План 2023 с разбивкой'!A945</f>
        <v>27</v>
      </c>
      <c r="B46" s="8">
        <f>'[1]План 2023 с разбивкой'!B945</f>
        <v>1</v>
      </c>
      <c r="C46" s="8" t="str">
        <f>'[1]План 2023 с разбивкой'!D945</f>
        <v>Հրդեհաշիջման առաջնային միջոցների (կրակմարիչների) տեխ.սպասարկում (վերալիցքավորում, փորձարկում և վերանորոգում)   </v>
      </c>
      <c r="D46" s="8" t="str">
        <f>'[1]План 2023 с разбивкой'!F945</f>
        <v>համաձայն տեխնիկական առաջադրանքի</v>
      </c>
      <c r="E46" s="8" t="str">
        <f>'[1]План 2023 с разбивкой'!H945</f>
        <v>պայմանական միավոր</v>
      </c>
      <c r="F46" s="22">
        <f>'[1]План 2023 с разбивкой'!J945</f>
        <v>1</v>
      </c>
      <c r="G46" s="8" t="str">
        <f>'[1]План 2023 с разбивкой'!N945</f>
        <v>ՄԱ</v>
      </c>
      <c r="H46" s="8" t="str">
        <f>'[1]План 2023 с разбивкой'!T945</f>
        <v>Հունիս 2023</v>
      </c>
      <c r="I46" s="8" t="str">
        <f>'[1]План 2023 с разбивкой'!W945</f>
        <v>Հունիս 2023</v>
      </c>
      <c r="J46" s="8" t="str">
        <f>'[1]План 2023 с разбивкой'!Z945</f>
        <v>Դեկտեմբեր 2023</v>
      </c>
      <c r="K46" s="8" t="str">
        <f>'[1]План 2023 с разбивкой'!AH945</f>
        <v>կ.44</v>
      </c>
    </row>
    <row r="47" spans="1:11" ht="33.75" x14ac:dyDescent="0.25">
      <c r="A47" s="8">
        <f>'[1]План 2023 с разбивкой'!A946</f>
        <v>28</v>
      </c>
      <c r="B47" s="8">
        <f>'[1]План 2023 с разбивкой'!B946</f>
        <v>1</v>
      </c>
      <c r="C47" s="8" t="str">
        <f>'[1]План 2023 с разбивкой'!D946</f>
        <v>ՀԷՑ ՓԲԸ մասնաճյուղերի և ք.Երևանի ՏԵ, ԲԵ տանիքների վերանորոգում</v>
      </c>
      <c r="D47" s="8" t="str">
        <f>'[1]План 2023 с разбивкой'!F946</f>
        <v>համաձայն տեխնիկական առաջադրանքի</v>
      </c>
      <c r="E47" s="8" t="str">
        <f>'[1]План 2023 с разбивкой'!H946</f>
        <v>պայմանական միավոր</v>
      </c>
      <c r="F47" s="22">
        <f>'[1]План 2023 с разбивкой'!J946</f>
        <v>1</v>
      </c>
      <c r="G47" s="8" t="str">
        <f>'[1]План 2023 с разбивкой'!N946</f>
        <v>ԱԲՀ</v>
      </c>
      <c r="H47" s="8" t="str">
        <f>'[1]План 2023 с разбивкой'!T946</f>
        <v>Հունիս 2023</v>
      </c>
      <c r="I47" s="8" t="str">
        <f>'[1]План 2023 с разбивкой'!W946</f>
        <v>Հունիս 2023</v>
      </c>
      <c r="J47" s="8" t="str">
        <f>'[1]План 2023 с разбивкой'!Z946</f>
        <v>Դեկտեմբեր 2023</v>
      </c>
      <c r="K47" s="8" t="str">
        <f>'[1]План 2023 с разбивкой'!AH946</f>
        <v>կ. 40</v>
      </c>
    </row>
    <row r="48" spans="1:11" ht="33.75" x14ac:dyDescent="0.25">
      <c r="A48" s="8">
        <f>'[1]План 2023 с разбивкой'!A947</f>
        <v>29</v>
      </c>
      <c r="B48" s="8">
        <f>'[1]План 2023 с разбивкой'!B947</f>
        <v>1</v>
      </c>
      <c r="C48" s="8" t="str">
        <f>'[1]План 2023 с разбивкой'!D947</f>
        <v>ՀՀ մարզերի և ք.Երևանի  բազմաբնակարանային շենքերի մուտքերի էլ.ցանցերի վերակառուցում</v>
      </c>
      <c r="D48" s="8" t="str">
        <f>'[1]План 2023 с разбивкой'!F947</f>
        <v>համաձայն տեխնիկական առաջադրանքի</v>
      </c>
      <c r="E48" s="8" t="str">
        <f>'[1]План 2023 с разбивкой'!H947</f>
        <v>պայմանական միավոր</v>
      </c>
      <c r="F48" s="22">
        <f>'[1]План 2023 с разбивкой'!J947</f>
        <v>1</v>
      </c>
      <c r="G48" s="8" t="str">
        <f>'[1]План 2023 с разбивкой'!N947</f>
        <v>ԱԲՀ</v>
      </c>
      <c r="H48" s="8" t="str">
        <f>'[1]План 2023 с разбивкой'!T947</f>
        <v>Հունիս 2023</v>
      </c>
      <c r="I48" s="8" t="str">
        <f>'[1]План 2023 с разбивкой'!W947</f>
        <v>Հունիս 2023</v>
      </c>
      <c r="J48" s="8" t="str">
        <f>'[1]План 2023 с разбивкой'!Z947</f>
        <v>Դեկտեմբեր 2023</v>
      </c>
      <c r="K48" s="8" t="str">
        <f>'[1]План 2023 с разбивкой'!AH947</f>
        <v>կ. 40</v>
      </c>
    </row>
    <row r="49" spans="1:11" ht="33.75" x14ac:dyDescent="0.25">
      <c r="A49" s="8">
        <f>'[1]План 2023 с разбивкой'!A948</f>
        <v>30</v>
      </c>
      <c r="B49" s="8">
        <f>'[1]План 2023 с разбивкой'!B948</f>
        <v>1</v>
      </c>
      <c r="C49" s="8" t="str">
        <f>'[1]План 2023 с разбивкой'!D948</f>
        <v>Ֆիլհարմոնիկ Բ/Կ-ի վերակառուցում</v>
      </c>
      <c r="D49" s="8" t="str">
        <f>'[1]План 2023 с разбивкой'!F948</f>
        <v>համաձայն տեխնիկական առաջադրանքի</v>
      </c>
      <c r="E49" s="8" t="str">
        <f>'[1]План 2023 с разбивкой'!H948</f>
        <v>պայմանական միավոր</v>
      </c>
      <c r="F49" s="22">
        <f>'[1]План 2023 с разбивкой'!J948</f>
        <v>1</v>
      </c>
      <c r="G49" s="8" t="str">
        <f>'[1]План 2023 с разбивкой'!N948</f>
        <v>ԱԲՀ</v>
      </c>
      <c r="H49" s="8" t="str">
        <f>'[1]План 2023 с разбивкой'!T948</f>
        <v>Հունիս 2023</v>
      </c>
      <c r="I49" s="8" t="str">
        <f>'[1]План 2023 с разбивкой'!W948</f>
        <v>Հունիս 2023</v>
      </c>
      <c r="J49" s="8" t="str">
        <f>'[1]План 2023 с разбивкой'!Z948</f>
        <v>Դեկտեմբեր 2023</v>
      </c>
      <c r="K49" s="8" t="str">
        <f>'[1]План 2023 с разбивкой'!AH948</f>
        <v>կ. 40</v>
      </c>
    </row>
    <row r="50" spans="1:11" ht="33.75" x14ac:dyDescent="0.25">
      <c r="A50" s="8">
        <f>'[1]План 2023 с разбивкой'!A949</f>
        <v>31</v>
      </c>
      <c r="B50" s="8">
        <f>'[1]План 2023 с разбивкой'!B949</f>
        <v>1</v>
      </c>
      <c r="C50" s="8" t="str">
        <f>'[1]План 2023 с разбивкой'!D949</f>
        <v xml:space="preserve"> Շինուհայր «Սոթք-3» և Վարդենիս «Սոթք-3» էլեկտրական ցանցերի նորոգում</v>
      </c>
      <c r="D50" s="8" t="str">
        <f>'[1]План 2023 с разбивкой'!F949</f>
        <v>համաձայն տեխնիկական առաջադրանքի</v>
      </c>
      <c r="E50" s="8" t="str">
        <f>'[1]План 2023 с разбивкой'!H949</f>
        <v>պայմանական միավոր</v>
      </c>
      <c r="F50" s="22">
        <f>'[1]План 2023 с разбивкой'!J949</f>
        <v>1</v>
      </c>
      <c r="G50" s="8" t="str">
        <f>'[1]План 2023 с разбивкой'!N949</f>
        <v>ԳԸՇ</v>
      </c>
      <c r="H50" s="8" t="str">
        <f>'[1]План 2023 с разбивкой'!T949</f>
        <v>Մայիս 2023</v>
      </c>
      <c r="I50" s="8" t="str">
        <f>'[1]План 2023 с разбивкой'!W949</f>
        <v>Մայիս 2023</v>
      </c>
      <c r="J50" s="8" t="str">
        <f>'[1]План 2023 с разбивкой'!Z949</f>
        <v>Դեկտեմբեր 2023</v>
      </c>
      <c r="K50" s="8" t="str">
        <f>'[1]План 2023 с разбивкой'!AH949</f>
        <v>կ. 12.8</v>
      </c>
    </row>
    <row r="51" spans="1:11" ht="45" x14ac:dyDescent="0.25">
      <c r="A51" s="8">
        <f>'[1]План 2023 с разбивкой'!A950</f>
        <v>32</v>
      </c>
      <c r="B51" s="8">
        <f>'[1]План 2023 с разбивкой'!B950</f>
        <v>1</v>
      </c>
      <c r="C51" s="8" t="str">
        <f>'[1]План 2023 с разбивкой'!D950</f>
        <v>Սերվերային սենյակի անխափան էլ. սնուցման, հովացման և հակահրդեհային համակարգերի մատակարարում</v>
      </c>
      <c r="D51" s="8" t="str">
        <f>'[1]План 2023 с разбивкой'!F950</f>
        <v>համաձայն տեխնիկական առաջադրանքի</v>
      </c>
      <c r="E51" s="8" t="str">
        <f>'[1]План 2023 с разбивкой'!H950</f>
        <v>պայմանական միավոր</v>
      </c>
      <c r="F51" s="22">
        <f>'[1]План 2023 с разбивкой'!J950</f>
        <v>1</v>
      </c>
      <c r="G51" s="8" t="str">
        <f>'[1]План 2023 с разбивкой'!N950</f>
        <v>ԱԲՀ</v>
      </c>
      <c r="H51" s="8" t="str">
        <f>'[1]План 2023 с разбивкой'!T950</f>
        <v>Հունիս 2023</v>
      </c>
      <c r="I51" s="8" t="str">
        <f>'[1]План 2023 с разбивкой'!W950</f>
        <v>Հունիս 2023</v>
      </c>
      <c r="J51" s="8" t="str">
        <f>'[1]План 2023 с разбивкой'!Z950</f>
        <v>Դեկտեմբեր 2023</v>
      </c>
      <c r="K51" s="8" t="str">
        <f>'[1]План 2023 с разбивкой'!AH950</f>
        <v>կ. 40</v>
      </c>
    </row>
    <row r="52" spans="1:11" ht="33.75" x14ac:dyDescent="0.25">
      <c r="A52" s="8">
        <f>'[1]План 2023 с разбивкой'!A951</f>
        <v>33</v>
      </c>
      <c r="B52" s="8">
        <f>'[1]План 2023 с разбивкой'!B951</f>
        <v>1</v>
      </c>
      <c r="C52" s="8" t="str">
        <f>'[1]План 2023 с разбивкой'!D951</f>
        <v xml:space="preserve">Ադմինիստրատիվ շենքերի և շինությունների նորոգում </v>
      </c>
      <c r="D52" s="8" t="str">
        <f>'[1]План 2023 с разбивкой'!F951</f>
        <v>համաձայն տեխնիկական առաջադրանքի</v>
      </c>
      <c r="E52" s="8" t="str">
        <f>'[1]План 2023 с разбивкой'!H951</f>
        <v>պայմանական միավոր</v>
      </c>
      <c r="F52" s="22">
        <f>'[1]План 2023 с разбивкой'!J951</f>
        <v>1</v>
      </c>
      <c r="G52" s="8" t="str">
        <f>'[1]План 2023 с разбивкой'!N951</f>
        <v>ԳԸՇ</v>
      </c>
      <c r="H52" s="8" t="str">
        <f>'[1]План 2023 с разбивкой'!T951</f>
        <v>Մայիս 2023</v>
      </c>
      <c r="I52" s="8" t="str">
        <f>'[1]План 2023 с разбивкой'!W951</f>
        <v>Մայիս 2023</v>
      </c>
      <c r="J52" s="8" t="str">
        <f>'[1]План 2023 с разбивкой'!Z951</f>
        <v>Դեկտեմբեր 2023</v>
      </c>
      <c r="K52" s="8" t="str">
        <f>'[1]План 2023 с разбивкой'!AH951</f>
        <v>կ. 12.8</v>
      </c>
    </row>
    <row r="53" spans="1:11" ht="33.75" x14ac:dyDescent="0.25">
      <c r="A53" s="8">
        <f>'[1]План 2023 с разбивкой'!A952</f>
        <v>34</v>
      </c>
      <c r="B53" s="8">
        <f>'[1]План 2023 с разбивкой'!B952</f>
        <v>1</v>
      </c>
      <c r="C53" s="8" t="str">
        <f>'[1]План 2023 с разбивкой'!D952</f>
        <v>Մալուխային գծերի ընթացիկ նորոգում և սպասարկում</v>
      </c>
      <c r="D53" s="8" t="str">
        <f>'[1]План 2023 с разбивкой'!F952</f>
        <v>համաձայն տեխնիկական առաջադրանքի</v>
      </c>
      <c r="E53" s="8" t="str">
        <f>'[1]План 2023 с разбивкой'!H952</f>
        <v>պայմանական միավոր</v>
      </c>
      <c r="F53" s="22">
        <f>'[1]План 2023 с разбивкой'!J952</f>
        <v>1</v>
      </c>
      <c r="G53" s="8" t="str">
        <f>'[1]План 2023 с разбивкой'!N952</f>
        <v>ՄԱ</v>
      </c>
      <c r="H53" s="8" t="str">
        <f>'[1]План 2023 с разбивкой'!T952</f>
        <v>Մարտ 2023</v>
      </c>
      <c r="I53" s="8" t="str">
        <f>'[1]План 2023 с разбивкой'!W952</f>
        <v>Մարտ 2024</v>
      </c>
      <c r="J53" s="8" t="str">
        <f>'[1]План 2023 с разбивкой'!Z952</f>
        <v>Մարտ 2024</v>
      </c>
      <c r="K53" s="8" t="str">
        <f>'[1]План 2023 с разбивкой'!AH952</f>
        <v>կ. 12.8</v>
      </c>
    </row>
    <row r="54" spans="1:11" ht="90" x14ac:dyDescent="0.25">
      <c r="A54" s="8">
        <f>'[1]План 2023 с разбивкой'!A953</f>
        <v>35</v>
      </c>
      <c r="B54" s="8">
        <f>'[1]План 2023 с разбивкой'!B953</f>
        <v>1</v>
      </c>
      <c r="C54" s="8" t="str">
        <f>'[1]План 2023 с разбивкой'!D953</f>
        <v>ՀՀ ամբողջ տարածքում նոր սպառողների տեխնոլոգիական միացումով, էլեկտրական էներգիայի կորուստների նվազեցման և հատուկ ծրագրերով նախատեսվող էլեկտրամատակարարման աշխատանքների կատարման համար գլխավոր կապալառուի ընտրություն</v>
      </c>
      <c r="D54" s="8" t="str">
        <f>'[1]План 2023 с разбивкой'!F953</f>
        <v>պայմանագրի պահանջներին համապատասխան</v>
      </c>
      <c r="E54" s="8" t="str">
        <f>'[1]План 2023 с разбивкой'!H953</f>
        <v>պայմանական միավոր</v>
      </c>
      <c r="F54" s="22">
        <f>'[1]План 2023 с разбивкой'!J953</f>
        <v>1</v>
      </c>
      <c r="G54" s="8" t="str">
        <f>'[1]План 2023 с разбивкой'!N953</f>
        <v>ԱԲՀ</v>
      </c>
      <c r="H54" s="8" t="str">
        <f>'[1]План 2023 с разбивкой'!T953</f>
        <v>Փետրվար 2023</v>
      </c>
      <c r="I54" s="8" t="str">
        <f>'[1]План 2023 с разбивкой'!W953</f>
        <v>Մարտ 2023</v>
      </c>
      <c r="J54" s="8" t="str">
        <f>'[1]План 2023 с разбивкой'!Z953</f>
        <v>Դեկտեմբեր 2023</v>
      </c>
      <c r="K54" s="8" t="str">
        <f>'[1]План 2023 с разбивкой'!AH953</f>
        <v>կ. 40</v>
      </c>
    </row>
    <row r="55" spans="1:11" ht="33.75" x14ac:dyDescent="0.25">
      <c r="A55" s="8">
        <f>'[1]План 2023 с разбивкой'!A954</f>
        <v>36</v>
      </c>
      <c r="B55" s="8">
        <f>'[1]План 2023 с разбивкой'!B954</f>
        <v>1</v>
      </c>
      <c r="C55" s="8" t="str">
        <f>'[1]План 2023 с разбивкой'!D954</f>
        <v>ՏԴՆՍ տիպի 35/6 կՎ 25 ՄՎԱ հզորությամբ տրանսֆորմատոր</v>
      </c>
      <c r="D55" s="8" t="str">
        <f>'[1]План 2023 с разбивкой'!F954</f>
        <v>պայմանագրի պահանջներին համապատասխան</v>
      </c>
      <c r="E55" s="8" t="str">
        <f>'[1]План 2023 с разбивкой'!H954</f>
        <v>հատ</v>
      </c>
      <c r="F55" s="23">
        <f>'[1]План 2023 с разбивкой'!J954</f>
        <v>2</v>
      </c>
      <c r="G55" s="8" t="str">
        <f>'[1]План 2023 с разбивкой'!N954</f>
        <v>ԱԲՀ</v>
      </c>
      <c r="H55" s="8" t="str">
        <f>'[1]План 2023 с разбивкой'!T954</f>
        <v>Մայիս 2023</v>
      </c>
      <c r="I55" s="8" t="str">
        <f>'[1]План 2023 с разбивкой'!W954</f>
        <v>Մայիս 2023</v>
      </c>
      <c r="J55" s="8" t="str">
        <f>'[1]План 2023 с разбивкой'!Z954</f>
        <v>Դեկտեմբեր 2023</v>
      </c>
      <c r="K55" s="8" t="str">
        <f>'[1]План 2023 с разбивкой'!AH954</f>
        <v>կ. 40</v>
      </c>
    </row>
    <row r="56" spans="1:11" ht="33.75" x14ac:dyDescent="0.25">
      <c r="A56" s="8">
        <f>'[1]План 2023 с разбивкой'!A955</f>
        <v>37</v>
      </c>
      <c r="B56" s="8">
        <f>'[1]План 2023 с разбивкой'!B955</f>
        <v>1</v>
      </c>
      <c r="C56" s="8" t="str">
        <f>'[1]План 2023 с разбивкой'!D955</f>
        <v>Ծաղկաձոր քաղաքում 35/10 կՎ ենթակայանի կառուցում</v>
      </c>
      <c r="D56" s="8" t="str">
        <f>'[1]План 2023 с разбивкой'!F955</f>
        <v>պայմանագրի պահանջներին համապատասխան</v>
      </c>
      <c r="E56" s="8" t="str">
        <f>'[1]План 2023 с разбивкой'!H955</f>
        <v>պայմանական միավոր</v>
      </c>
      <c r="F56" s="23">
        <f>'[1]План 2023 с разбивкой'!J955</f>
        <v>1</v>
      </c>
      <c r="G56" s="8" t="str">
        <f>'[1]План 2023 с разбивкой'!N955</f>
        <v>ԱԲՀ</v>
      </c>
      <c r="H56" s="8" t="str">
        <f>'[1]План 2023 с разбивкой'!T955</f>
        <v>Մայիս 2023</v>
      </c>
      <c r="I56" s="8" t="str">
        <f>'[1]План 2023 с разбивкой'!W955</f>
        <v>Մայիս 2023</v>
      </c>
      <c r="J56" s="8" t="str">
        <f>'[1]План 2023 с разбивкой'!Z955</f>
        <v>Դեկտեմբեր 2023</v>
      </c>
      <c r="K56" s="8" t="str">
        <f>'[1]План 2023 с разбивкой'!AH955</f>
        <v>կ. 40</v>
      </c>
    </row>
    <row r="57" spans="1:11" ht="33.75" x14ac:dyDescent="0.25">
      <c r="A57" s="8">
        <f>'[1]План 2023 с разбивкой'!A956</f>
        <v>38</v>
      </c>
      <c r="B57" s="8">
        <f>'[1]План 2023 с разбивкой'!B956</f>
        <v>1</v>
      </c>
      <c r="C57" s="8" t="str">
        <f>'[1]План 2023 с разбивкой'!D956</f>
        <v>«Աղստև» մասնաճյուղում 35/10 կՎ ենթակայանի կառուցում</v>
      </c>
      <c r="D57" s="8" t="str">
        <f>'[1]План 2023 с разбивкой'!F956</f>
        <v>պայմանագրի պահանջներին համապատասխան</v>
      </c>
      <c r="E57" s="8" t="str">
        <f>'[1]План 2023 с разбивкой'!H956</f>
        <v>պայմանական միավոր</v>
      </c>
      <c r="F57" s="23">
        <f>'[1]План 2023 с разбивкой'!J956</f>
        <v>1</v>
      </c>
      <c r="G57" s="8" t="str">
        <f>'[1]План 2023 с разбивкой'!N956</f>
        <v>ԱԲՀ</v>
      </c>
      <c r="H57" s="8" t="str">
        <f>'[1]План 2023 с разбивкой'!T956</f>
        <v>Հունիս 2023</v>
      </c>
      <c r="I57" s="8" t="str">
        <f>'[1]План 2023 с разбивкой'!W956</f>
        <v>Հունիս 2023</v>
      </c>
      <c r="J57" s="8" t="str">
        <f>'[1]План 2023 с разбивкой'!Z956</f>
        <v>Դեկտեմբեր 2023</v>
      </c>
      <c r="K57" s="8" t="str">
        <f>'[1]План 2023 с разбивкой'!AH956</f>
        <v>կ. 40</v>
      </c>
    </row>
    <row r="58" spans="1:11" ht="45" x14ac:dyDescent="0.25">
      <c r="A58" s="8">
        <f>'[1]План 2023 с разбивкой'!A957</f>
        <v>39</v>
      </c>
      <c r="B58" s="8">
        <f>'[1]План 2023 с разбивкой'!B957</f>
        <v>1</v>
      </c>
      <c r="C58" s="8" t="str">
        <f>'[1]План 2023 с разбивкой'!D957</f>
        <v>110կՎ “Գորիս-1,2” ՕԳ-ի և 110կՎ “Գորիս-2” ՕԳ-ի հատվածների ապամոնտաժման աշխատանքների կատարում</v>
      </c>
      <c r="D58" s="8" t="str">
        <f>'[1]План 2023 с разбивкой'!F957</f>
        <v>պայմանագրի պահանջներին համապատասխան</v>
      </c>
      <c r="E58" s="8" t="str">
        <f>'[1]План 2023 с разбивкой'!H957</f>
        <v>պայմանական միավոր</v>
      </c>
      <c r="F58" s="23">
        <f>'[1]План 2023 с разбивкой'!J957</f>
        <v>1</v>
      </c>
      <c r="G58" s="8" t="str">
        <f>'[1]План 2023 с разбивкой'!N957</f>
        <v>ԱԲՀ</v>
      </c>
      <c r="H58" s="8" t="str">
        <f>'[1]План 2023 с разбивкой'!T957</f>
        <v>Սեպտեմբեր 2023</v>
      </c>
      <c r="I58" s="8" t="str">
        <f>'[1]План 2023 с разбивкой'!W957</f>
        <v>Սեպտեմբեր 2023</v>
      </c>
      <c r="J58" s="8" t="str">
        <f>'[1]План 2023 с разбивкой'!Z957</f>
        <v>Հոկտեմբեր 2023</v>
      </c>
      <c r="K58" s="8" t="str">
        <f>'[1]План 2023 с разбивкой'!AH957</f>
        <v>կ. 4</v>
      </c>
    </row>
    <row r="59" spans="1:11" ht="33.75" x14ac:dyDescent="0.25">
      <c r="A59" s="8">
        <f>'[1]План 2023 с разбивкой'!A958</f>
        <v>40</v>
      </c>
      <c r="B59" s="8">
        <f>'[1]План 2023 с разбивкой'!B958</f>
        <v>1</v>
      </c>
      <c r="C59" s="8" t="str">
        <f>'[1]План 2023 с разбивкой'!D958</f>
        <v>ՑԼ 1 կՎ ուժային մալուխ ԱՎՎԳ</v>
      </c>
      <c r="D59" s="8" t="str">
        <f>'[1]План 2023 с разбивкой'!F958</f>
        <v>պայմանագրի պահանջներին համապատասխան</v>
      </c>
      <c r="E59" s="8" t="str">
        <f>'[1]План 2023 с разбивкой'!H958</f>
        <v>պայմանական միավոր</v>
      </c>
      <c r="F59" s="23">
        <f>'[1]План 2023 с разбивкой'!J958</f>
        <v>1</v>
      </c>
      <c r="G59" s="8" t="str">
        <f>'[1]План 2023 с разбивкой'!N958</f>
        <v>ԱԲՀ</v>
      </c>
      <c r="H59" s="8" t="str">
        <f>'[1]План 2023 с разбивкой'!T958</f>
        <v>Դեկտեմբեր 2023</v>
      </c>
      <c r="I59" s="8" t="str">
        <f>'[1]План 2023 с разбивкой'!W958</f>
        <v>Դեկտեմբեր 2023</v>
      </c>
      <c r="J59" s="8" t="str">
        <f>'[1]План 2023 с разбивкой'!Z958</f>
        <v>Մարտ 2024</v>
      </c>
      <c r="K59" s="8" t="str">
        <f>'[1]План 2023 с разбивкой'!AH958</f>
        <v>կ. 40</v>
      </c>
    </row>
    <row r="60" spans="1:11" ht="33.75" x14ac:dyDescent="0.25">
      <c r="A60" s="8">
        <f>'[1]План 2023 с разбивкой'!A967</f>
        <v>40</v>
      </c>
      <c r="B60" s="8">
        <f>'[1]План 2023 с разбивкой'!B967</f>
        <v>2</v>
      </c>
      <c r="C60" s="8" t="str">
        <f>'[1]План 2023 с разбивкой'!D967</f>
        <v>ԱՍ Մերկ հաղորդալարեր</v>
      </c>
      <c r="D60" s="8" t="str">
        <f>'[1]План 2023 с разбивкой'!F967</f>
        <v>պայմանագրի պահանջներին համապատասխան</v>
      </c>
      <c r="E60" s="8" t="str">
        <f>'[1]План 2023 с разбивкой'!H967</f>
        <v>պայմանական միավոր</v>
      </c>
      <c r="F60" s="23">
        <f>'[1]План 2023 с разбивкой'!J967</f>
        <v>1</v>
      </c>
      <c r="G60" s="8" t="str">
        <f>'[1]План 2023 с разбивкой'!N967</f>
        <v>ԱԲՀ</v>
      </c>
      <c r="H60" s="8" t="str">
        <f>'[1]План 2023 с разбивкой'!T967</f>
        <v>Դեկտեմբեր 2023</v>
      </c>
      <c r="I60" s="8" t="str">
        <f>'[1]План 2023 с разбивкой'!W967</f>
        <v>Դեկտեմբեր 2023</v>
      </c>
      <c r="J60" s="8" t="str">
        <f>'[1]План 2023 с разбивкой'!Z967</f>
        <v>Մարտ 2024</v>
      </c>
      <c r="K60" s="8" t="str">
        <f>'[1]План 2023 с разбивкой'!AH967</f>
        <v>կ. 40</v>
      </c>
    </row>
    <row r="61" spans="1:11" ht="33.75" x14ac:dyDescent="0.25">
      <c r="A61" s="8">
        <f>'[1]План 2023 с разбивкой'!A972</f>
        <v>40</v>
      </c>
      <c r="B61" s="8">
        <f>'[1]План 2023 с разбивкой'!B972</f>
        <v>3</v>
      </c>
      <c r="C61" s="8" t="str">
        <f>'[1]План 2023 с разбивкой'!D972</f>
        <v>Մեկուսացված հաղորդալար ԱՊՎ</v>
      </c>
      <c r="D61" s="8" t="str">
        <f>'[1]План 2023 с разбивкой'!F972</f>
        <v>պայմանագրի պահանջներին համապատասխան</v>
      </c>
      <c r="E61" s="8" t="str">
        <f>'[1]План 2023 с разбивкой'!H972</f>
        <v>պայմանական միավոր</v>
      </c>
      <c r="F61" s="23">
        <f>'[1]План 2023 с разбивкой'!J972</f>
        <v>1</v>
      </c>
      <c r="G61" s="8" t="str">
        <f>'[1]План 2023 с разбивкой'!N972</f>
        <v>ԱԲՀ</v>
      </c>
      <c r="H61" s="8" t="str">
        <f>'[1]План 2023 с разбивкой'!T972</f>
        <v>Դեկտեմբեր 2023</v>
      </c>
      <c r="I61" s="8" t="str">
        <f>'[1]План 2023 с разбивкой'!W972</f>
        <v>Դեկտեմբեր 2023</v>
      </c>
      <c r="J61" s="8" t="str">
        <f>'[1]План 2023 с разбивкой'!Z972</f>
        <v>Մարտ 2024</v>
      </c>
      <c r="K61" s="8" t="str">
        <f>'[1]План 2023 с разбивкой'!AH972</f>
        <v>կ. 40</v>
      </c>
    </row>
    <row r="62" spans="1:11" ht="33.75" x14ac:dyDescent="0.25">
      <c r="A62" s="8">
        <f>'[1]План 2023 с разбивкой'!A974</f>
        <v>40</v>
      </c>
      <c r="B62" s="8">
        <f>'[1]План 2023 с разбивкой'!B974</f>
        <v>4</v>
      </c>
      <c r="C62" s="8" t="str">
        <f>'[1]План 2023 с разбивкой'!D974</f>
        <v>Ուժային մալուխներ ԱՍԲ</v>
      </c>
      <c r="D62" s="8" t="str">
        <f>'[1]План 2023 с разбивкой'!F974</f>
        <v>պայմանագրի պահանջներին համապատասխան</v>
      </c>
      <c r="E62" s="8" t="str">
        <f>'[1]План 2023 с разбивкой'!H974</f>
        <v>պայմանական միավոր</v>
      </c>
      <c r="F62" s="23">
        <f>'[1]План 2023 с разбивкой'!J974</f>
        <v>1</v>
      </c>
      <c r="G62" s="8" t="str">
        <f>'[1]План 2023 с разбивкой'!N974</f>
        <v>ԱԲՀ</v>
      </c>
      <c r="H62" s="8" t="str">
        <f>'[1]План 2023 с разбивкой'!T974</f>
        <v>Դեկտեմբեր 2023</v>
      </c>
      <c r="I62" s="8" t="str">
        <f>'[1]План 2023 с разбивкой'!W974</f>
        <v>Դեկտեմբեր 2023</v>
      </c>
      <c r="J62" s="8" t="str">
        <f>'[1]План 2023 с разбивкой'!Z974</f>
        <v>Մարտ 2024</v>
      </c>
      <c r="K62" s="8" t="str">
        <f>'[1]План 2023 с разбивкой'!AH974</f>
        <v>կ. 40</v>
      </c>
    </row>
    <row r="63" spans="1:11" ht="33.75" x14ac:dyDescent="0.25">
      <c r="A63" s="8">
        <f>'[1]План 2023 с разбивкой'!A980</f>
        <v>40</v>
      </c>
      <c r="B63" s="8">
        <f>'[1]План 2023 с разбивкой'!B980</f>
        <v>5</v>
      </c>
      <c r="C63" s="8" t="str">
        <f>'[1]План 2023 с разбивкой'!D980</f>
        <v>Ուժային մալուխներ  ԱՊվՊգ</v>
      </c>
      <c r="D63" s="8" t="str">
        <f>'[1]План 2023 с разбивкой'!F980</f>
        <v>պայմանագրի պահանջներին համապատասխան</v>
      </c>
      <c r="E63" s="8" t="str">
        <f>'[1]План 2023 с разбивкой'!H980</f>
        <v>պայմանական միավոր</v>
      </c>
      <c r="F63" s="23">
        <f>'[1]План 2023 с разбивкой'!J980</f>
        <v>1</v>
      </c>
      <c r="G63" s="8" t="str">
        <f>'[1]План 2023 с разбивкой'!N980</f>
        <v>ԱԲՀ</v>
      </c>
      <c r="H63" s="8" t="str">
        <f>'[1]План 2023 с разбивкой'!T980</f>
        <v>Դեկտեմբեր 2023</v>
      </c>
      <c r="I63" s="8" t="str">
        <f>'[1]План 2023 с разбивкой'!W980</f>
        <v>Դեկտեմբեր 2023</v>
      </c>
      <c r="J63" s="8" t="str">
        <f>'[1]План 2023 с разбивкой'!Z980</f>
        <v>Մարտ 2024</v>
      </c>
      <c r="K63" s="8" t="str">
        <f>'[1]План 2023 с разбивкой'!AH980</f>
        <v>կ. 40</v>
      </c>
    </row>
    <row r="64" spans="1:11" ht="33.75" x14ac:dyDescent="0.25">
      <c r="A64" s="8">
        <f>'[1]План 2023 с разбивкой'!A988</f>
        <v>40</v>
      </c>
      <c r="B64" s="8">
        <f>'[1]План 2023 с разбивкой'!B988</f>
        <v>6</v>
      </c>
      <c r="C64" s="8" t="str">
        <f>'[1]План 2023 с разбивкой'!D988</f>
        <v>Մեկուսացված հաղորդալար ՍԻՊ</v>
      </c>
      <c r="D64" s="8" t="str">
        <f>'[1]План 2023 с разбивкой'!F988</f>
        <v>պայմանագրի պահանջներին համապատասխան</v>
      </c>
      <c r="E64" s="8" t="str">
        <f>'[1]План 2023 с разбивкой'!H988</f>
        <v>պայմանական միավոր</v>
      </c>
      <c r="F64" s="23">
        <f>'[1]План 2023 с разбивкой'!J988</f>
        <v>1</v>
      </c>
      <c r="G64" s="8" t="str">
        <f>'[1]План 2023 с разбивкой'!N988</f>
        <v>ԱԲՀ</v>
      </c>
      <c r="H64" s="8" t="str">
        <f>'[1]План 2023 с разбивкой'!T988</f>
        <v>Դեկտեմբեր 2023</v>
      </c>
      <c r="I64" s="8" t="str">
        <f>'[1]План 2023 с разбивкой'!W988</f>
        <v>Դեկտեմբեր 2023</v>
      </c>
      <c r="J64" s="8" t="str">
        <f>'[1]План 2023 с разбивкой'!Z988</f>
        <v>Մարտ 2024</v>
      </c>
      <c r="K64" s="8" t="str">
        <f>'[1]План 2023 с разбивкой'!AH988</f>
        <v>կ. 40</v>
      </c>
    </row>
    <row r="65" spans="1:11" ht="33.75" x14ac:dyDescent="0.25">
      <c r="A65" s="8">
        <f>'[1]План 2023 с разбивкой'!A999</f>
        <v>41</v>
      </c>
      <c r="B65" s="8">
        <f>'[1]План 2023 с разбивкой'!B999</f>
        <v>1</v>
      </c>
      <c r="C65" s="8" t="str">
        <f>'[1]План 2023 с разбивкой'!D999</f>
        <v>Կցորդիչներ</v>
      </c>
      <c r="D65" s="8" t="str">
        <f>'[1]План 2023 с разбивкой'!F999</f>
        <v>պայմանագրի պահանջներին համապատասխան</v>
      </c>
      <c r="E65" s="8" t="str">
        <f>'[1]План 2023 с разбивкой'!H999</f>
        <v>պայմանական միավոր</v>
      </c>
      <c r="F65" s="23">
        <f>'[1]План 2023 с разбивкой'!J999</f>
        <v>1</v>
      </c>
      <c r="G65" s="8" t="str">
        <f>'[1]План 2023 с разбивкой'!N999</f>
        <v>ԱԲՀ</v>
      </c>
      <c r="H65" s="8" t="str">
        <f>'[1]План 2023 с разбивкой'!T999</f>
        <v>Դեկտեմբեր 2023</v>
      </c>
      <c r="I65" s="8" t="str">
        <f>'[1]План 2023 с разбивкой'!W999</f>
        <v>Դեկտեմբեր 2023</v>
      </c>
      <c r="J65" s="8" t="str">
        <f>'[1]План 2023 с разбивкой'!Z999</f>
        <v>Մարտ 2024</v>
      </c>
      <c r="K65" s="8" t="str">
        <f>'[1]План 2023 с разбивкой'!AH999</f>
        <v>կ. 40</v>
      </c>
    </row>
    <row r="66" spans="1:11" ht="33.75" x14ac:dyDescent="0.25">
      <c r="A66" s="8">
        <f>'[1]План 2023 с разбивкой'!A1015</f>
        <v>41</v>
      </c>
      <c r="B66" s="8">
        <f>'[1]План 2023 с разбивкой'!B1015</f>
        <v>2</v>
      </c>
      <c r="C66" s="8" t="str">
        <f>'[1]План 2023 с разбивкой'!D1015</f>
        <v>ԻՄՀ ամրան</v>
      </c>
      <c r="D66" s="8" t="str">
        <f>'[1]План 2023 с разбивкой'!F1015</f>
        <v>պայմանագրի պահանջներին համապատասխան</v>
      </c>
      <c r="E66" s="8" t="str">
        <f>'[1]План 2023 с разбивкой'!H1015</f>
        <v>պայմանական միավոր</v>
      </c>
      <c r="F66" s="23">
        <f>'[1]План 2023 с разбивкой'!J1015</f>
        <v>1</v>
      </c>
      <c r="G66" s="8" t="str">
        <f>'[1]План 2023 с разбивкой'!N1015</f>
        <v>ԱԲՀ</v>
      </c>
      <c r="H66" s="8" t="str">
        <f>'[1]План 2023 с разбивкой'!T1015</f>
        <v>Դեկտեմբեր 2023</v>
      </c>
      <c r="I66" s="8" t="str">
        <f>'[1]План 2023 с разбивкой'!W1015</f>
        <v>Դեկտեմբեր 2023</v>
      </c>
      <c r="J66" s="8" t="str">
        <f>'[1]План 2023 с разбивкой'!Z1015</f>
        <v>Մարտ 2024</v>
      </c>
      <c r="K66" s="8" t="str">
        <f>'[1]План 2023 с разбивкой'!AH1015</f>
        <v>կ. 40</v>
      </c>
    </row>
    <row r="67" spans="1:11" ht="33.75" x14ac:dyDescent="0.25">
      <c r="A67" s="8">
        <f>'[1]План 2023 с разбивкой'!A1038</f>
        <v>41</v>
      </c>
      <c r="B67" s="8">
        <f>'[1]План 2023 с разбивкой'!B1038</f>
        <v>3</v>
      </c>
      <c r="C67" s="8" t="str">
        <f>'[1]План 2023 с разбивкой'!D1038</f>
        <v>Ուժային տրանսֆորմատորներ</v>
      </c>
      <c r="D67" s="8" t="str">
        <f>'[1]План 2023 с разбивкой'!F1038</f>
        <v>պայմանագրի պահանջներին համապատասխան</v>
      </c>
      <c r="E67" s="8" t="str">
        <f>'[1]План 2023 с разбивкой'!H1038</f>
        <v>պայմանական միավոր</v>
      </c>
      <c r="F67" s="23">
        <f>'[1]План 2023 с разбивкой'!J1038</f>
        <v>1</v>
      </c>
      <c r="G67" s="8" t="str">
        <f>'[1]План 2023 с разбивкой'!N1038</f>
        <v>ԱԲՀ</v>
      </c>
      <c r="H67" s="8" t="str">
        <f>'[1]План 2023 с разбивкой'!T1038</f>
        <v>Դեկտեմբեր 2023</v>
      </c>
      <c r="I67" s="8" t="str">
        <f>'[1]План 2023 с разбивкой'!W1038</f>
        <v>Դեկտեմբեր 2023</v>
      </c>
      <c r="J67" s="8" t="str">
        <f>'[1]План 2023 с разбивкой'!Z1038</f>
        <v>Մարտ 2024</v>
      </c>
      <c r="K67" s="8" t="str">
        <f>'[1]План 2023 с разбивкой'!AH1038</f>
        <v>կ. 40</v>
      </c>
    </row>
    <row r="68" spans="1:11" ht="33.75" x14ac:dyDescent="0.25">
      <c r="A68" s="8">
        <f>'[1]План 2023 с разбивкой'!A1048</f>
        <v>41</v>
      </c>
      <c r="B68" s="8">
        <f>'[1]План 2023 с разбивкой'!B1048</f>
        <v>4</v>
      </c>
      <c r="C68" s="8" t="str">
        <f>'[1]План 2023 с разбивкой'!D1048</f>
        <v>Չոր ուժային տրանսֆորմատորներ</v>
      </c>
      <c r="D68" s="8" t="str">
        <f>'[1]План 2023 с разбивкой'!F1048</f>
        <v>պայմանագրի պահանջներին համապատասխան</v>
      </c>
      <c r="E68" s="8" t="str">
        <f>'[1]План 2023 с разбивкой'!H1048</f>
        <v>պայմանական միավոր</v>
      </c>
      <c r="F68" s="23">
        <f>'[1]План 2023 с разбивкой'!J1048</f>
        <v>1</v>
      </c>
      <c r="G68" s="8" t="str">
        <f>'[1]План 2023 с разбивкой'!N1048</f>
        <v>ԱԲՀ</v>
      </c>
      <c r="H68" s="8" t="str">
        <f>'[1]План 2023 с разбивкой'!T1048</f>
        <v>Դեկտեմբեր 2023</v>
      </c>
      <c r="I68" s="8" t="str">
        <f>'[1]План 2023 с разбивкой'!W1048</f>
        <v>Դեկտեմբեր 2023</v>
      </c>
      <c r="J68" s="8" t="str">
        <f>'[1]План 2023 с разбивкой'!Z1048</f>
        <v>Մարտ 2024</v>
      </c>
      <c r="K68" s="8" t="str">
        <f>'[1]План 2023 с разбивкой'!AH1048</f>
        <v>կ. 40</v>
      </c>
    </row>
    <row r="69" spans="1:11" ht="33.75" x14ac:dyDescent="0.25">
      <c r="A69" s="8">
        <f>'[1]План 2023 с разбивкой'!A1060</f>
        <v>41</v>
      </c>
      <c r="B69" s="8">
        <f>'[1]План 2023 с разбивкой'!B1060</f>
        <v>5</v>
      </c>
      <c r="C69" s="8" t="str">
        <f>'[1]План 2023 с разбивкой'!D1060</f>
        <v>Ցածր լարման բաշխիչ վահան ЩРНВ</v>
      </c>
      <c r="D69" s="8" t="str">
        <f>'[1]План 2023 с разбивкой'!F1060</f>
        <v>պայմանագրի պահանջներին համապատասխան</v>
      </c>
      <c r="E69" s="8" t="str">
        <f>'[1]План 2023 с разбивкой'!H1060</f>
        <v>պայմանական միավոր</v>
      </c>
      <c r="F69" s="23">
        <f>'[1]План 2023 с разбивкой'!J1060</f>
        <v>1</v>
      </c>
      <c r="G69" s="8" t="str">
        <f>'[1]План 2023 с разбивкой'!N1060</f>
        <v>ԱԲՀ</v>
      </c>
      <c r="H69" s="8" t="str">
        <f>'[1]План 2023 с разбивкой'!T1060</f>
        <v>Դեկտեմբեր 2023</v>
      </c>
      <c r="I69" s="8" t="str">
        <f>'[1]План 2023 с разбивкой'!W1060</f>
        <v>Դեկտեմբեր 2023</v>
      </c>
      <c r="J69" s="8" t="str">
        <f>'[1]План 2023 с разбивкой'!Z1060</f>
        <v>Մարտ 2024</v>
      </c>
      <c r="K69" s="8" t="str">
        <f>'[1]План 2023 с разбивкой'!AH1060</f>
        <v>կ. 40</v>
      </c>
    </row>
    <row r="70" spans="1:11" ht="33.75" x14ac:dyDescent="0.25">
      <c r="A70" s="8">
        <f>'[1]План 2023 с разбивкой'!A1067</f>
        <v>41</v>
      </c>
      <c r="B70" s="8">
        <f>'[1]План 2023 с разбивкой'!B1067</f>
        <v>6</v>
      </c>
      <c r="C70" s="8" t="str">
        <f>'[1]План 2023 с разбивкой'!D1067</f>
        <v>ՌԼՆԴ, ՌՎՖ, ՅաՌՎ, ՌՊՍ, ՎՌՈՒ</v>
      </c>
      <c r="D70" s="8" t="str">
        <f>'[1]План 2023 с разбивкой'!F1067</f>
        <v>պայմանագրի պահանջներին համապատասխան</v>
      </c>
      <c r="E70" s="8" t="str">
        <f>'[1]План 2023 с разбивкой'!H1067</f>
        <v>պայմանական միավոր</v>
      </c>
      <c r="F70" s="23">
        <f>'[1]План 2023 с разбивкой'!J1067</f>
        <v>1</v>
      </c>
      <c r="G70" s="8" t="str">
        <f>'[1]План 2023 с разбивкой'!N1067</f>
        <v>ԱԲՀ</v>
      </c>
      <c r="H70" s="8" t="str">
        <f>'[1]План 2023 с разбивкой'!T1067</f>
        <v>Դեկտեմբեր 2023</v>
      </c>
      <c r="I70" s="8" t="str">
        <f>'[1]План 2023 с разбивкой'!W1067</f>
        <v>Դեկտեմբեր 2023</v>
      </c>
      <c r="J70" s="8" t="str">
        <f>'[1]План 2023 с разбивкой'!Z1067</f>
        <v>Մարտ 2024</v>
      </c>
      <c r="K70" s="8" t="str">
        <f>'[1]План 2023 с разбивкой'!AH1067</f>
        <v>կ. 40</v>
      </c>
    </row>
    <row r="71" spans="1:11" ht="33.75" x14ac:dyDescent="0.25">
      <c r="A71" s="8">
        <f>'[1]План 2023 с разбивкой'!A1074</f>
        <v>42</v>
      </c>
      <c r="B71" s="8">
        <f>'[1]План 2023 с разбивкой'!B1074</f>
        <v>1</v>
      </c>
      <c r="C71" s="8" t="str">
        <f>'[1]План 2023 с разбивкой'!D1074</f>
        <v>Երկաթբետոնյա հենասյուներ և լայնակներ, դրոցներ</v>
      </c>
      <c r="D71" s="8" t="str">
        <f>'[1]План 2023 с разбивкой'!F1074</f>
        <v>պայմանագրի պահանջներին համապատասխան</v>
      </c>
      <c r="E71" s="8" t="str">
        <f>'[1]План 2023 с разбивкой'!H1074</f>
        <v>պայմանական միավոր</v>
      </c>
      <c r="F71" s="23">
        <f>'[1]План 2023 с разбивкой'!J1074</f>
        <v>1</v>
      </c>
      <c r="G71" s="8" t="str">
        <f>'[1]План 2023 с разбивкой'!N1074</f>
        <v>ԱԲՀ</v>
      </c>
      <c r="H71" s="8" t="str">
        <f>'[1]План 2023 с разбивкой'!T1074</f>
        <v>Դեկտեմբեր 2023</v>
      </c>
      <c r="I71" s="8" t="str">
        <f>'[1]План 2023 с разбивкой'!W1074</f>
        <v>Դեկտեմբեր 2023</v>
      </c>
      <c r="J71" s="8" t="str">
        <f>'[1]План 2023 с разбивкой'!Z1074</f>
        <v>Մարտ 2024</v>
      </c>
      <c r="K71" s="8" t="str">
        <f>'[1]План 2023 с разбивкой'!AH1074</f>
        <v>կ. 40</v>
      </c>
    </row>
    <row r="72" spans="1:11" x14ac:dyDescent="0.25">
      <c r="A72" s="9" t="s">
        <v>4</v>
      </c>
      <c r="B72" s="9"/>
      <c r="C72" s="9"/>
      <c r="D72" s="9"/>
      <c r="E72" s="9"/>
      <c r="F72" s="24"/>
      <c r="G72" s="9"/>
      <c r="H72" s="9"/>
      <c r="I72" s="9"/>
      <c r="J72" s="10"/>
      <c r="K72" s="11"/>
    </row>
    <row r="73" spans="1:11" ht="30" customHeight="1" x14ac:dyDescent="0.25">
      <c r="A73" s="9" t="s">
        <v>5</v>
      </c>
      <c r="B73" s="9"/>
      <c r="C73" s="9"/>
      <c r="D73" s="9"/>
      <c r="E73" s="9"/>
      <c r="F73" s="25"/>
      <c r="G73" s="9"/>
      <c r="H73" s="9"/>
      <c r="I73" s="9"/>
      <c r="J73" s="9"/>
      <c r="K73" s="9"/>
    </row>
    <row r="74" spans="1:11" ht="33.75" x14ac:dyDescent="0.25">
      <c r="A74" s="8">
        <f>'[1]План 2023 с разбивкой'!A1091</f>
        <v>43</v>
      </c>
      <c r="B74" s="8">
        <f>'[1]План 2023 с разбивкой'!B1091</f>
        <v>1</v>
      </c>
      <c r="C74" s="8" t="str">
        <f>'[1]План 2023 с разбивкой'!D1091</f>
        <v>Գլխավոր նախագծողի գործառույթների ծառայությունների մատուցում</v>
      </c>
      <c r="D74" s="8" t="str">
        <f>'[1]План 2023 с разбивкой'!F1091</f>
        <v>համաձայն տեխնիկական առաջադրանքի</v>
      </c>
      <c r="E74" s="8" t="str">
        <f>'[1]План 2023 с разбивкой'!H1091</f>
        <v>պայմանական միավոր</v>
      </c>
      <c r="F74" s="22">
        <f>'[1]План 2023 с разбивкой'!J1091</f>
        <v>1</v>
      </c>
      <c r="G74" s="8" t="str">
        <f>'[1]План 2023 с разбивкой'!N1091</f>
        <v>ԱԲՀ</v>
      </c>
      <c r="H74" s="8" t="str">
        <f>'[1]План 2023 с разбивкой'!T1091</f>
        <v>Х</v>
      </c>
      <c r="I74" s="8" t="str">
        <f>'[1]План 2023 с разбивкой'!W1091</f>
        <v>Հունիս 2022</v>
      </c>
      <c r="J74" s="8" t="str">
        <f>'[1]План 2023 с разбивкой'!Z1091</f>
        <v>Հունիս 2025</v>
      </c>
      <c r="K74" s="8" t="str">
        <f>'[1]План 2023 с разбивкой'!AH1091</f>
        <v>կ. 40</v>
      </c>
    </row>
    <row r="75" spans="1:11" ht="112.5" x14ac:dyDescent="0.25">
      <c r="A75" s="8">
        <f>'[1]План 2023 с разбивкой'!A1092</f>
        <v>44</v>
      </c>
      <c r="B75" s="8">
        <f>'[1]План 2023 с разбивкой'!B1092</f>
        <v>1</v>
      </c>
      <c r="C75" s="8" t="str">
        <f>'[1]План 2023 с разбивкой'!D1092</f>
        <v>Ինտեգրված կադաստրի ստեղծման ռազմավարական ծրագրի շրջանակներում " Հայաստանի էլեկտրական ցանցեր"  ՓԲԸ -ի հենարանների և մալուխների չափագրության, երկրատեղեկատվական (GIS) համակարգի ստեղծման աշխատանքների կատարման  ծառայություններ</v>
      </c>
      <c r="D75" s="8" t="str">
        <f>'[1]План 2023 с разбивкой'!F1092</f>
        <v>համաձայն տեխնիկական առաջադրանքի</v>
      </c>
      <c r="E75" s="8" t="str">
        <f>'[1]План 2023 с разбивкой'!H1092</f>
        <v>պայմանական միավոր</v>
      </c>
      <c r="F75" s="22">
        <f>'[1]План 2023 с разбивкой'!J1092</f>
        <v>1</v>
      </c>
      <c r="G75" s="8" t="str">
        <f>'[1]План 2023 с разбивкой'!N1092</f>
        <v>ԱԲՀ</v>
      </c>
      <c r="H75" s="8" t="str">
        <f>'[1]План 2023 с разбивкой'!T1092</f>
        <v>Х</v>
      </c>
      <c r="I75" s="8" t="str">
        <f>'[1]План 2023 с разбивкой'!W1092</f>
        <v>Հունիս 2022</v>
      </c>
      <c r="J75" s="8" t="str">
        <f>'[1]План 2023 с разбивкой'!Z1092</f>
        <v>Հունիս 2025</v>
      </c>
      <c r="K75" s="8" t="str">
        <f>'[1]План 2023 с разбивкой'!AH1092</f>
        <v>կ. 40</v>
      </c>
    </row>
    <row r="76" spans="1:11" ht="33.75" x14ac:dyDescent="0.25">
      <c r="A76" s="8">
        <f>'[1]План 2023 с разбивкой'!A1093</f>
        <v>45</v>
      </c>
      <c r="B76" s="8">
        <f>'[1]План 2023 с разбивкой'!B1093</f>
        <v>1</v>
      </c>
      <c r="C76" s="8" t="str">
        <f>'[1]План 2023 с разбивкой'!D1093</f>
        <v>Եթերաժամի տրամադրման ծառայություններ</v>
      </c>
      <c r="D76" s="8" t="str">
        <f>'[1]План 2023 с разбивкой'!F1093</f>
        <v>պայմանագրի պահանջներին համապատասխան</v>
      </c>
      <c r="E76" s="8" t="str">
        <f>'[1]План 2023 с разбивкой'!H1093</f>
        <v>պայմանական միավոր</v>
      </c>
      <c r="F76" s="22">
        <f>'[1]План 2023 с разбивкой'!J1093</f>
        <v>1</v>
      </c>
      <c r="G76" s="8" t="str">
        <f>'[1]План 2023 с разбивкой'!N1093</f>
        <v>ԱԲՀ</v>
      </c>
      <c r="H76" s="8" t="str">
        <f>'[1]План 2023 с разбивкой'!T1093</f>
        <v>Х</v>
      </c>
      <c r="I76" s="8" t="str">
        <f>'[1]План 2023 с разбивкой'!W1093</f>
        <v>Դեկտեմբեր 2022</v>
      </c>
      <c r="J76" s="8" t="str">
        <f>'[1]План 2023 с разбивкой'!Z1093</f>
        <v>Դեկտեմբեր 2024</v>
      </c>
      <c r="K76" s="8" t="str">
        <f>'[1]План 2023 с разбивкой'!AH1093</f>
        <v>կ. 40</v>
      </c>
    </row>
    <row r="77" spans="1:11" ht="33.75" x14ac:dyDescent="0.25">
      <c r="A77" s="8">
        <f>'[1]План 2023 с разбивкой'!A1094</f>
        <v>46</v>
      </c>
      <c r="B77" s="8">
        <f>'[1]План 2023 с разбивкой'!B1094</f>
        <v>1</v>
      </c>
      <c r="C77" s="8" t="str">
        <f>'[1]План 2023 с разбивкой'!D1094</f>
        <v>Տրանսպորտային միջոցների վարձակալություն</v>
      </c>
      <c r="D77" s="8" t="str">
        <f>'[1]План 2023 с разбивкой'!F1094</f>
        <v>համաձայն տեխնիկական առաջադրանքի</v>
      </c>
      <c r="E77" s="8" t="str">
        <f>'[1]План 2023 с разбивкой'!H1094</f>
        <v>պայմանական միավոր</v>
      </c>
      <c r="F77" s="22">
        <f>'[1]План 2023 с разбивкой'!J1094</f>
        <v>1</v>
      </c>
      <c r="G77" s="8" t="str">
        <f>'[1]План 2023 с разбивкой'!N1094</f>
        <v>ԲՄ</v>
      </c>
      <c r="H77" s="8" t="str">
        <f>'[1]План 2023 с разбивкой'!T1094</f>
        <v>Х</v>
      </c>
      <c r="I77" s="8" t="str">
        <f>'[1]План 2023 с разбивкой'!W1094</f>
        <v>Հոկտեմբեր 2010</v>
      </c>
      <c r="J77" s="8" t="str">
        <f>'[1]План 2023 с разбивкой'!Z1094</f>
        <v>Հոկտեմբեր 2023</v>
      </c>
      <c r="K77" s="8" t="str">
        <f>'[1]План 2023 с разбивкой'!AH1094</f>
        <v>կ. 35, 36</v>
      </c>
    </row>
    <row r="78" spans="1:11" ht="33.75" x14ac:dyDescent="0.25">
      <c r="A78" s="8">
        <f>'[1]План 2023 с разбивкой'!A1095</f>
        <v>47</v>
      </c>
      <c r="B78" s="8">
        <f>'[1]План 2023 с разбивкой'!B1095</f>
        <v>1</v>
      </c>
      <c r="C78" s="8" t="str">
        <f>'[1]План 2023 с разбивкой'!D1095</f>
        <v xml:space="preserve">Անձնակազմի տեղափոխում </v>
      </c>
      <c r="D78" s="8" t="str">
        <f>'[1]План 2023 с разбивкой'!F1095</f>
        <v>համաձայն տեխնիկական առաջադրանքի</v>
      </c>
      <c r="E78" s="8" t="str">
        <f>'[1]План 2023 с разбивкой'!H1095</f>
        <v>պայմանական միավոր</v>
      </c>
      <c r="F78" s="22">
        <f>'[1]План 2023 с разбивкой'!J1095</f>
        <v>1</v>
      </c>
      <c r="G78" s="8" t="str">
        <f>'[1]План 2023 с разбивкой'!N1095</f>
        <v>ԲՄ</v>
      </c>
      <c r="H78" s="8" t="str">
        <f>'[1]План 2023 с разбивкой'!T1095</f>
        <v>Х</v>
      </c>
      <c r="I78" s="8" t="str">
        <f>'[1]План 2023 с разбивкой'!W1095</f>
        <v>Հոկտեմբեր 2010</v>
      </c>
      <c r="J78" s="8" t="str">
        <f>'[1]План 2023 с разбивкой'!Z1095</f>
        <v>Հոկտեմբեր 2023</v>
      </c>
      <c r="K78" s="8" t="str">
        <f>'[1]План 2023 с разбивкой'!AH1095</f>
        <v>կ. 35, 36</v>
      </c>
    </row>
    <row r="79" spans="1:11" ht="33.75" x14ac:dyDescent="0.25">
      <c r="A79" s="8">
        <f>'[1]План 2023 с разбивкой'!A1096</f>
        <v>48</v>
      </c>
      <c r="B79" s="8">
        <f>'[1]План 2023 с разбивкой'!B1096</f>
        <v>1</v>
      </c>
      <c r="C79" s="8" t="str">
        <f>'[1]План 2023 с разбивкой'!D1096</f>
        <v>Կապի ծառայություններ</v>
      </c>
      <c r="D79" s="8" t="str">
        <f>'[1]План 2023 с разбивкой'!F1096</f>
        <v>համաձայն տեխնիկական առաջադրանքի</v>
      </c>
      <c r="E79" s="8" t="str">
        <f>'[1]План 2023 с разбивкой'!H1096</f>
        <v>պայմանական միավոր</v>
      </c>
      <c r="F79" s="22">
        <f>'[1]План 2023 с разбивкой'!J1096</f>
        <v>1</v>
      </c>
      <c r="G79" s="8" t="str">
        <f>'[1]План 2023 с разбивкой'!N1096</f>
        <v>ԳԸՇ</v>
      </c>
      <c r="H79" s="8" t="str">
        <f>'[1]План 2023 с разбивкой'!T1096</f>
        <v>Х</v>
      </c>
      <c r="I79" s="8" t="str">
        <f>'[1]План 2023 с разбивкой'!W1096</f>
        <v>Հունիս 2012</v>
      </c>
      <c r="J79" s="8" t="str">
        <f>'[1]План 2023 с разбивкой'!Z1096</f>
        <v>Դեկտեմբեր 2023</v>
      </c>
      <c r="K79" s="8" t="str">
        <f>'[1]План 2023 с разбивкой'!AH1096</f>
        <v>կ. 12.8</v>
      </c>
    </row>
    <row r="80" spans="1:11" ht="33.75" x14ac:dyDescent="0.25">
      <c r="A80" s="8">
        <f>'[1]План 2023 с разбивкой'!A1101</f>
        <v>49</v>
      </c>
      <c r="B80" s="8">
        <f>'[1]План 2023 с разбивкой'!B1101</f>
        <v>1</v>
      </c>
      <c r="C80" s="8" t="str">
        <f>'[1]План 2023 с разбивкой'!D1101</f>
        <v>6(10)-0.4 կՎ լարման մալուխների փոխարինում</v>
      </c>
      <c r="D80" s="8" t="str">
        <f>'[1]План 2023 с разбивкой'!F1101</f>
        <v>համաձայն տեխնիկական առաջադրանքի</v>
      </c>
      <c r="E80" s="8" t="str">
        <f>'[1]План 2023 с разбивкой'!H1101</f>
        <v>պայմանական միավոր</v>
      </c>
      <c r="F80" s="22">
        <f>'[1]План 2023 с разбивкой'!J1101</f>
        <v>1</v>
      </c>
      <c r="G80" s="8" t="str">
        <f>'[1]План 2023 с разбивкой'!N1101</f>
        <v>ԱԲՀ</v>
      </c>
      <c r="H80" s="8" t="str">
        <f>'[1]План 2023 с разбивкой'!T1101</f>
        <v>Х</v>
      </c>
      <c r="I80" s="8" t="str">
        <f>'[1]План 2023 с разбивкой'!W1101</f>
        <v>Հունիս 2020</v>
      </c>
      <c r="J80" s="8" t="str">
        <f>'[1]План 2023 с разбивкой'!Z1101</f>
        <v>Հունիս 2023</v>
      </c>
      <c r="K80" s="8" t="str">
        <f>'[1]План 2023 с разбивкой'!AH1101</f>
        <v>կ. 40</v>
      </c>
    </row>
    <row r="81" spans="1:11" ht="33.75" x14ac:dyDescent="0.25">
      <c r="A81" s="8">
        <f>'[1]План 2023 с разбивкой'!A1102</f>
        <v>50</v>
      </c>
      <c r="B81" s="8">
        <f>'[1]План 2023 с разбивкой'!B1102</f>
        <v>1</v>
      </c>
      <c r="C81" s="8" t="str">
        <f>'[1]План 2023 с разбивкой'!D1102</f>
        <v>Տրանսֆորմատորային և բաշխիչ ենթակայանների վերակառուցում</v>
      </c>
      <c r="D81" s="8" t="str">
        <f>'[1]План 2023 с разбивкой'!F1102</f>
        <v>համաձայն տեխնիկական առաջադրանքի</v>
      </c>
      <c r="E81" s="8" t="str">
        <f>'[1]План 2023 с разбивкой'!H1102</f>
        <v>պայմանական միավոր</v>
      </c>
      <c r="F81" s="22">
        <f>'[1]План 2023 с разбивкой'!J1102</f>
        <v>1</v>
      </c>
      <c r="G81" s="8" t="str">
        <f>'[1]План 2023 с разбивкой'!N1102</f>
        <v>ԱԲՀ</v>
      </c>
      <c r="H81" s="8" t="str">
        <f>'[1]План 2023 с разбивкой'!T1102</f>
        <v>Х</v>
      </c>
      <c r="I81" s="8" t="str">
        <f>'[1]План 2023 с разбивкой'!W1102</f>
        <v>Հունիս 2020</v>
      </c>
      <c r="J81" s="8" t="str">
        <f>'[1]План 2023 с разбивкой'!Z1102</f>
        <v>Հուլիս 2023</v>
      </c>
      <c r="K81" s="8" t="str">
        <f>'[1]План 2023 с разбивкой'!AH1102</f>
        <v>կ. 40</v>
      </c>
    </row>
    <row r="82" spans="1:11" ht="56.25" x14ac:dyDescent="0.25">
      <c r="A82" s="8">
        <f>'[1]План 2023 с разбивкой'!A1103</f>
        <v>51</v>
      </c>
      <c r="B82" s="8">
        <f>'[1]План 2023 с разбивкой'!B1103</f>
        <v>1</v>
      </c>
      <c r="C82" s="8" t="str">
        <f>'[1]План 2023 с разбивкой'!D1103</f>
        <v xml:space="preserve">ՀԷՑ ՓԲԸ պահեստներում առկա՝ շահագործումից հանված և հետագա շահագործման համար ոչ պիտանի սև և գունավոր մետաղների, ինչպես նաև այլ տիպի թափոնների վաճառք </v>
      </c>
      <c r="D82" s="8" t="str">
        <f>'[1]План 2023 с разбивкой'!F1103</f>
        <v>համաձայն տեխնիկական առաջադրանքի</v>
      </c>
      <c r="E82" s="8" t="str">
        <f>'[1]План 2023 с разбивкой'!H1103</f>
        <v>պայմանական միավոր</v>
      </c>
      <c r="F82" s="22">
        <f>'[1]План 2023 с разбивкой'!J1103</f>
        <v>1</v>
      </c>
      <c r="G82" s="8" t="str">
        <f>'[1]План 2023 с разбивкой'!N1103</f>
        <v>ԱԲՀ</v>
      </c>
      <c r="H82" s="8" t="str">
        <f>'[1]План 2023 с разбивкой'!T1103</f>
        <v>Х</v>
      </c>
      <c r="I82" s="8" t="str">
        <f>'[1]План 2023 с разбивкой'!W1103</f>
        <v>Սեպտեմբեր 2021</v>
      </c>
      <c r="J82" s="8" t="str">
        <f>'[1]План 2023 с разбивкой'!Z1103</f>
        <v>Սեպտեմբեր 2023</v>
      </c>
      <c r="K82" s="8" t="str">
        <f>'[1]План 2023 с разбивкой'!AH1103</f>
        <v>կ. 40</v>
      </c>
    </row>
    <row r="83" spans="1:11" ht="56.25" x14ac:dyDescent="0.25">
      <c r="A83" s="8">
        <f>'[1]План 2023 с разбивкой'!A1104</f>
        <v>52</v>
      </c>
      <c r="B83" s="8">
        <f>'[1]План 2023 с разбивкой'!B1104</f>
        <v>1</v>
      </c>
      <c r="C83" s="8" t="str">
        <f>'[1]План 2023 с разбивкой'!D1104</f>
        <v>ՀՀ ամբողջ տարածքում գտնվող, “ՀԷՑ” ՓԲԸ-ին սեփականության իրավունքով պատկանող էլեկտրասյուների վարձակալության ծառայություններ</v>
      </c>
      <c r="D83" s="8" t="str">
        <f>'[1]План 2023 с разбивкой'!F1104</f>
        <v>համաձայն տեխնիկական առաջադրանքի</v>
      </c>
      <c r="E83" s="8" t="str">
        <f>'[1]План 2023 с разбивкой'!H1104</f>
        <v>պայմանական միավոր</v>
      </c>
      <c r="F83" s="22">
        <f>'[1]План 2023 с разбивкой'!J1104</f>
        <v>1</v>
      </c>
      <c r="G83" s="8" t="str">
        <f>'[1]План 2023 с разбивкой'!N1104</f>
        <v>ԱԲՀ</v>
      </c>
      <c r="H83" s="8" t="str">
        <f>'[1]План 2023 с разбивкой'!T1104</f>
        <v>Х</v>
      </c>
      <c r="I83" s="8" t="str">
        <f>'[1]План 2023 с разбивкой'!W1104</f>
        <v>Օգոստոս 2020</v>
      </c>
      <c r="J83" s="8" t="str">
        <f>'[1]План 2023 с разбивкой'!Z1104</f>
        <v>Սեպտեմբեր 2030</v>
      </c>
      <c r="K83" s="8" t="str">
        <f>'[1]План 2023 с разбивкой'!AH1104</f>
        <v>կ. 40</v>
      </c>
    </row>
    <row r="84" spans="1:11" ht="56.25" x14ac:dyDescent="0.25">
      <c r="A84" s="8">
        <f>'[1]План 2023 с разбивкой'!A1105</f>
        <v>53</v>
      </c>
      <c r="B84" s="8">
        <f>'[1]План 2023 с разбивкой'!B1105</f>
        <v>1</v>
      </c>
      <c r="C84" s="8" t="str">
        <f>'[1]План 2023 с разбивкой'!D1105</f>
        <v>Բնապահպանության նորմերին ուղղված ներդրումներ: Ենթակայանների յուղահեռացման համակարգերի կառուցման աշխատանքներ</v>
      </c>
      <c r="D84" s="8" t="str">
        <f>'[1]План 2023 с разбивкой'!F1105</f>
        <v>համաձայն տեխնիկական առաջադրանքի</v>
      </c>
      <c r="E84" s="8" t="str">
        <f>'[1]План 2023 с разбивкой'!H1105</f>
        <v>պայմանական միավոր</v>
      </c>
      <c r="F84" s="22">
        <f>'[1]План 2023 с разбивкой'!J1105</f>
        <v>1</v>
      </c>
      <c r="G84" s="8" t="str">
        <f>'[1]План 2023 с разбивкой'!N1105</f>
        <v>ԱԲՀ</v>
      </c>
      <c r="H84" s="8" t="str">
        <f>'[1]План 2023 с разбивкой'!T1105</f>
        <v>Х</v>
      </c>
      <c r="I84" s="8" t="str">
        <f>'[1]План 2023 с разбивкой'!W1105</f>
        <v>Օգոստոս 2020</v>
      </c>
      <c r="J84" s="8" t="str">
        <f>'[1]План 2023 с разбивкой'!Z1105</f>
        <v>Դեկտեմբեր 2023</v>
      </c>
      <c r="K84" s="8" t="str">
        <f>'[1]План 2023 с разбивкой'!AH1105</f>
        <v>կ. 40</v>
      </c>
    </row>
    <row r="85" spans="1:11" ht="56.25" x14ac:dyDescent="0.25">
      <c r="A85" s="8">
        <f>'[1]План 2023 с разбивкой'!A1106</f>
        <v>54</v>
      </c>
      <c r="B85" s="8">
        <f>'[1]План 2023 с разбивкой'!B1106</f>
        <v>1</v>
      </c>
      <c r="C85" s="8" t="str">
        <f>'[1]План 2023 с разбивкой'!D1106</f>
        <v>Կորուստների նվազեցման ծրագրի, կապիտալ վերանորոգումների և նոր սպառողների էլեկտրական ցանցին միացման շինմոնտաժային աշխատանքներ</v>
      </c>
      <c r="D85" s="8" t="str">
        <f>'[1]План 2023 с разбивкой'!F1106</f>
        <v>համաձայն տեխնիկական առաջադրանքի</v>
      </c>
      <c r="E85" s="8" t="str">
        <f>'[1]План 2023 с разбивкой'!H1106</f>
        <v>պայմանական միավոր</v>
      </c>
      <c r="F85" s="22">
        <f>'[1]План 2023 с разбивкой'!J1106</f>
        <v>1</v>
      </c>
      <c r="G85" s="8" t="str">
        <f>'[1]План 2023 с разбивкой'!N1106</f>
        <v>ԱԲՀ</v>
      </c>
      <c r="H85" s="8" t="str">
        <f>'[1]План 2023 с разбивкой'!T1106</f>
        <v>Х</v>
      </c>
      <c r="I85" s="8" t="str">
        <f>'[1]План 2023 с разбивкой'!W1106</f>
        <v>Հունվար 2017</v>
      </c>
      <c r="J85" s="8" t="str">
        <f>'[1]План 2023 с разбивкой'!Z1106</f>
        <v>Հունվար 2024</v>
      </c>
      <c r="K85" s="8" t="str">
        <f>'[1]План 2023 с разбивкой'!AH1106</f>
        <v>կ. 40</v>
      </c>
    </row>
    <row r="86" spans="1:11" ht="45" x14ac:dyDescent="0.25">
      <c r="A86" s="8">
        <f>'[1]План 2023 с разбивкой'!A1107</f>
        <v>55</v>
      </c>
      <c r="B86" s="8">
        <f>'[1]План 2023 с разбивкой'!B1107</f>
        <v>1</v>
      </c>
      <c r="C86" s="8" t="str">
        <f>'[1]План 2023 с разбивкой'!D1107</f>
        <v>Համայնքների էլեկտրական ցանցերի ամբողջական վերազինման աշխատանքներ ընկերության մասնաճյուղերում</v>
      </c>
      <c r="D86" s="8" t="str">
        <f>'[1]План 2023 с разбивкой'!F1107</f>
        <v>համաձայն տեխնիկական առաջադրանքի</v>
      </c>
      <c r="E86" s="8" t="str">
        <f>'[1]План 2023 с разбивкой'!H1107</f>
        <v>պայմանական միավոր</v>
      </c>
      <c r="F86" s="22">
        <f>'[1]План 2023 с разбивкой'!J1107</f>
        <v>1</v>
      </c>
      <c r="G86" s="8" t="str">
        <f>'[1]План 2023 с разбивкой'!N1107</f>
        <v>ԱԲՀ</v>
      </c>
      <c r="H86" s="8" t="str">
        <f>'[1]План 2023 с разбивкой'!T1107</f>
        <v>Х</v>
      </c>
      <c r="I86" s="8" t="str">
        <f>'[1]План 2023 с разбивкой'!W1107</f>
        <v>Մարտ 2020</v>
      </c>
      <c r="J86" s="8" t="str">
        <f>'[1]План 2023 с разбивкой'!Z1107</f>
        <v>Մարտ 2023</v>
      </c>
      <c r="K86" s="8" t="str">
        <f>'[1]План 2023 с разбивкой'!AH1107</f>
        <v>կ. 40</v>
      </c>
    </row>
    <row r="87" spans="1:11" ht="45" x14ac:dyDescent="0.25">
      <c r="A87" s="8">
        <f>'[1]План 2023 с разбивкой'!A1108</f>
        <v>56</v>
      </c>
      <c r="B87" s="8">
        <f>'[1]План 2023 с разбивкой'!B1108</f>
        <v>1</v>
      </c>
      <c r="C87" s="8" t="str">
        <f>'[1]План 2023 с разбивкой'!D1108</f>
        <v xml:space="preserve">Ներդրումային ծրագրով իրականացվող աշխատանքների նկատմամբ տեխնիկական վերահսկում </v>
      </c>
      <c r="D87" s="8" t="str">
        <f>'[1]План 2023 с разбивкой'!F1108</f>
        <v>համաձայն տեխնիկական առաջադրանքի</v>
      </c>
      <c r="E87" s="8" t="str">
        <f>'[1]План 2023 с разбивкой'!H1108</f>
        <v>պայմանական միավոր</v>
      </c>
      <c r="F87" s="22">
        <f>'[1]План 2023 с разбивкой'!J1108</f>
        <v>1</v>
      </c>
      <c r="G87" s="8" t="str">
        <f>'[1]План 2023 с разбивкой'!N1108</f>
        <v>ԱԲՀ</v>
      </c>
      <c r="H87" s="8" t="str">
        <f>'[1]План 2023 с разбивкой'!T1108</f>
        <v>Х</v>
      </c>
      <c r="I87" s="8" t="str">
        <f>'[1]План 2023 с разбивкой'!W1108</f>
        <v>Փետրվար 2020</v>
      </c>
      <c r="J87" s="8" t="str">
        <f>'[1]План 2023 с разбивкой'!Z1108</f>
        <v>Մարտ 2023</v>
      </c>
      <c r="K87" s="8" t="str">
        <f>'[1]План 2023 с разбивкой'!AH1108</f>
        <v>կ. 40</v>
      </c>
    </row>
    <row r="88" spans="1:11" ht="33.75" x14ac:dyDescent="0.25">
      <c r="A88" s="8">
        <f>'[1]План 2023 с разбивкой'!A1109</f>
        <v>57</v>
      </c>
      <c r="B88" s="8">
        <f>'[1]План 2023 с разбивкой'!B1109</f>
        <v>1</v>
      </c>
      <c r="C88" s="8" t="str">
        <f>'[1]План 2023 с разбивкой'!D1109</f>
        <v>Հասցեական ծրագրերի կատարման շինմոնտաժային աշխատանքներ</v>
      </c>
      <c r="D88" s="8" t="str">
        <f>'[1]План 2023 с разбивкой'!F1109</f>
        <v>համաձայն տեխնիկական առաջադրանքի</v>
      </c>
      <c r="E88" s="8" t="str">
        <f>'[1]План 2023 с разбивкой'!H1109</f>
        <v>պայմանական միավոր</v>
      </c>
      <c r="F88" s="22">
        <f>'[1]План 2023 с разбивкой'!J1109</f>
        <v>1</v>
      </c>
      <c r="G88" s="8" t="str">
        <f>'[1]План 2023 с разбивкой'!N1109</f>
        <v>ԱԲՀ</v>
      </c>
      <c r="H88" s="8" t="str">
        <f>'[1]План 2023 с разбивкой'!T1109</f>
        <v>Х</v>
      </c>
      <c r="I88" s="8" t="str">
        <f>'[1]План 2023 с разбивкой'!W1109</f>
        <v>Հունիս 2020</v>
      </c>
      <c r="J88" s="8" t="str">
        <f>'[1]План 2023 с разбивкой'!Z1109</f>
        <v>Հունիս 2023</v>
      </c>
      <c r="K88" s="8" t="str">
        <f>'[1]План 2023 с разбивкой'!AH1109</f>
        <v>կ. 40</v>
      </c>
    </row>
    <row r="89" spans="1:11" ht="67.5" x14ac:dyDescent="0.25">
      <c r="A89" s="8">
        <f>'[1]План 2023 с разбивкой'!A1110</f>
        <v>58</v>
      </c>
      <c r="B89" s="8">
        <f>'[1]План 2023 с разбивкой'!B1110</f>
        <v>1</v>
      </c>
      <c r="C89" s="8" t="str">
        <f>'[1]План 2023 с разбивкой'!D1110</f>
        <v>0,4/0,22 կՎ էլ. ցանցերում և 6(10)/0,4կՎ ենթակայաններում էլեկտրաէներգիայի ավտոմատացված հաշվառման և հսկման համակարգի մշակման, կառուցման և ներդրման  (այսուհետ՝ « ԷԱՀՀ ») աշխատանքներ</v>
      </c>
      <c r="D89" s="8" t="str">
        <f>'[1]План 2023 с разбивкой'!F1110</f>
        <v>համաձայն տեխնիկական առաջադրանքի</v>
      </c>
      <c r="E89" s="8" t="str">
        <f>'[1]План 2023 с разбивкой'!H1110</f>
        <v>պայմանական միավոր</v>
      </c>
      <c r="F89" s="22">
        <f>'[1]План 2023 с разбивкой'!J1110</f>
        <v>1</v>
      </c>
      <c r="G89" s="8" t="str">
        <f>'[1]План 2023 с разбивкой'!N1110</f>
        <v>ԱԲՀ</v>
      </c>
      <c r="H89" s="8" t="str">
        <f>'[1]План 2023 с разбивкой'!T1110</f>
        <v>Х</v>
      </c>
      <c r="I89" s="8" t="str">
        <f>'[1]План 2023 с разбивкой'!W1110</f>
        <v>Մայիս 2022</v>
      </c>
      <c r="J89" s="8" t="str">
        <f>'[1]План 2023 с разбивкой'!Z1110</f>
        <v>Հունվար 2027</v>
      </c>
      <c r="K89" s="8" t="str">
        <f>'[1]План 2023 с разбивкой'!AH1110</f>
        <v>կ. 40</v>
      </c>
    </row>
    <row r="90" spans="1:11" ht="56.25" x14ac:dyDescent="0.25">
      <c r="A90" s="8">
        <f>'[1]План 2023 с разбивкой'!A1111</f>
        <v>59</v>
      </c>
      <c r="B90" s="8">
        <f>'[1]План 2023 с разбивкой'!B1111</f>
        <v>1</v>
      </c>
      <c r="C90" s="8" t="str">
        <f>'[1]План 2023 с разбивкой'!D1111</f>
        <v xml:space="preserve">ք. Երևանում և մոտակա համայնքներում "ՀԷՑ" ՓԲԸ վարչական տարածքների պահպանության ծառայությունների մատուցում  </v>
      </c>
      <c r="D90" s="8" t="str">
        <f>'[1]План 2023 с разбивкой'!F1111</f>
        <v>համաձայն տեխնիկական առաջադրանքի</v>
      </c>
      <c r="E90" s="8" t="str">
        <f>'[1]План 2023 с разбивкой'!H1111</f>
        <v>պայմանական միավոր</v>
      </c>
      <c r="F90" s="22">
        <f>'[1]План 2023 с разбивкой'!J1111</f>
        <v>1</v>
      </c>
      <c r="G90" s="8" t="str">
        <f>'[1]План 2023 с разбивкой'!N1111</f>
        <v>ԲՄ</v>
      </c>
      <c r="H90" s="8" t="str">
        <f>'[1]План 2023 с разбивкой'!T1111</f>
        <v>Х</v>
      </c>
      <c r="I90" s="8" t="str">
        <f>'[1]План 2023 с разбивкой'!W1111</f>
        <v>Դեկտեմբեր 2014</v>
      </c>
      <c r="J90" s="8" t="str">
        <f>'[1]План 2023 с разбивкой'!Z1111</f>
        <v>Դեկտեմբեր 2023</v>
      </c>
      <c r="K90" s="8" t="str">
        <f>'[1]План 2023 с разбивкой'!AH1111</f>
        <v>կ. 35, 36</v>
      </c>
    </row>
    <row r="91" spans="1:11" ht="45" x14ac:dyDescent="0.25">
      <c r="A91" s="8">
        <f>'[1]План 2023 с разбивкой'!A1112</f>
        <v>60</v>
      </c>
      <c r="B91" s="8">
        <f>'[1]План 2023 с разбивкой'!B1112</f>
        <v>1</v>
      </c>
      <c r="C91" s="8" t="str">
        <f>'[1]План 2023 с разбивкой'!D1112</f>
        <v xml:space="preserve">ՀՀ տարածքում, բացառությամբ ք. Երևանի, "ՀԷՑ" ՓԲԸ վարչական տարածքների պահպանության ծառայությունների մատուցում </v>
      </c>
      <c r="D91" s="8" t="str">
        <f>'[1]План 2023 с разбивкой'!F1112</f>
        <v>համաձայն տեխնիկական առաջադրանքի</v>
      </c>
      <c r="E91" s="8" t="str">
        <f>'[1]План 2023 с разбивкой'!H1112</f>
        <v>պայմանական միավոր</v>
      </c>
      <c r="F91" s="22">
        <f>'[1]План 2023 с разбивкой'!J1112</f>
        <v>1</v>
      </c>
      <c r="G91" s="8" t="str">
        <f>'[1]План 2023 с разбивкой'!N1112</f>
        <v>ԲՄ</v>
      </c>
      <c r="H91" s="8" t="str">
        <f>'[1]План 2023 с разбивкой'!T1112</f>
        <v>Х</v>
      </c>
      <c r="I91" s="8" t="str">
        <f>'[1]План 2023 с разбивкой'!W1112</f>
        <v>Դեկտեմբեր 2014</v>
      </c>
      <c r="J91" s="8" t="str">
        <f>'[1]План 2023 с разбивкой'!Z1112</f>
        <v>Դեկտեմբեր 2023</v>
      </c>
      <c r="K91" s="8" t="str">
        <f>'[1]План 2023 с разбивкой'!AH1112</f>
        <v>կ. 35, 36</v>
      </c>
    </row>
    <row r="92" spans="1:11" ht="33.75" x14ac:dyDescent="0.25">
      <c r="A92" s="12">
        <f>'[1]План 2023 с разбивкой'!A1113</f>
        <v>61</v>
      </c>
      <c r="B92" s="12">
        <f>'[1]План 2023 с разбивкой'!B1113</f>
        <v>1</v>
      </c>
      <c r="C92" s="12" t="str">
        <f>'[1]План 2023 с разбивкой'!D1113</f>
        <v>“Կենտրոնական” 110/35/6 կՎ ենթակայանում երրորդ տրանսֆորմատորի տեղադրում</v>
      </c>
      <c r="D92" s="12" t="str">
        <f>'[1]План 2023 с разбивкой'!F1113</f>
        <v>համաձայն տեխնիկական առաջադրանքի</v>
      </c>
      <c r="E92" s="12" t="str">
        <f>'[1]План 2023 с разбивкой'!H1113</f>
        <v>պայմանական միավոր</v>
      </c>
      <c r="F92" s="22">
        <f>'[1]План 2023 с разбивкой'!J1113</f>
        <v>1</v>
      </c>
      <c r="G92" s="12" t="str">
        <f>'[1]План 2023 с разбивкой'!N1113</f>
        <v>ԱԲՀ</v>
      </c>
      <c r="H92" s="12" t="str">
        <f>'[1]План 2023 с разбивкой'!T1113</f>
        <v>Х</v>
      </c>
      <c r="I92" s="12" t="str">
        <f>'[1]План 2023 с разбивкой'!W1113</f>
        <v>Սեպտեմբեր 2021</v>
      </c>
      <c r="J92" s="12" t="str">
        <f>'[1]План 2023 с разбивкой'!Z1113</f>
        <v>Դեկտեմբեր 2022</v>
      </c>
      <c r="K92" s="12" t="str">
        <f>'[1]План 2023 с разбивкой'!AH1113</f>
        <v>կ.40</v>
      </c>
    </row>
    <row r="93" spans="1:11" ht="33.75" x14ac:dyDescent="0.25">
      <c r="A93" s="8">
        <f>'[1]План 2023 с разбивкой'!A1114</f>
        <v>62</v>
      </c>
      <c r="B93" s="8">
        <f>'[1]План 2023 с разбивкой'!B1114</f>
        <v>1</v>
      </c>
      <c r="C93" s="8" t="str">
        <f>'[1]План 2023 с разбивкой'!D1114</f>
        <v>110/35կՎ լարման օդային գծերի կառուցման և վերակառուցման աշխատանքներ</v>
      </c>
      <c r="D93" s="8" t="str">
        <f>'[1]План 2023 с разбивкой'!F1114</f>
        <v>համաձայն տեխնիկական առաջադրանքի</v>
      </c>
      <c r="E93" s="8" t="str">
        <f>'[1]План 2023 с разбивкой'!H1114</f>
        <v>պայմանական միավոր</v>
      </c>
      <c r="F93" s="22">
        <f>'[1]План 2023 с разбивкой'!J1114</f>
        <v>1</v>
      </c>
      <c r="G93" s="8" t="str">
        <f>'[1]План 2023 с разбивкой'!N1114</f>
        <v>ԱԲՀ</v>
      </c>
      <c r="H93" s="8" t="str">
        <f>'[1]План 2023 с разбивкой'!T1114</f>
        <v>Х</v>
      </c>
      <c r="I93" s="8" t="str">
        <f>'[1]План 2023 с разбивкой'!W1114</f>
        <v>Փետրվար 2021</v>
      </c>
      <c r="J93" s="8" t="str">
        <f>'[1]План 2023 с разбивкой'!Z1114</f>
        <v>Փետրվար 2024</v>
      </c>
      <c r="K93" s="8" t="str">
        <f>'[1]План 2023 с разбивкой'!AH1114</f>
        <v>կ. 40</v>
      </c>
    </row>
    <row r="94" spans="1:11" ht="56.25" x14ac:dyDescent="0.25">
      <c r="A94" s="13" t="s">
        <v>6</v>
      </c>
      <c r="B94" s="13"/>
      <c r="C94" s="13"/>
      <c r="D94" s="14"/>
      <c r="E94" s="13"/>
      <c r="F94" s="26"/>
      <c r="G94" s="13"/>
      <c r="H94" s="13"/>
      <c r="I94" s="13"/>
      <c r="J94" s="13"/>
      <c r="K94" s="15"/>
    </row>
    <row r="95" spans="1:11" x14ac:dyDescent="0.25">
      <c r="A95" s="13" t="s">
        <v>7</v>
      </c>
      <c r="B95" s="13"/>
      <c r="C95" s="13"/>
      <c r="D95" s="14"/>
      <c r="E95" s="13"/>
      <c r="F95" s="27"/>
      <c r="G95" s="13"/>
      <c r="H95" s="13"/>
      <c r="I95" s="13"/>
      <c r="J95" s="13"/>
      <c r="K95" s="15"/>
    </row>
  </sheetData>
  <mergeCells count="4">
    <mergeCell ref="G1:J1"/>
    <mergeCell ref="G2:J2"/>
    <mergeCell ref="G3:J3"/>
    <mergeCell ref="A4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2023-12-27T10:34:52Z</dcterms:modified>
</cp:coreProperties>
</file>